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pivotCache/pivotCacheDefinition1.xml" ContentType="application/vnd.openxmlformats-officedocument.spreadsheetml.pivotCacheDefinition+xml"/>
  <Override PartName="/xl/pivotTables/pivotTable1.xml" ContentType="application/vnd.openxmlformats-officedocument.spreadsheetml.pivotTable+xml"/>
  <Override PartName="/xl/pivotCache/pivotCacheDefinition2.xml" ContentType="application/vnd.openxmlformats-officedocument.spreadsheetml.pivotCacheDefinition+xml"/>
  <Override PartName="/xl/pivotTables/pivotTable2.xml" ContentType="application/vnd.openxmlformats-officedocument.spreadsheetml.pivotTable+xml"/>
  <Override PartName="/xl/pivotTables/pivotTable3.xml" ContentType="application/vnd.openxmlformats-officedocument.spreadsheetml.pivotTable+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sheets>
    <sheet name="Masterlist" sheetId="1" state="visible" r:id="rId1"/>
    <sheet name="Stats" sheetId="2" state="visible" r:id="rId2"/>
  </sheets>
  <definedNames>
    <definedName name="_xlnm._FilterDatabase" localSheetId="0" hidden="1">'Masterlist'!$A$1:$AC$1602</definedName>
  </definedNames>
  <calcPr calcId="124519" fullCalcOnLoad="1"/>
  <pivotCaches>
    <pivotCache cacheId="0" r:id="rId3"/>
    <pivotCache cacheId="1" r:id="rId4"/>
  </pivotCaches>
</workbook>
</file>

<file path=xl/styles.xml><?xml version="1.0" encoding="utf-8"?>
<styleSheet xmlns="http://schemas.openxmlformats.org/spreadsheetml/2006/main">
  <numFmts count="0"/>
  <fonts count="36">
    <font>
      <name val="Calibri"/>
      <color theme="1"/>
      <sz val="11"/>
      <scheme val="minor"/>
    </font>
    <font>
      <name val="Calibri"/>
      <b val="1"/>
      <color theme="1"/>
      <sz val="11"/>
      <u val="single"/>
    </font>
    <font>
      <name val="Calibri"/>
      <b val="1"/>
      <color theme="1"/>
      <sz val="11"/>
      <u val="single"/>
    </font>
    <font>
      <name val="Calibri"/>
      <b val="1"/>
      <color theme="1"/>
      <sz val="11"/>
      <u val="single"/>
    </font>
    <font>
      <name val="Calibri"/>
      <b val="1"/>
      <color theme="1"/>
      <sz val="11"/>
      <u val="single"/>
    </font>
    <font>
      <name val="Calibri"/>
      <b val="1"/>
      <color theme="1"/>
      <sz val="11"/>
      <u val="single"/>
    </font>
    <font>
      <name val="Calibri"/>
      <b val="1"/>
      <color theme="1"/>
      <sz val="11"/>
      <u val="single"/>
    </font>
    <font>
      <name val="Calibri"/>
      <b val="1"/>
      <color theme="1"/>
      <sz val="11"/>
      <u val="single"/>
    </font>
    <font>
      <name val="Calibri"/>
      <b val="1"/>
      <color theme="1"/>
      <sz val="11"/>
      <u val="single"/>
    </font>
    <font>
      <name val="Calibri"/>
      <b val="1"/>
      <color theme="1"/>
      <sz val="11"/>
      <u val="single"/>
    </font>
    <font>
      <name val="Calibri"/>
      <b val="1"/>
      <color theme="1"/>
      <sz val="11"/>
      <u val="single"/>
    </font>
    <font>
      <name val="Calibri"/>
      <b val="1"/>
      <color theme="1"/>
      <sz val="11"/>
      <u val="single"/>
    </font>
    <font>
      <name val="Calibri"/>
      <b val="1"/>
      <color theme="1"/>
      <sz val="11"/>
      <u val="single"/>
    </font>
    <font>
      <name val="Calibri"/>
      <b val="1"/>
      <color theme="1"/>
      <sz val="11"/>
      <u val="single"/>
    </font>
    <font>
      <name val="Calibri"/>
      <b val="1"/>
      <color theme="1"/>
      <sz val="11"/>
      <u val="single"/>
    </font>
    <font>
      <name val="Calibri"/>
      <b val="1"/>
      <color theme="1"/>
      <sz val="11"/>
      <u val="single"/>
    </font>
    <font>
      <name val="Calibri"/>
      <b val="1"/>
      <color theme="1"/>
      <sz val="11"/>
      <u val="single"/>
    </font>
    <font>
      <name val="Calibri"/>
      <b val="1"/>
      <color theme="1"/>
      <sz val="11"/>
      <u val="single"/>
    </font>
    <font>
      <name val="Calibri"/>
      <b val="1"/>
      <color theme="1"/>
      <sz val="11"/>
      <u val="single"/>
    </font>
    <font>
      <name val="Calibri"/>
      <b val="1"/>
      <color theme="1"/>
      <sz val="11"/>
      <u val="single"/>
    </font>
    <font>
      <name val="Calibri"/>
      <b val="1"/>
      <color theme="1"/>
      <sz val="11"/>
      <u val="single"/>
    </font>
    <font>
      <name val="Calibri"/>
      <b val="1"/>
      <color theme="1"/>
      <sz val="11"/>
      <u val="single"/>
    </font>
    <font>
      <name val="Calibri"/>
      <b val="1"/>
      <color theme="1"/>
      <sz val="11"/>
      <u val="single"/>
    </font>
    <font>
      <name val="Calibri"/>
      <b val="1"/>
      <color theme="1"/>
      <sz val="11"/>
      <u val="single"/>
    </font>
    <font>
      <name val="Calibri"/>
      <color theme="1"/>
      <sz val="11"/>
    </font>
    <font>
      <name val="Calibri"/>
      <color theme="1"/>
    </font>
    <font>
      <name val="Calibri"/>
      <color theme="10"/>
      <sz val="11"/>
      <u val="single"/>
    </font>
    <font>
      <name val="Calibri"/>
      <color theme="1"/>
      <u val="single"/>
    </font>
    <font>
      <name val="Calibri"/>
      <color rgb="FF000000"/>
    </font>
    <font>
      <name val="Calibri"/>
      <color theme="10"/>
      <sz val="11"/>
    </font>
    <font>
      <name val="Arimo"/>
      <color theme="1"/>
      <sz val="10"/>
    </font>
    <font>
      <name val="Consolas"/>
      <color rgb="FFCE9178"/>
      <sz val="7"/>
    </font>
    <font>
      <name val="Calibri"/>
      <color theme="10"/>
      <sz val="11"/>
      <u val="single"/>
    </font>
    <font>
      <name val="Calibri"/>
      <color rgb="FF000000"/>
      <sz val="11"/>
    </font>
    <font>
      <name val="Calibri"/>
      <color theme="1"/>
      <sz val="11"/>
      <u val="single"/>
    </font>
    <font>
      <name val="Calibri"/>
      <color rgb="FF000000"/>
      <scheme val="minor"/>
    </font>
  </fonts>
  <fills count="26">
    <fill>
      <patternFill/>
    </fill>
    <fill>
      <patternFill patternType="lightGray"/>
    </fill>
    <fill>
      <patternFill patternType="solid">
        <fgColor theme="0"/>
        <bgColor theme="0"/>
      </patternFill>
    </fill>
    <fill>
      <patternFill patternType="solid">
        <fgColor rgb="FF00B050"/>
        <bgColor rgb="FF00B050"/>
      </patternFill>
    </fill>
    <fill>
      <patternFill patternType="solid">
        <fgColor rgb="FF9CC2E5"/>
        <bgColor rgb="FF9CC2E5"/>
      </patternFill>
    </fill>
    <fill>
      <patternFill patternType="solid">
        <fgColor rgb="FFF4B083"/>
        <bgColor rgb="FFF4B083"/>
      </patternFill>
    </fill>
    <fill>
      <patternFill patternType="solid">
        <fgColor rgb="FFFFE598"/>
        <bgColor rgb="FFFFE598"/>
      </patternFill>
    </fill>
    <fill>
      <patternFill patternType="solid">
        <fgColor rgb="FFDADADA"/>
        <bgColor rgb="FFDADADA"/>
      </patternFill>
    </fill>
    <fill>
      <patternFill patternType="solid">
        <fgColor rgb="FFC5E0B3"/>
        <bgColor rgb="FFC5E0B3"/>
      </patternFill>
    </fill>
    <fill>
      <patternFill patternType="solid">
        <fgColor rgb="FFBDD6EE"/>
        <bgColor rgb="FFBDD6EE"/>
      </patternFill>
    </fill>
    <fill>
      <patternFill patternType="solid">
        <fgColor rgb="FF62CCCA"/>
        <bgColor rgb="FF62CCCA"/>
      </patternFill>
    </fill>
    <fill>
      <patternFill patternType="solid">
        <fgColor rgb="FFCCADE4"/>
        <bgColor rgb="FFCCADE4"/>
      </patternFill>
    </fill>
    <fill>
      <patternFill patternType="solid">
        <fgColor rgb="FFFCE5CD"/>
        <bgColor rgb="FFFCE5CD"/>
      </patternFill>
    </fill>
    <fill>
      <patternFill patternType="solid">
        <fgColor rgb="FFFFF2CC"/>
        <bgColor rgb="FFFFF2CC"/>
      </patternFill>
    </fill>
    <fill>
      <patternFill patternType="solid">
        <fgColor rgb="FFF1C232"/>
        <bgColor rgb="FFF1C232"/>
      </patternFill>
    </fill>
    <fill>
      <patternFill patternType="solid">
        <fgColor rgb="FFFFFF00"/>
        <bgColor rgb="FFFFFF00"/>
      </patternFill>
    </fill>
    <fill>
      <patternFill patternType="solid">
        <fgColor rgb="FF00B0F0"/>
        <bgColor rgb="FF00B0F0"/>
      </patternFill>
    </fill>
    <fill>
      <patternFill patternType="solid">
        <fgColor rgb="FF92D050"/>
        <bgColor rgb="FF92D050"/>
      </patternFill>
    </fill>
    <fill>
      <patternFill patternType="solid">
        <fgColor rgb="FFFF0000"/>
        <bgColor rgb="FFFF0000"/>
      </patternFill>
    </fill>
    <fill>
      <patternFill patternType="solid">
        <fgColor theme="8"/>
        <bgColor theme="8"/>
      </patternFill>
    </fill>
    <fill>
      <patternFill patternType="solid">
        <fgColor rgb="FFC00000"/>
        <bgColor rgb="FFC00000"/>
      </patternFill>
    </fill>
    <fill>
      <patternFill patternType="solid">
        <fgColor theme="4"/>
        <bgColor theme="4"/>
      </patternFill>
    </fill>
    <fill>
      <patternFill patternType="solid">
        <fgColor rgb="FFFF6565"/>
        <bgColor rgb="FFFF6565"/>
      </patternFill>
    </fill>
    <fill>
      <patternFill patternType="solid">
        <fgColor rgb="FFFFFFFF"/>
        <bgColor rgb="FFFFFFFF"/>
      </patternFill>
    </fill>
    <fill>
      <patternFill patternType="solid">
        <fgColor rgb="FFB4C6E7"/>
        <bgColor rgb="FFB4C6E7"/>
      </patternFill>
    </fill>
    <fill>
      <patternFill patternType="solid">
        <fgColor rgb="FFF7CAAC"/>
        <bgColor rgb="FFF7CAAC"/>
      </patternFill>
    </fill>
  </fills>
  <borders count="10">
    <border/>
    <border>
      <left style="thin">
        <color rgb="FF505050"/>
      </left>
      <right style="thin">
        <color rgb="FF505050"/>
      </right>
      <top style="thin">
        <color rgb="FF505050"/>
      </top>
      <bottom style="thin">
        <color rgb="FF505050"/>
      </bottom>
    </border>
    <border>
      <left/>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top style="thin">
        <color rgb="FF000000"/>
      </top>
      <bottom style="thin">
        <color rgb="FF000000"/>
      </bottom>
    </border>
    <border>
      <left/>
      <right/>
      <top/>
      <bottom/>
    </border>
    <border>
      <left style="thin">
        <color rgb="FF505050"/>
      </left>
      <right style="thin">
        <color rgb="FF505050"/>
      </right>
      <top style="thin">
        <color rgb="FF505050"/>
      </top>
    </border>
    <border>
      <right style="thin">
        <color rgb="FF000000"/>
      </right>
      <top style="thin">
        <color rgb="FF000000"/>
      </top>
      <bottom style="thin">
        <color rgb="FF000000"/>
      </bottom>
    </border>
    <border>
      <left style="thin">
        <color rgb="FF505050"/>
      </left>
      <right style="thin">
        <color rgb="FF505050"/>
      </right>
      <bottom style="thin">
        <color rgb="FF505050"/>
      </bottom>
    </border>
    <border>
      <left/>
    </border>
  </borders>
  <cellStyleXfs count="1">
    <xf numFmtId="0" fontId="0" fillId="0" borderId="0"/>
  </cellStyleXfs>
  <cellXfs count="132">
    <xf numFmtId="0" fontId="0" fillId="0" borderId="0" applyAlignment="1" pivotButton="0" quotePrefix="0" xfId="0">
      <alignment vertical="bottom"/>
    </xf>
    <xf numFmtId="0" fontId="1" fillId="2" borderId="1" applyAlignment="1" pivotButton="0" quotePrefix="0" xfId="0">
      <alignment horizontal="center" vertical="center"/>
    </xf>
    <xf numFmtId="1" fontId="2" fillId="3" borderId="2" applyAlignment="1" pivotButton="0" quotePrefix="0" xfId="0">
      <alignment horizontal="center" vertical="center"/>
    </xf>
    <xf numFmtId="0" fontId="3" fillId="4" borderId="3" applyAlignment="1" pivotButton="0" quotePrefix="0" xfId="0">
      <alignment horizontal="center" vertical="center"/>
    </xf>
    <xf numFmtId="0" fontId="4" fillId="5" borderId="3" applyAlignment="1" pivotButton="0" quotePrefix="0" xfId="0">
      <alignment horizontal="center" vertical="center"/>
    </xf>
    <xf numFmtId="0" fontId="5" fillId="6" borderId="3" applyAlignment="1" pivotButton="0" quotePrefix="0" xfId="0">
      <alignment horizontal="center" vertical="center"/>
    </xf>
    <xf numFmtId="0" fontId="6" fillId="7" borderId="3" applyAlignment="1" pivotButton="0" quotePrefix="0" xfId="0">
      <alignment horizontal="center" vertical="center"/>
    </xf>
    <xf numFmtId="0" fontId="7" fillId="8" borderId="3" applyAlignment="1" pivotButton="0" quotePrefix="0" xfId="0">
      <alignment horizontal="center" vertical="center"/>
    </xf>
    <xf numFmtId="0" fontId="8" fillId="9" borderId="3" applyAlignment="1" pivotButton="0" quotePrefix="0" xfId="0">
      <alignment horizontal="center" vertical="center"/>
    </xf>
    <xf numFmtId="0" fontId="9" fillId="10" borderId="4" applyAlignment="1" pivotButton="0" quotePrefix="0" xfId="0">
      <alignment horizontal="center" vertical="center"/>
    </xf>
    <xf numFmtId="0" fontId="10" fillId="11" borderId="4" applyAlignment="1" pivotButton="0" quotePrefix="0" xfId="0">
      <alignment horizontal="center" vertical="center"/>
    </xf>
    <xf numFmtId="0" fontId="11" fillId="0" borderId="0" applyAlignment="1" pivotButton="0" quotePrefix="0" xfId="0">
      <alignment horizontal="center" vertical="center"/>
    </xf>
    <xf numFmtId="0" fontId="12" fillId="12" borderId="1" applyAlignment="1" pivotButton="0" quotePrefix="0" xfId="0">
      <alignment horizontal="center" vertical="center"/>
    </xf>
    <xf numFmtId="0" fontId="13" fillId="13" borderId="2" applyAlignment="1" pivotButton="0" quotePrefix="0" xfId="0">
      <alignment horizontal="center" vertical="center"/>
    </xf>
    <xf numFmtId="0" fontId="14" fillId="14" borderId="3" applyAlignment="1" pivotButton="0" quotePrefix="0" xfId="0">
      <alignment horizontal="center" vertical="center"/>
    </xf>
    <xf numFmtId="0" fontId="15" fillId="15" borderId="3" applyAlignment="1" pivotButton="0" quotePrefix="0" xfId="0">
      <alignment horizontal="center" vertical="center"/>
    </xf>
    <xf numFmtId="0" fontId="16" fillId="16" borderId="3" applyAlignment="1" pivotButton="0" quotePrefix="0" xfId="0">
      <alignment horizontal="center" vertical="center"/>
    </xf>
    <xf numFmtId="0" fontId="17" fillId="3" borderId="3" applyAlignment="1" pivotButton="0" quotePrefix="0" xfId="0">
      <alignment horizontal="center" vertical="center"/>
    </xf>
    <xf numFmtId="0" fontId="18" fillId="17" borderId="3" applyAlignment="1" pivotButton="0" quotePrefix="0" xfId="0">
      <alignment horizontal="center" vertical="center"/>
    </xf>
    <xf numFmtId="0" fontId="19" fillId="18" borderId="3" applyAlignment="1" pivotButton="0" quotePrefix="0" xfId="0">
      <alignment horizontal="center" vertical="center"/>
    </xf>
    <xf numFmtId="0" fontId="20" fillId="19" borderId="3" applyAlignment="1" pivotButton="0" quotePrefix="0" xfId="0">
      <alignment horizontal="center" vertical="center"/>
    </xf>
    <xf numFmtId="0" fontId="21" fillId="20" borderId="5" applyAlignment="1" pivotButton="0" quotePrefix="0" xfId="0">
      <alignment horizontal="left" vertical="center"/>
    </xf>
    <xf numFmtId="0" fontId="22" fillId="21" borderId="1" applyAlignment="1" pivotButton="0" quotePrefix="0" xfId="0">
      <alignment horizontal="center" vertical="center"/>
    </xf>
    <xf numFmtId="1" fontId="23" fillId="0" borderId="0" applyAlignment="1" pivotButton="0" quotePrefix="0" xfId="0">
      <alignment horizontal="center" vertical="center"/>
    </xf>
    <xf numFmtId="0" fontId="24" fillId="2" borderId="1" applyAlignment="1" pivotButton="0" quotePrefix="0" xfId="0">
      <alignment horizontal="center" vertical="center"/>
    </xf>
    <xf numFmtId="1" fontId="24" fillId="22" borderId="2" applyAlignment="1" pivotButton="0" quotePrefix="0" xfId="0">
      <alignment horizontal="center" vertical="center"/>
    </xf>
    <xf numFmtId="0" fontId="24" fillId="4" borderId="3" applyAlignment="1" pivotButton="0" quotePrefix="0" xfId="0">
      <alignment horizontal="center" vertical="center"/>
    </xf>
    <xf numFmtId="0" fontId="24" fillId="5" borderId="3" applyAlignment="1" pivotButton="0" quotePrefix="0" xfId="0">
      <alignment horizontal="center" vertical="center"/>
    </xf>
    <xf numFmtId="0" fontId="24" fillId="6" borderId="3" applyAlignment="1" pivotButton="0" quotePrefix="0" xfId="0">
      <alignment horizontal="center" vertical="center"/>
    </xf>
    <xf numFmtId="0" fontId="24" fillId="7" borderId="3" applyAlignment="1" pivotButton="0" quotePrefix="0" xfId="0">
      <alignment horizontal="center" vertical="center"/>
    </xf>
    <xf numFmtId="0" fontId="24" fillId="8" borderId="3" applyAlignment="1" pivotButton="0" quotePrefix="0" xfId="0">
      <alignment horizontal="center" vertical="center"/>
    </xf>
    <xf numFmtId="0" fontId="24" fillId="9" borderId="3" applyAlignment="1" pivotButton="0" quotePrefix="0" xfId="0">
      <alignment horizontal="center" vertical="center"/>
    </xf>
    <xf numFmtId="0" fontId="24" fillId="10" borderId="4" applyAlignment="1" pivotButton="0" quotePrefix="0" xfId="0">
      <alignment horizontal="center" vertical="center"/>
    </xf>
    <xf numFmtId="0" fontId="24" fillId="11" borderId="4" applyAlignment="1" pivotButton="0" quotePrefix="0" xfId="0">
      <alignment horizontal="center" vertical="center"/>
    </xf>
    <xf numFmtId="0" fontId="25" fillId="0" borderId="0" applyAlignment="1" pivotButton="0" quotePrefix="0" xfId="0">
      <alignment vertical="center"/>
    </xf>
    <xf numFmtId="0" fontId="24" fillId="12" borderId="1" applyAlignment="1" pivotButton="0" quotePrefix="0" xfId="0">
      <alignment horizontal="left" vertical="center"/>
    </xf>
    <xf numFmtId="0" fontId="24" fillId="13" borderId="2" applyAlignment="1" pivotButton="0" quotePrefix="0" xfId="0">
      <alignment vertical="center"/>
    </xf>
    <xf numFmtId="0" fontId="24" fillId="14" borderId="3" applyAlignment="1" pivotButton="0" quotePrefix="0" xfId="0">
      <alignment vertical="center"/>
    </xf>
    <xf numFmtId="0" fontId="24" fillId="15" borderId="3" applyAlignment="1" pivotButton="0" quotePrefix="0" xfId="0">
      <alignment vertical="center"/>
    </xf>
    <xf numFmtId="0" fontId="24" fillId="16" borderId="3" applyAlignment="1" pivotButton="0" quotePrefix="0" xfId="0">
      <alignment vertical="center"/>
    </xf>
    <xf numFmtId="0" fontId="24" fillId="3" borderId="3" applyAlignment="1" pivotButton="0" quotePrefix="0" xfId="0">
      <alignment vertical="center"/>
    </xf>
    <xf numFmtId="3" fontId="24" fillId="17" borderId="3" applyAlignment="1" pivotButton="0" quotePrefix="0" xfId="0">
      <alignment horizontal="center" vertical="center"/>
    </xf>
    <xf numFmtId="0" fontId="24" fillId="18" borderId="3" applyAlignment="1" pivotButton="0" quotePrefix="0" xfId="0">
      <alignment horizontal="center" vertical="center"/>
    </xf>
    <xf numFmtId="0" fontId="24" fillId="19" borderId="3" applyAlignment="1" pivotButton="0" quotePrefix="0" xfId="0">
      <alignment horizontal="center" vertical="center"/>
    </xf>
    <xf numFmtId="0" fontId="24" fillId="20" borderId="5" applyAlignment="1" pivotButton="0" quotePrefix="0" xfId="0">
      <alignment horizontal="left" vertical="center"/>
    </xf>
    <xf numFmtId="3" fontId="24" fillId="21" borderId="1" applyAlignment="1" pivotButton="0" quotePrefix="0" xfId="0">
      <alignment horizontal="center" vertical="center"/>
    </xf>
    <xf numFmtId="1" fontId="24" fillId="0" borderId="0" applyAlignment="1" pivotButton="0" quotePrefix="0" xfId="0">
      <alignment vertical="center"/>
    </xf>
    <xf numFmtId="0" fontId="24" fillId="13" borderId="2" applyAlignment="1" pivotButton="0" quotePrefix="0" xfId="0">
      <alignment horizontal="left" vertical="center"/>
    </xf>
    <xf numFmtId="0" fontId="24" fillId="14" borderId="3" applyAlignment="1" pivotButton="0" quotePrefix="0" xfId="0">
      <alignment horizontal="left" vertical="center"/>
    </xf>
    <xf numFmtId="0" fontId="25" fillId="13" borderId="0" applyAlignment="1" pivotButton="0" quotePrefix="0" xfId="0">
      <alignment vertical="center"/>
    </xf>
    <xf numFmtId="0" fontId="25" fillId="14" borderId="0" applyAlignment="1" pivotButton="0" quotePrefix="0" xfId="0">
      <alignment vertical="center"/>
    </xf>
    <xf numFmtId="0" fontId="25" fillId="15" borderId="0" applyAlignment="1" pivotButton="0" quotePrefix="0" xfId="0">
      <alignment vertical="center"/>
    </xf>
    <xf numFmtId="0" fontId="25" fillId="16" borderId="0" applyAlignment="1" pivotButton="0" quotePrefix="0" xfId="0">
      <alignment vertical="center"/>
    </xf>
    <xf numFmtId="0" fontId="25" fillId="3" borderId="0" applyAlignment="1" pivotButton="0" quotePrefix="0" xfId="0">
      <alignment vertical="center"/>
    </xf>
    <xf numFmtId="0" fontId="25" fillId="17" borderId="0" applyAlignment="1" pivotButton="0" quotePrefix="0" xfId="0">
      <alignment vertical="center"/>
    </xf>
    <xf numFmtId="0" fontId="25" fillId="18" borderId="0" applyAlignment="1" pivotButton="0" quotePrefix="0" xfId="0">
      <alignment vertical="center"/>
    </xf>
    <xf numFmtId="0" fontId="25" fillId="19" borderId="0" applyAlignment="1" pivotButton="0" quotePrefix="0" xfId="0">
      <alignment vertical="center"/>
    </xf>
    <xf numFmtId="0" fontId="25" fillId="20" borderId="0" applyAlignment="1" pivotButton="0" quotePrefix="0" xfId="0">
      <alignment horizontal="left" vertical="center"/>
    </xf>
    <xf numFmtId="0" fontId="25" fillId="21" borderId="0" applyAlignment="1" pivotButton="0" quotePrefix="0" xfId="0">
      <alignment horizontal="center" vertical="center"/>
    </xf>
    <xf numFmtId="0" fontId="24" fillId="3" borderId="5" applyAlignment="1" pivotButton="0" quotePrefix="0" xfId="0">
      <alignment vertical="center"/>
    </xf>
    <xf numFmtId="3" fontId="24" fillId="17" borderId="0" applyAlignment="1" pivotButton="0" quotePrefix="0" xfId="0">
      <alignment vertical="center"/>
    </xf>
    <xf numFmtId="3" fontId="24" fillId="21" borderId="0" applyAlignment="1" pivotButton="0" quotePrefix="0" xfId="0">
      <alignment horizontal="center" vertical="center"/>
    </xf>
    <xf numFmtId="0" fontId="24" fillId="13" borderId="5" applyAlignment="1" pivotButton="0" quotePrefix="0" xfId="0">
      <alignment vertical="center"/>
    </xf>
    <xf numFmtId="0" fontId="24" fillId="14" borderId="5" applyAlignment="1" pivotButton="0" quotePrefix="0" xfId="0">
      <alignment vertical="center"/>
    </xf>
    <xf numFmtId="0" fontId="24" fillId="15" borderId="5" applyAlignment="1" pivotButton="0" quotePrefix="0" xfId="0">
      <alignment vertical="center"/>
    </xf>
    <xf numFmtId="0" fontId="24" fillId="16" borderId="5" applyAlignment="1" pivotButton="0" quotePrefix="0" xfId="0">
      <alignment vertical="center"/>
    </xf>
    <xf numFmtId="3" fontId="24" fillId="17" borderId="5" applyAlignment="1" pivotButton="0" quotePrefix="0" xfId="0">
      <alignment vertical="center"/>
    </xf>
    <xf numFmtId="0" fontId="24" fillId="18" borderId="5" applyAlignment="1" pivotButton="0" quotePrefix="0" xfId="0">
      <alignment vertical="center"/>
    </xf>
    <xf numFmtId="0" fontId="24" fillId="19" borderId="5" applyAlignment="1" pivotButton="0" quotePrefix="0" xfId="0">
      <alignment vertical="center"/>
    </xf>
    <xf numFmtId="3" fontId="24" fillId="21" borderId="5" applyAlignment="1" pivotButton="0" quotePrefix="0" xfId="0">
      <alignment horizontal="center" vertical="center"/>
    </xf>
    <xf numFmtId="1" fontId="24" fillId="2" borderId="1" applyAlignment="1" pivotButton="0" quotePrefix="0" xfId="0">
      <alignment horizontal="center" vertical="center"/>
    </xf>
    <xf numFmtId="0" fontId="24" fillId="21" borderId="5" applyAlignment="1" pivotButton="0" quotePrefix="0" xfId="0">
      <alignment horizontal="center" vertical="center"/>
    </xf>
    <xf numFmtId="0" fontId="24" fillId="0" borderId="0" applyAlignment="1" pivotButton="0" quotePrefix="0" xfId="0">
      <alignment vertical="center"/>
    </xf>
    <xf numFmtId="3" fontId="24" fillId="17" borderId="3" applyAlignment="1" pivotButton="0" quotePrefix="0" xfId="0">
      <alignment vertical="center"/>
    </xf>
    <xf numFmtId="0" fontId="24" fillId="18" borderId="3" applyAlignment="1" pivotButton="0" quotePrefix="0" xfId="0">
      <alignment vertical="center"/>
    </xf>
    <xf numFmtId="0" fontId="24" fillId="19" borderId="3" applyAlignment="1" pivotButton="0" quotePrefix="0" xfId="0">
      <alignment vertical="center"/>
    </xf>
    <xf numFmtId="0" fontId="24" fillId="2" borderId="6" applyAlignment="1" pivotButton="0" quotePrefix="0" xfId="0">
      <alignment horizontal="center" vertical="center"/>
    </xf>
    <xf numFmtId="0" fontId="24" fillId="0" borderId="3" applyAlignment="1" pivotButton="0" quotePrefix="0" xfId="0">
      <alignment horizontal="center" vertical="center" wrapText="1"/>
    </xf>
    <xf numFmtId="1" fontId="24" fillId="22" borderId="7" applyAlignment="1" pivotButton="0" quotePrefix="0" xfId="0">
      <alignment horizontal="center" vertical="center"/>
    </xf>
    <xf numFmtId="0" fontId="24" fillId="2" borderId="8" applyAlignment="1" pivotButton="0" quotePrefix="0" xfId="0">
      <alignment horizontal="center" vertical="center"/>
    </xf>
    <xf numFmtId="0" fontId="24" fillId="17" borderId="3" applyAlignment="1" pivotButton="0" quotePrefix="0" xfId="0">
      <alignment horizontal="center" vertical="center"/>
    </xf>
    <xf numFmtId="9" fontId="24" fillId="0" borderId="0" applyAlignment="1" pivotButton="0" quotePrefix="0" xfId="0">
      <alignment vertical="center"/>
    </xf>
    <xf numFmtId="0" fontId="26" fillId="14" borderId="0" applyAlignment="1" pivotButton="0" quotePrefix="0" xfId="0">
      <alignment vertical="center"/>
    </xf>
    <xf numFmtId="0" fontId="24" fillId="21" borderId="1" applyAlignment="1" pivotButton="0" quotePrefix="0" xfId="0">
      <alignment horizontal="center" vertical="center"/>
    </xf>
    <xf numFmtId="0" fontId="24" fillId="2" borderId="1" applyAlignment="1" pivotButton="0" quotePrefix="1" xfId="0">
      <alignment horizontal="center" vertical="center"/>
    </xf>
    <xf numFmtId="0" fontId="24" fillId="13" borderId="0" applyAlignment="1" pivotButton="0" quotePrefix="0" xfId="0">
      <alignment vertical="center"/>
    </xf>
    <xf numFmtId="0" fontId="24" fillId="14" borderId="0" applyAlignment="1" pivotButton="0" quotePrefix="0" xfId="0">
      <alignment vertical="center"/>
    </xf>
    <xf numFmtId="0" fontId="24" fillId="15" borderId="0" applyAlignment="1" pivotButton="0" quotePrefix="0" xfId="0">
      <alignment vertical="center"/>
    </xf>
    <xf numFmtId="0" fontId="24" fillId="16" borderId="0" applyAlignment="1" pivotButton="0" quotePrefix="0" xfId="0">
      <alignment vertical="center"/>
    </xf>
    <xf numFmtId="3" fontId="24" fillId="17" borderId="0" applyAlignment="1" pivotButton="0" quotePrefix="0" xfId="0">
      <alignment horizontal="center" vertical="center"/>
    </xf>
    <xf numFmtId="0" fontId="24" fillId="18" borderId="0" applyAlignment="1" pivotButton="0" quotePrefix="0" xfId="0">
      <alignment horizontal="center" vertical="center"/>
    </xf>
    <xf numFmtId="0" fontId="24" fillId="19" borderId="0" applyAlignment="1" pivotButton="0" quotePrefix="0" xfId="0">
      <alignment horizontal="center" vertical="center"/>
    </xf>
    <xf numFmtId="0" fontId="24" fillId="20" borderId="0" applyAlignment="1" pivotButton="0" quotePrefix="0" xfId="0">
      <alignment horizontal="left" vertical="center"/>
    </xf>
    <xf numFmtId="3" fontId="24" fillId="17" borderId="5" applyAlignment="1" pivotButton="0" quotePrefix="0" xfId="0">
      <alignment horizontal="center" vertical="center"/>
    </xf>
    <xf numFmtId="0" fontId="24" fillId="18" borderId="5" applyAlignment="1" pivotButton="0" quotePrefix="0" xfId="0">
      <alignment horizontal="center" vertical="center"/>
    </xf>
    <xf numFmtId="0" fontId="24" fillId="19" borderId="5" applyAlignment="1" pivotButton="0" quotePrefix="0" xfId="0">
      <alignment horizontal="center" vertical="center"/>
    </xf>
    <xf numFmtId="0" fontId="24" fillId="3" borderId="0" applyAlignment="1" pivotButton="0" quotePrefix="0" xfId="0">
      <alignment vertical="center"/>
    </xf>
    <xf numFmtId="0" fontId="24" fillId="12" borderId="1" applyAlignment="1" pivotButton="0" quotePrefix="0" xfId="0">
      <alignment vertical="center"/>
    </xf>
    <xf numFmtId="0" fontId="24" fillId="13" borderId="9" applyAlignment="1" pivotButton="0" quotePrefix="0" xfId="0">
      <alignment vertical="center"/>
    </xf>
    <xf numFmtId="0" fontId="24" fillId="18" borderId="0" applyAlignment="1" pivotButton="0" quotePrefix="0" xfId="0">
      <alignment vertical="center"/>
    </xf>
    <xf numFmtId="0" fontId="24" fillId="19" borderId="0" applyAlignment="1" pivotButton="0" quotePrefix="0" xfId="0">
      <alignment vertical="center"/>
    </xf>
    <xf numFmtId="0" fontId="24" fillId="17" borderId="5" applyAlignment="1" pivotButton="0" quotePrefix="0" xfId="0">
      <alignment vertical="center"/>
    </xf>
    <xf numFmtId="0" fontId="24" fillId="17" borderId="3" applyAlignment="1" pivotButton="0" quotePrefix="0" xfId="0">
      <alignment vertical="center"/>
    </xf>
    <xf numFmtId="0" fontId="24" fillId="17" borderId="0" applyAlignment="1" pivotButton="0" quotePrefix="0" xfId="0">
      <alignment horizontal="center" vertical="center"/>
    </xf>
    <xf numFmtId="0" fontId="24" fillId="21" borderId="0" applyAlignment="1" pivotButton="0" quotePrefix="0" xfId="0">
      <alignment horizontal="center" vertical="center"/>
    </xf>
    <xf numFmtId="0" fontId="24" fillId="13" borderId="2" applyAlignment="1" pivotButton="0" quotePrefix="0" xfId="0">
      <alignment vertical="center" wrapText="1"/>
    </xf>
    <xf numFmtId="0" fontId="27" fillId="14" borderId="0" applyAlignment="1" pivotButton="0" quotePrefix="0" xfId="0">
      <alignment vertical="center"/>
    </xf>
    <xf numFmtId="0" fontId="28" fillId="0" borderId="0" pivotButton="0" quotePrefix="0" xfId="0"/>
    <xf numFmtId="0" fontId="24" fillId="12" borderId="1" applyAlignment="1" pivotButton="0" quotePrefix="0" xfId="0">
      <alignment horizontal="center" vertical="center"/>
    </xf>
    <xf numFmtId="0" fontId="24" fillId="0" borderId="1" applyAlignment="1" pivotButton="0" quotePrefix="0" xfId="0">
      <alignment horizontal="center" vertical="center"/>
    </xf>
    <xf numFmtId="0" fontId="29" fillId="14" borderId="0" applyAlignment="1" pivotButton="0" quotePrefix="0" xfId="0">
      <alignment vertical="center"/>
    </xf>
    <xf numFmtId="0" fontId="30" fillId="0" borderId="0" applyAlignment="1" pivotButton="0" quotePrefix="0" xfId="0">
      <alignment vertical="center"/>
    </xf>
    <xf numFmtId="1" fontId="24" fillId="0" borderId="0" applyAlignment="1" pivotButton="0" quotePrefix="1" xfId="0">
      <alignment vertical="center"/>
    </xf>
    <xf numFmtId="0" fontId="31" fillId="14" borderId="0" applyAlignment="1" pivotButton="0" quotePrefix="0" xfId="0">
      <alignment vertical="center"/>
    </xf>
    <xf numFmtId="0" fontId="24" fillId="13" borderId="0" applyAlignment="1" pivotButton="0" quotePrefix="0" xfId="0">
      <alignment horizontal="left" vertical="center"/>
    </xf>
    <xf numFmtId="0" fontId="32" fillId="0" borderId="0" applyAlignment="1" pivotButton="0" quotePrefix="0" xfId="0">
      <alignment vertical="center"/>
    </xf>
    <xf numFmtId="0" fontId="29" fillId="0" borderId="0" applyAlignment="1" pivotButton="0" quotePrefix="0" xfId="0">
      <alignment vertical="center"/>
    </xf>
    <xf numFmtId="0" fontId="33" fillId="12" borderId="0" pivotButton="0" quotePrefix="0" xfId="0"/>
    <xf numFmtId="0" fontId="34" fillId="14" borderId="3" applyAlignment="1" pivotButton="0" quotePrefix="0" xfId="0">
      <alignment vertical="center"/>
    </xf>
    <xf numFmtId="0" fontId="35" fillId="23" borderId="0" pivotButton="0" quotePrefix="0" xfId="0"/>
    <xf numFmtId="0" fontId="24" fillId="0" borderId="0" pivotButton="0" quotePrefix="0" xfId="0"/>
    <xf numFmtId="0" fontId="24" fillId="0" borderId="0" applyAlignment="1" pivotButton="0" quotePrefix="0" xfId="0">
      <alignment horizontal="center" vertical="center"/>
    </xf>
    <xf numFmtId="2" fontId="24" fillId="0" borderId="0" pivotButton="0" quotePrefix="0" xfId="0"/>
    <xf numFmtId="2" fontId="24" fillId="0" borderId="0" applyAlignment="1" pivotButton="0" quotePrefix="0" xfId="0">
      <alignment horizontal="center" vertical="center"/>
    </xf>
    <xf numFmtId="0" fontId="24" fillId="24" borderId="1" applyAlignment="1" pivotButton="0" quotePrefix="0" xfId="0">
      <alignment horizontal="center" vertical="center"/>
    </xf>
    <xf numFmtId="2" fontId="24" fillId="24" borderId="1" applyAlignment="1" pivotButton="0" quotePrefix="0" xfId="0">
      <alignment horizontal="center" vertical="center"/>
    </xf>
    <xf numFmtId="10" fontId="24" fillId="0" borderId="0" pivotButton="0" quotePrefix="0" xfId="0"/>
    <xf numFmtId="0" fontId="24" fillId="25" borderId="1" applyAlignment="1" pivotButton="0" quotePrefix="0" xfId="0">
      <alignment horizontal="center" vertical="center"/>
    </xf>
    <xf numFmtId="1" fontId="24" fillId="25" borderId="1" applyAlignment="1" pivotButton="0" quotePrefix="0" xfId="0">
      <alignment horizontal="center" vertical="center"/>
    </xf>
    <xf numFmtId="0" fontId="24" fillId="8" borderId="1" applyAlignment="1" pivotButton="0" quotePrefix="0" xfId="0">
      <alignment horizontal="center" vertical="center"/>
    </xf>
    <xf numFmtId="10" fontId="24" fillId="0" borderId="0" applyAlignment="1" pivotButton="0" quotePrefix="0" xfId="0">
      <alignment horizontal="center" vertical="center"/>
    </xf>
    <xf numFmtId="0" fontId="0" fillId="0" borderId="0" pivotButton="0" quotePrefix="0" xfId="0"/>
  </cellXfs>
  <cellStyles count="1">
    <cellStyle name="Normal" xfId="0" builtinId="0"/>
  </cell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pivotCacheDefinition" Target="/xl/pivotCache/pivotCacheDefinition1.xml" Id="rId3" /><Relationship Type="http://schemas.openxmlformats.org/officeDocument/2006/relationships/pivotCacheDefinition" Target="/xl/pivotCache/pivotCacheDefinition2.xml" Id="rId4" /><Relationship Type="http://schemas.openxmlformats.org/officeDocument/2006/relationships/styles" Target="styles.xml" Id="rId5" /><Relationship Type="http://schemas.openxmlformats.org/officeDocument/2006/relationships/theme" Target="theme/theme1.xml" Id="rId6" /></Relationships>
</file>

<file path=xl/charts/chart1.xml><?xml version="1.0" encoding="utf-8"?>
<chartSpace xmlns:a="http://schemas.openxmlformats.org/drawingml/2006/main" xmlns="http://schemas.openxmlformats.org/drawingml/2006/chart">
  <chart>
    <title>
      <tx>
        <rich>
          <a:bodyPr/>
          <a:lstStyle/>
          <a:p>
            <a:pPr lvl="0">
              <a:defRPr sz="1400" b="0" i="0">
                <a:solidFill>
                  <a:srgbClr val="757575"/>
                </a:solidFill>
                <a:latin typeface="+mn-lt"/>
              </a:defRPr>
            </a:pPr>
            <a:r>
              <a:rPr sz="1400" b="0" i="0">
                <a:solidFill>
                  <a:srgbClr val="757575"/>
                </a:solidFill>
                <a:latin typeface="+mn-lt"/>
              </a:rPr>
              <a:t>Movies By Score</a:t>
            </a:r>
          </a:p>
        </rich>
      </tx>
      <overlay val="0"/>
    </title>
    <plotArea>
      <layout/>
      <barChart>
        <barDir val="col"/>
        <grouping val="clustered"/>
        <ser>
          <idx val="0"/>
          <order val="0"/>
          <tx>
            <v>Total</v>
          </tx>
          <spPr>
            <a:solidFill>
              <a:srgbClr val="CFE2F3"/>
            </a:solidFill>
            <a:ln cmpd="sng">
              <a:solidFill>
                <a:srgbClr val="000000"/>
              </a:solidFill>
              <a:prstDash val="solid"/>
            </a:ln>
          </spPr>
          <trendline name="Expon. (Total)">
            <spPr>
              <a:ln w="38100">
                <a:solidFill>
                  <a:srgbClr val="B6D7A8"/>
                </a:solidFill>
                <a:prstDash val="solid"/>
              </a:ln>
            </spPr>
            <trendlineType val="exp"/>
            <dispRSqr val="0"/>
            <dispEq val="0"/>
          </trendline>
          <cat>
            <strRef>
              <f>Stats!$A$2:$A$21</f>
            </strRef>
          </cat>
          <val>
            <numRef>
              <f>Stats!$B$2:$B$21</f>
              <numCache/>
            </numRef>
          </val>
        </ser>
        <gapWidth val="150"/>
        <axId val="1772041307"/>
        <axId val="873971281"/>
      </barChart>
      <catAx>
        <axId val="1772041307"/>
        <scaling>
          <orientation val="minMax"/>
        </scaling>
        <delete val="0"/>
        <axPos val="b"/>
        <title>
          <tx>
            <rich>
              <a:bodyPr/>
              <a:lstStyle/>
              <a:p>
                <a:pPr lvl="0">
                  <a:defRPr b="0" i="0">
                    <a:solidFill>
                      <a:srgbClr val="000000"/>
                    </a:solidFill>
                    <a:latin typeface="+mn-lt"/>
                  </a:defRPr>
                </a:pPr>
                <a:r>
                  <a:rPr b="0" i="0">
                    <a:solidFill>
                      <a:srgbClr val="000000"/>
                    </a:solidFill>
                    <a:latin typeface="+mn-lt"/>
                  </a:rPr>
                  <a:t>None</a:t>
                </a:r>
              </a:p>
            </rich>
          </tx>
          <overlay val="0"/>
        </title>
        <numFmt formatCode="General" sourceLinked="1"/>
        <majorTickMark val="none"/>
        <minorTickMark val="none"/>
        <spPr>
          <a:ln>
            <a:prstDash val="solid"/>
          </a:ln>
        </spPr>
        <txPr>
          <a:bodyPr/>
          <a:lstStyle/>
          <a:p>
            <a:pPr lvl="0">
              <a:defRPr sz="900" b="0" i="0">
                <a:solidFill>
                  <a:srgbClr val="000000"/>
                </a:solidFill>
                <a:latin typeface="+mn-lt"/>
              </a:defRPr>
            </a:pPr>
            <a:r>
              <a:t/>
            </a:r>
          </a:p>
        </txPr>
        <crossAx val="873971281"/>
        <lblOffset val="100"/>
      </catAx>
      <valAx>
        <axId val="873971281"/>
        <scaling>
          <orientation val="minMax"/>
        </scaling>
        <delete val="0"/>
        <axPos val="l"/>
        <majorGridlines>
          <spPr>
            <a:ln>
              <a:solidFill>
                <a:srgbClr val="B7B7B7"/>
              </a:solidFill>
              <a:prstDash val="solid"/>
            </a:ln>
          </spPr>
        </majorGridlines>
        <title>
          <tx>
            <rich>
              <a:bodyPr/>
              <a:lstStyle/>
              <a:p>
                <a:pPr lvl="0">
                  <a:defRPr b="0" i="0">
                    <a:solidFill>
                      <a:srgbClr val="000000"/>
                    </a:solidFill>
                    <a:latin typeface="+mn-lt"/>
                  </a:defRPr>
                </a:pPr>
                <a:r>
                  <a:rPr b="0" i="0">
                    <a:solidFill>
                      <a:srgbClr val="000000"/>
                    </a:solidFill>
                    <a:latin typeface="+mn-lt"/>
                  </a:rPr>
                  <a:t>None</a:t>
                </a:r>
              </a:p>
            </rich>
          </tx>
          <overlay val="0"/>
        </title>
        <numFmt formatCode="General" sourceLinked="1"/>
        <majorTickMark val="none"/>
        <minorTickMark val="none"/>
        <tickLblPos val="nextTo"/>
        <spPr>
          <a:ln>
            <a:prstDash val="solid"/>
          </a:ln>
        </spPr>
        <txPr>
          <a:bodyPr/>
          <a:lstStyle/>
          <a:p>
            <a:pPr lvl="0">
              <a:defRPr sz="900" b="0" i="0">
                <a:solidFill>
                  <a:srgbClr val="000000"/>
                </a:solidFill>
                <a:latin typeface="+mn-lt"/>
              </a:defRPr>
            </a:pPr>
            <a:r>
              <a:t/>
            </a:r>
          </a:p>
        </txPr>
        <crossAx val="1772041307"/>
      </valAx>
    </plotArea>
    <legend>
      <legendPos val="r"/>
      <overlay val="0"/>
      <txPr>
        <a:bodyPr/>
        <a:lstStyle/>
        <a:p>
          <a:pPr lvl="0">
            <a:defRPr sz="900" b="0" i="0">
              <a:solidFill>
                <a:srgbClr val="1A1A1A"/>
              </a:solidFill>
              <a:latin typeface="+mn-lt"/>
            </a:defRPr>
          </a:pPr>
          <a:r>
            <a:t/>
          </a:r>
        </a:p>
      </txP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2</col>
      <colOff>38100</colOff>
      <row>0</row>
      <rowOff>0</rowOff>
    </from>
    <ext cx="6210300" cy="3810000"/>
    <graphicFrame>
      <nvGraphicFramePr>
        <cNvPr id="1" name="Chart 1"/>
        <cNvGraphicFramePr/>
      </nvGraphicFramePr>
      <xfrm/>
      <a:graphic>
        <a:graphicData uri="http://schemas.openxmlformats.org/drawingml/2006/chart">
          <c:chart r:id="rId1"/>
        </a:graphicData>
      </a:graphic>
    </graphicFrame>
    <clientData fLocksWithSheet="0"/>
  </oneCellAnchor>
</wsDr>
</file>

<file path=xl/pivotCache/pivotCacheDefinition1.xml><?xml version="1.0" encoding="utf-8"?>
<pivotCacheDefinition xmlns="http://schemas.openxmlformats.org/spreadsheetml/2006/main" invalid="1" refreshOnLoad="1">
  <cacheSource type="worksheet">
    <worksheetSource ref="A1:J1602" sheet="Masterlist"/>
  </cacheSource>
  <cacheFields count="10">
    <cacheField name="Movie" uniqueList="1" numFmtId="0" sqlType="0" hierarchy="0" level="0" databaseField="1">
      <sharedItems count="1582">
        <s v="Spider-Man: Into the Spider-Verse"/>
        <s v="Toy Story"/>
        <s v="The Empire Strikes Back"/>
        <s v="Monsters, Inc. "/>
        <s v="Everything Everywhere All at Once"/>
        <s v="Mad Max: Fury Road"/>
        <s v="Back to the Future"/>
        <s v="Toy Story 2"/>
        <s v="Star Wars"/>
        <s v="Raiders of the Lost Ark"/>
        <s v="La La Land"/>
        <s v="Spider-Man: Across the Spider-Verse"/>
        <s v="Shrek"/>
        <s v="Jaws"/>
        <s v="Jurassic Park"/>
        <s v="Rocky"/>
        <s v="Inglourious Basterds"/>
        <s v="Inception"/>
        <s v="Forgetting Sarah Marshall"/>
        <s v="The Dark Knight "/>
        <s v="Terminator 2: Judgment Day"/>
        <s v="The Lion King"/>
        <s v="Parasite"/>
        <s v="Guardians of the Galaxy"/>
        <s v="Knives Out"/>
        <s v="The Terminator"/>
        <s v="Caddyshack"/>
        <s v="The Incredibles"/>
        <s v="Wind River"/>
        <s v="The Departed"/>
        <s v="Your Name."/>
        <s v="Mission: Impossible - Fallout"/>
        <s v="Get Out"/>
        <s v="The Handmaiden"/>
        <s v="Spirited Away"/>
        <s v="Willy Wonka &amp; the Chocolate Factory"/>
        <s v="Past Lives"/>
        <s v="Superbad"/>
        <s v="Coco"/>
        <s v="Toy Story 3"/>
        <s v="The Big Short"/>
        <s v="Die Hard"/>
        <s v="Aliens"/>
        <s v="Lord of the Rings: The Return of the King"/>
        <s v="Alien"/>
        <s v="Lady Bird"/>
        <s v="Finding Nemo"/>
        <s v="Aftersun"/>
        <s v="Hell or High Water"/>
        <s v="The Other Guys"/>
        <s v="Princess Mononoke"/>
        <s v="The Silence of the Lambs"/>
        <s v="Lord of the Rings: The Two Towers"/>
        <s v="Psycho"/>
        <s v="Anora"/>
        <s v="Moneyball"/>
        <s v="Moana"/>
        <s v="It’s A Wonderful Life"/>
        <s v="Monty Python and the Holy Grail"/>
        <s v="The Nice Guys"/>
        <s v="Spotlight"/>
        <s v="Once Upon a Time... in Hollywood"/>
        <s v="Puss in Boots: The Last Wish"/>
        <s v="Blade Runner 2049"/>
        <s v="Poor Things"/>
        <s v="Little Miss Sunshine"/>
        <s v="Logan"/>
        <s v="Lord of the Rings: The Fellowship of the Ring"/>
        <s v="The Banshees of Inisherin"/>
        <s v="Sing Sing"/>
        <s v="The Zone of Interest"/>
        <s v="21 Jump Street"/>
        <s v="Tangled"/>
        <s v="Thor: Ragnarok"/>
        <s v="Everybody Wants Some!!"/>
        <s v="Avengers Endgame"/>
        <s v="Top Gun: Maverick"/>
        <s v="Weathering With You"/>
        <s v="Guillermo del Toro's Pinocchio"/>
        <s v="Up"/>
        <s v="The Shining"/>
        <s v="The Farewell"/>
        <s v="Avengers: Infinity War"/>
        <s v="Beauty and the Beast"/>
        <s v="Jojo Rabbit"/>
        <s v="Sicario"/>
        <s v="22 Jump Street"/>
        <s v="Edge of Tomorrow"/>
        <s v="Juno"/>
        <s v="Who Framed Roger Rabbit"/>
        <s v="Se7en"/>
        <s v="Pulp Fiction"/>
        <s v="Inside Out"/>
        <s v="Groundhog Day"/>
        <s v="Godzilla Minus One"/>
        <s v="Suzume"/>
        <s v="The Big Sick"/>
        <s v="The Wild Robot"/>
        <s v="Akira"/>
        <s v="Ocean's Eleven"/>
        <s v="Monty Python's Life of Brian"/>
        <s v="1917"/>
        <s v="Ghostbusters"/>
        <s v="Guardians of the Galaxy Vol. 2"/>
        <s v="The Batman"/>
        <s v="Wayne’s World"/>
        <s v="Dodgeball: A True Underdog Story"/>
        <s v="John Wick"/>
        <s v="The Lego Movie"/>
        <s v="American Fiction"/>
        <s v="My Cousin Vinny"/>
        <s v="Aladdin"/>
        <s v="Chef"/>
        <s v="Captain America: The Winter Soldier"/>
        <s v="I Lost my Body"/>
        <s v="Kick-Ass"/>
        <s v="The Worst Person in the World"/>
        <s v="Halloween"/>
        <s v="Blade Runner"/>
        <s v="Predator"/>
        <s v="Home Alone"/>
        <s v="Paddington 2"/>
        <s v="Logan Lucky"/>
        <s v="I Love You, Man"/>
        <s v="John Wick: Chapter 4"/>
        <s v="Klaus"/>
        <s v="Role Models"/>
        <s v="Tropic Thunder"/>
        <s v="Major League"/>
        <s v="I Want to Eat Your Pancreas "/>
        <s v="My Neighbor Totoro"/>
        <s v="The Exorcist"/>
        <s v="Planes, Trains &amp; Automobiles"/>
        <s v="Gladiator"/>
        <s v="What We Do in the Shadows"/>
        <s v="Palm Springs"/>
        <s v="Booksmart"/>
        <s v="Drive"/>
        <s v="Kill Bill: Vol. 1"/>
        <s v="Back to School"/>
        <s v="Set it Up"/>
        <s v="The Breakfast Club"/>
        <s v="Planet of the Apes"/>
        <s v="Ip Man"/>
        <s v="The 40 Year Old Virgin"/>
        <s v="The Social Network"/>
        <s v="The Truman Show"/>
        <s v="WarGames"/>
        <s v="Inside Out 2"/>
        <s v="Zootopia"/>
        <s v="Wall·E"/>
        <s v="The Unbearable Weight of Massive Talent"/>
        <s v="Shrek 2"/>
        <s v="Us"/>
        <s v="Austin Powers: International Man of Mystery"/>
        <s v="Nosferatu"/>
        <s v="X-Men Days of Future Past"/>
        <s v="Sorry to Bother You"/>
        <s v="Spider-Man: Homecoming"/>
        <s v="How to Train Your Dragon"/>
        <s v="The Wizard of Oz"/>
        <s v="It Follows"/>
        <s v="Searching"/>
        <s v="Dawn of the Planet of the Apes"/>
        <s v="Are You There God? It's Me, Margaret."/>
        <s v="The Avengers"/>
        <s v="The Suicide Squad"/>
        <s v="Black Panther"/>
        <s v="Dune: Part Two"/>
        <s v="Lilo &amp; Stitch"/>
        <s v="Let the Right One In"/>
        <s v="Christmas Vacation"/>
        <s v="Howl's Moving Castle"/>
        <s v="Memento"/>
        <s v="Spy x Family Code: White"/>
        <s v="Creed"/>
        <s v="The Nightmare Before Christmas"/>
        <s v="Speed"/>
        <s v="Oppenheimer"/>
        <s v="Big Hero 6"/>
        <s v="Anchorman"/>
        <s v="The Disaster Artist"/>
        <s v="Popstar: Never Stop Never Stopping"/>
        <s v="Hunt for the Wilderpeople"/>
        <s v="Fantastic Mr. Fox"/>
        <s v="All Quiet on the Western Front"/>
        <s v="BlackBerry"/>
        <s v="Avatar: The Way of Water"/>
        <s v="Fight Club"/>
        <s v="War For the Planet of the Apes"/>
        <s v="Perfect Days"/>
        <s v="The Texas Chain Saw Massacre"/>
        <s v="Barbie"/>
        <s v="The Evil Dead"/>
        <s v="King Kong"/>
        <s v="A Real Pain"/>
        <s v="Gravity"/>
        <s v="Nimona"/>
        <s v="Mitchells vs. The Machines"/>
        <s v="Indiana Jones and the Last Crusade"/>
        <s v="Encanto"/>
        <s v="Nope"/>
        <s v="Mission: Impossible - Dead Reckoning Part One"/>
        <s v="Marriage Story"/>
        <s v="Begin Again"/>
        <s v="Conclave"/>
        <s v="The Lego Batman Movie"/>
        <s v="Ferris Bueller's Day Off"/>
        <s v="X"/>
        <s v="Guardians of the Galaxy Vol. 3"/>
        <s v="Men in Black"/>
        <s v="Goldfinger"/>
        <s v="Mission: Impossible - Ghost Protocol"/>
        <s v="Pirates of the Caribbean: The Curse of the Black Pearl"/>
        <s v="Uncut Gems"/>
        <s v="Furiosa: A Mad Max Saga"/>
        <s v="The Conjuring"/>
        <s v="Killers of the Flower Moon"/>
        <s v="Wreck-It Ralph"/>
        <s v="Tarzan"/>
        <s v="Pearl"/>
        <s v="Mulan"/>
        <s v="Licorice Pizza"/>
        <s v="Iron Man"/>
        <s v="The Edge of Seventeen"/>
        <s v="Vacation"/>
        <s v="American History X"/>
        <s v="Crazy, Stupid, Love"/>
        <s v="The Muppets"/>
        <s v="Kingsman: The Secret Service"/>
        <s v="Wicked"/>
        <s v="Mission: Impossible - Rogue Nation"/>
        <s v="The Muppet Christmas Carol"/>
        <s v="Flow"/>
        <s v="South Park: Bigger, Longer &amp; Uncut"/>
        <s v="Grease"/>
        <s v="Josee, the Tiger and the Fish"/>
        <s v="Heathers"/>
        <s v="The Holdovers"/>
        <s v="Dune"/>
        <s v="Look Back"/>
        <s v="Dungeons &amp; Dragons: Honor Among Thieves"/>
        <s v="A Nightmare on Elm Street"/>
        <s v="Horrible Bosses"/>
        <s v="Despicable Me"/>
        <s v="Say Anything…"/>
        <s v="Late Night With the Devil"/>
        <s v="Hit Man"/>
        <s v="Dìdi"/>
        <s v="The Fabelmans"/>
        <s v="The Whale"/>
        <s v="Bottoms"/>
        <s v="Rise of the Planet of the Apes"/>
        <s v="Arthur Christmas"/>
        <s v="Challengers"/>
        <s v="The Warriors"/>
        <s v="Air"/>
        <s v="Whisper of the Heart"/>
        <s v="Elf"/>
        <s v="Star Wars Episode VII - The Force Awakens"/>
        <s v="Mad Max 2: The Road Warrior"/>
        <s v="Deadpool"/>
        <s v="Lethal Weapon"/>
        <s v="Bad Santa"/>
        <s v="Glass Onion: A Knives Out Mystery"/>
        <s v="Eighth Grade"/>
        <s v="A Charlie Brown Christmas"/>
        <s v="Ma Rainey’s Black Bottom"/>
        <s v="Rocketman"/>
        <s v="Harry Potter and the Deathly Hallows: Part 2"/>
        <s v="Little Women"/>
        <s v="John Wick: Chapter 3 - Parabellum"/>
        <s v="Captain America: Civil War"/>
        <s v="When Marnie Was There"/>
        <s v="Pinocchio"/>
        <s v="Always Be My Maybe"/>
        <s v="The Dark Knight Rises"/>
        <s v="Boogie Nights"/>
        <s v="Molly's Game"/>
        <s v="Civil War"/>
        <s v="Forrest Gump"/>
        <s v="Soul"/>
        <s v="Citizen Kane"/>
        <s v="Tommy Boy"/>
        <s v="Fighting With My Family"/>
        <s v="Barbarian"/>
        <s v="12 Monkeys"/>
        <s v="10 Cloverfield Lane"/>
        <s v="Old School"/>
        <s v="Dazed and Confused"/>
        <s v="Bull Durham"/>
        <s v="Escape From New York"/>
        <s v="Incredibles 2"/>
        <s v="Horrible Bosses 2"/>
        <s v="Enchanted"/>
        <s v="Star Wars: The Last Jedi"/>
        <s v="Alien: Romulus"/>
        <s v="Theater Camp"/>
        <s v="Phineas and Ferb the Movie: Across the 2nd Dimension"/>
        <s v="Ted"/>
        <s v="John Wick: Chapter 2"/>
        <s v="The Outfit"/>
        <s v="Teenage Mutant Ninja Turtles: Mutant Mayhem"/>
        <s v="Baby Driver"/>
        <s v="Chip 'n Dale: Rescue Rangers"/>
        <s v="Scream"/>
        <s v="Paddington"/>
        <s v="Wallace &amp; Gromit: The Curse of the Were-Rabbit"/>
        <s v="Harry Potter and the Half-Blood Prince"/>
        <s v="Trading Places"/>
        <s v="Wedding Crashers"/>
        <s v="Shaun of the Dead"/>
        <s v="Ratatouille"/>
        <s v="Mickey 17"/>
        <s v="Stripes"/>
        <s v="The Substance"/>
        <s v="A League of Their Own"/>
        <s v="Black Bag"/>
        <s v="Hustlers"/>
        <s v="One of Them Days"/>
        <s v="Ron's Gone Wrong"/>
        <s v="Raya and the Last Dragon"/>
        <s v="Wallace &amp; Gromit: Vengeance Most Fowl"/>
        <s v="Black Panther: Wakanda Forever"/>
        <s v="We Live in Time"/>
        <s v="High Fidelity"/>
        <s v="Dream Scenario"/>
        <s v="Mad Max"/>
        <s v="Miracle on 34th Street"/>
        <s v="The Perks of Being a Wallflower"/>
        <s v="Rogue One: A Star Wars Story"/>
        <s v="The Goonies"/>
        <s v="From Russia With Love"/>
        <s v="The Sixth Sense"/>
        <s v="Dope"/>
        <s v="The Cabin in the Woods"/>
        <s v="King of Staten Island"/>
        <s v="Robot Dreams"/>
        <s v="Toy Story 4"/>
        <s v="A Simple Favor"/>
        <s v="Heart Eyes"/>
        <s v="Shutter Island"/>
        <s v="Hercules"/>
        <s v="Only the Brave"/>
        <s v="Longlegs"/>
        <s v="The Post"/>
        <s v="Juliet, Naked"/>
        <s v="Teen Titans Go! To the Movies"/>
        <s v="Spider-Man: Far From Home"/>
        <s v="Transformers One"/>
        <s v="In The Heights"/>
        <s v="The Boy and the Heron"/>
        <s v="Kung Fu Panda"/>
        <s v="Shang-Chi and the Legend of the Ten Rings"/>
        <s v="Batman Begins"/>
        <s v="The Duke"/>
        <s v="Return of the Jedi"/>
        <s v="Dr. No"/>
        <s v="Cloverfield"/>
        <s v="Green Book"/>
        <s v="The Sea Beast"/>
        <s v="The Karate Kid"/>
        <s v="The Fall Guy"/>
        <s v="Missing"/>
        <s v="The Menu"/>
        <s v="Wolfwalkers"/>
        <s v="A Christmas Story"/>
        <s v="The Rock"/>
        <s v="How to Train Your Dragon 2"/>
        <s v="West Side Story"/>
        <s v="Better Watch Out"/>
        <s v="The Black Phone"/>
        <s v="The Simpsons Movie"/>
        <s v="Blockers"/>
        <s v="Chicken Run"/>
        <s v="Emily the Criminal"/>
        <s v="Ponyo"/>
        <s v="Stand By Me"/>
        <s v="GoldenEye"/>
        <s v="Hustle"/>
        <s v="The Book of Life"/>
        <s v="How to Train Your Dragon: The Hidden World"/>
        <s v="The Kids Are All Right"/>
        <s v="Spy"/>
        <s v="Turning Red"/>
        <s v="Mrs. Harris Goes to Paris"/>
        <s v="Werewolf By Night"/>
        <s v="The Hunger Games: Catching Fire"/>
        <s v="Taken"/>
        <s v="Marcel the Shell with Shoes On"/>
        <s v="Raising Arizona"/>
        <s v="Orion and the Dark"/>
        <s v="X-Men: First Class"/>
        <s v="Enough Said"/>
        <s v="Harry Potter and the Prisoner of Azkaban"/>
        <s v="Fast Five"/>
        <s v="Bodies Bodies Bodies"/>
        <s v="Spider-Man: No Way Home"/>
        <s v="Joy Ride"/>
        <s v="Wonka"/>
        <s v="You Are So Not Invited to My Bat Mitzvah"/>
        <s v="Rudolph the Red-Nosed Reindeer"/>
        <s v="Cinderella"/>
        <s v="48 Hrs."/>
        <s v="Gremlins"/>
        <s v="Scott Pilgrim vs. The World"/>
        <s v="The Muppet Movie"/>
        <s v="Companion"/>
        <s v="Easy A"/>
        <s v="Labyrinth"/>
        <s v="Knocked Up"/>
        <s v="Spider-Man 2"/>
        <s v="Warm Bodies"/>
        <s v="Sonic the Hedgehog 3"/>
        <s v="The Bourne Identity"/>
        <s v="The Jerk"/>
        <s v="Snow White and the Seven Dwarfs"/>
        <s v="Winnie the Pooh"/>
        <s v="Beverly Hills Cop"/>
        <s v="Violent Night"/>
        <s v="Eight Men Out"/>
        <s v="Pom Poko"/>
        <s v="The Pirates! Band of Misfits"/>
        <s v="A Complete Unknown"/>
        <s v="Ant-Man"/>
        <s v="Hot Rod"/>
        <s v="Bolt"/>
        <s v="It's the Great Pumpkin, Charlie Brown"/>
        <s v="The Last: Naruto the Movie"/>
        <s v="Mickey's Christmas Carol"/>
        <s v="Evil Dead II"/>
        <s v="Memoir of a Snail"/>
        <s v="Leo"/>
        <s v="Shazam!"/>
        <s v="The Creator"/>
        <s v="The Guardians of the Galaxy Holiday Special"/>
        <s v="The Jungle Book"/>
        <s v="500 Days of Summer"/>
        <s v="Porco Rosso"/>
        <s v="The Great Muppet Caper"/>
        <s v="The Bob's Burgers Movie"/>
        <s v="Monkey Man"/>
        <s v="Monsters University"/>
        <s v="The Spy Who Loved Me"/>
        <s v="Better Off Dead"/>
        <s v="Novocaine"/>
        <s v="Enola Holmes"/>
        <s v="Tenet"/>
        <s v="A Bug’s Life"/>
        <s v="Cloudy With a Chance of Meatballs"/>
        <s v="Santa Claus is Comin' to Town"/>
        <s v="Demon Slayer -Kimetsu no Yaiba- The Movie: Mugen Train"/>
        <s v="American Pie"/>
        <s v="Peggy Sue Got Married"/>
        <s v="Twisters"/>
        <s v="I Want You Back"/>
        <s v="May December"/>
        <s v="Isle of Dogs"/>
        <s v="Heretic"/>
        <s v="Love and Monsters"/>
        <s v="Lady and the Tramp"/>
        <s v="Plus One"/>
        <s v="Phineas and Ferb the Movie: Candace Against the Universe"/>
        <s v="The Bourne Ultimatum"/>
        <s v="Onward"/>
        <s v="Harry Potter and the Sorcerer's Stone"/>
        <s v="Jumanji"/>
        <s v="Beetlejuice"/>
        <s v="Harry Potter and the Chamber of Secrets"/>
        <s v="Freaky"/>
        <s v="Deadpool 2"/>
        <s v="Avatar"/>
        <s v="Crawl"/>
        <s v="Women Talking"/>
        <s v="Black Christmas"/>
        <s v="Child's Play"/>
        <s v="Saltburn"/>
        <s v="Harold &amp; Kumar Go to White Castle"/>
        <s v="National Treasure"/>
        <s v="Action Jackson"/>
        <s v="Scream VI"/>
        <s v="The Year Without A Santa Claus"/>
        <s v="The Muppets Take Manhattan"/>
        <s v="Sixteen Candles"/>
        <s v="Someone Great"/>
        <s v="Thanksgiving"/>
        <s v="The Girl Who Leapt Through Time"/>
        <s v="Cars"/>
        <s v="Unbreakable"/>
        <s v="Beetlejuice Beetlejuice"/>
        <s v="Austin Powers: The Spy Who Shagged Me"/>
        <s v="Sing 2"/>
        <s v="Kingdom of the Planet of the Apes"/>
        <s v="Watchmen"/>
        <s v="Tag"/>
        <s v="Friday"/>
        <s v="Infinity Pool"/>
        <s v="MaXXXine"/>
        <s v="Wonder Woman"/>
        <s v="Free Guy"/>
        <s v="Ant-Man and the Wasp"/>
        <s v="Beginners"/>
        <s v="Carry-On"/>
        <s v="Tár"/>
        <s v="Bridesmaids"/>
        <s v="Deadpool &amp; Wolverine"/>
        <s v="Kung Fu Panda 2"/>
        <s v="Haikyu!! The Dumpster Battle"/>
        <s v="Cyrano"/>
        <s v="Quick Change"/>
        <s v="A Quiet Place: Day One"/>
        <s v="Doctor Strange in the Multiverse of Madness"/>
        <s v="Luca"/>
        <s v="Once"/>
        <s v="Spider-Man"/>
        <s v="Home Alone 2: Lost in New York"/>
        <s v="Meet the Robinsons"/>
        <s v="Batman"/>
        <s v="Captain Underpants: The First Epic Movie"/>
        <s v="Back to the Future Part II"/>
        <s v="Borat"/>
        <s v="Spies Like Us"/>
        <s v="Sunshine"/>
        <s v="Fresh"/>
        <s v="Super Troopers"/>
        <s v="The Santa Clause"/>
        <s v="Happy Gilmore"/>
        <s v="The Night Before"/>
        <s v="Puss in Boots"/>
        <s v="Turtles Forever"/>
        <s v="Sing"/>
        <s v="Back to the Future Part III"/>
        <s v="Zodiac"/>
        <s v="The Bourne Supremacy"/>
        <s v="Fast &amp; Furious 6"/>
        <s v="She’s Out of My League"/>
        <s v="Harry Potter and the Goblet of Fire"/>
        <s v="Despicable Me 2"/>
        <s v="The Chronicles of Narnia: The Lion, the Witch and the Wardrobe"/>
        <s v="Frozen"/>
        <s v="Ghost World"/>
        <s v="Bram Stoker's Dracula"/>
        <s v="Doctor Strange"/>
        <s v="X2"/>
        <s v="Queen of Katwe"/>
        <s v="Ruby Sparks"/>
        <s v="This is the End"/>
        <s v="Crush"/>
        <s v="Big Daddy"/>
        <s v="Bridget Jones's Diary"/>
        <s v="Scream 2"/>
        <s v="Tremors"/>
        <s v="Click"/>
        <s v="The Fast and The Furious"/>
        <s v="The Day the Earth Blew Up: A Looney Tunes Movie"/>
        <s v="Chronicle"/>
        <s v="The Omen"/>
        <s v="The Wedding Singer"/>
        <s v="Paddington in Peru"/>
        <s v="Dog Man"/>
        <s v="Beverly Hills Cop: Axel F"/>
        <s v="Maestro"/>
        <s v="Thunderball"/>
        <s v="The Emperor’s New Groove"/>
        <s v="Bad Boys"/>
        <s v="The Lost Boys"/>
        <s v="Scrooged"/>
        <s v="5 Centimeters per Second"/>
        <s v="Captain America: The First Avenger"/>
        <s v="The Colors Within"/>
        <s v="Road to Ninja: Naruto the Movie"/>
        <s v="Dracula"/>
        <s v="8 Mile"/>
        <s v="Spy Kids"/>
        <s v="Bumblebee"/>
        <s v="The Outsiders"/>
        <s v="The Hunger Games"/>
        <s v="Saturday Night Fever"/>
        <s v="Fast Times at Ridgemont High"/>
        <s v="Three Months"/>
        <s v="Christopher Robin"/>
        <s v="Celeste &amp; Jesse Forever"/>
        <s v="Die Hard 2"/>
        <s v="X-Men"/>
        <s v="The Bad Guys"/>
        <s v="Last Breath"/>
        <s v="Kimi"/>
        <s v="Rocky II"/>
        <s v="Finding Dory"/>
        <s v="Peanuts Movie"/>
        <s v="Dumbo"/>
        <s v="Anastasia"/>
        <s v="Superman"/>
        <s v="The Mummy"/>
        <s v="Mission: Impossible"/>
        <s v="House Party"/>
        <s v="How the Grinch Stole Christmas"/>
        <s v="Hall Pass"/>
        <s v="Beerfest"/>
        <s v="Saw"/>
        <s v="Totally Killer"/>
        <s v="The Beekeeper"/>
        <s v="M3GAN"/>
        <s v="Top Gun"/>
        <s v="Twister"/>
        <s v="The DUFF"/>
        <s v="Gladiator II"/>
        <s v="The Devil Wears Prada"/>
        <s v="Joker"/>
        <s v="Moana 2"/>
        <s v="Kim Possible: So the Drama"/>
        <s v="You've Got Mail"/>
        <s v="Princess and the Frog"/>
        <s v="The Polar Express"/>
        <s v="Ghostbusters: Afterlife"/>
        <s v="Ricky Stanicky"/>
        <s v="Elvis"/>
        <s v="Brave"/>
        <s v="One Hundred and One Dalmatians"/>
        <s v="Super 8"/>
        <s v="Kung Fu Panda 4"/>
        <s v="Team America: World Police"/>
        <s v="Superman II"/>
        <s v="Do Revenge"/>
        <s v="Paranormal Activity"/>
        <s v="Zack Snyder’s Justice League"/>
        <s v="Saw X"/>
        <s v="Ready Player One"/>
        <s v="Goon"/>
        <s v="The Hangover"/>
        <s v="The Break Up"/>
        <s v="Neighbors"/>
        <s v="Mission: Impossible III"/>
        <s v="Sleeping Beauty"/>
        <s v="Descendants"/>
        <s v="High School Musical"/>
        <s v="Sausage Party"/>
        <s v="Saturday Night"/>
        <s v="The Adam Project"/>
        <s v="Godzilla vs. Kong"/>
        <s v="Bambi"/>
        <s v="Naruto Shippuden the Movie"/>
        <s v="Cruella"/>
        <s v="Kong: Skull Island"/>
        <s v="Loaded Weapon 1"/>
        <s v="From Up On Poppy Hill"/>
        <s v="See How They Run"/>
        <s v="The Little Mermaid"/>
        <s v="Semi-Pro"/>
        <s v="Indiana Jones and the Temple of Doom"/>
        <s v="The Interview"/>
        <s v="Police Academy"/>
        <s v="Furious 7"/>
        <s v="Kung Fu Panda 3"/>
        <s v="Abominable"/>
        <s v="Blades of Glory"/>
        <s v="Naruto the Movie: Ninja Clash in the Land of Snow"/>
        <s v="Jurassic World"/>
        <s v="Transformers"/>
        <s v="Girls Trip"/>
        <s v="Rocky IV"/>
        <s v="On the Rocks"/>
        <s v="Migration"/>
        <s v="It"/>
        <s v="Fantasia"/>
        <s v="A Goofy Movie"/>
        <s v="Not Another Teen Movie"/>
        <s v="Starsky &amp; Hutch"/>
        <s v="Hitch"/>
        <s v="Godzilla x Kong: The New Empire"/>
        <s v="Live and Let Die"/>
        <s v="Bullet Train"/>
        <s v="Harry Potter and the Deathly Hallows: Part 1"/>
        <s v="Man of Steel"/>
        <s v="Sister Act"/>
        <s v="Batman Returns"/>
        <s v="Sonic the Hedgehog"/>
        <s v="Office Space"/>
        <s v="Ordinary Angels"/>
        <s v="Bad Boys for Life"/>
        <s v="We're the Millers"/>
        <s v="The Equalizer"/>
        <s v="Muppet Treasure Island"/>
        <s v="Meatballs"/>
        <s v="Beast"/>
        <s v="In the Land of Saints and Sinners"/>
        <s v="Along Came Polly"/>
        <s v="Die Hard With a Vengeance"/>
        <s v="Chicken Run: Dawn of the Nugget"/>
        <s v="Scooby-Doo and the Cyber Chase"/>
        <s v="Plane"/>
        <s v="Saving Silverman"/>
        <s v="Teenage Mutant Ninja Turtles"/>
        <s v="Mad Max Beyond Thunderdome"/>
        <s v="A Haunting in Venice"/>
        <s v="Bad Words"/>
        <s v="September 5"/>
        <s v="Rocky III"/>
        <s v="You Only Live Twice"/>
        <s v="A Boy Called Christmas"/>
        <s v="Father of the Bride"/>
        <s v="Harry Potter and the Order of the Phoenix"/>
        <s v="The Super Mario Bros. Movie"/>
        <s v="Avengers: Age of Ultron"/>
        <s v="Rocky Balboa"/>
        <s v="Megamind"/>
        <s v="Blade"/>
        <s v="Magic Mike"/>
        <s v="Splash"/>
        <s v="Peter Pan"/>
        <s v="We Are the Night"/>
        <s v="The Running Man"/>
        <s v="Den of Thieves"/>
        <s v="The Hunger Games: Mockingjay - Part 2"/>
        <s v="Talladega Nights: The Ballad of Ricky Bobby"/>
        <s v="DC League of Super-Pets"/>
        <s v="Licence to Kill"/>
        <s v="Hotel Transylvania 2"/>
        <s v="80 For Brady"/>
        <s v="Birds of Prey"/>
        <s v="Hotel Transylvania"/>
        <s v="Minions: The Rise of Gru"/>
        <s v="A Man Called Otto"/>
        <s v="National Treasure: Book of Secrets"/>
        <s v="Don't Be a Menace to South Central While Drinking Your Juice in the Hood"/>
        <s v="Jumanji: Welcome to the Jungle"/>
        <s v="Let it Ride"/>
        <s v="Nosferatu the Vampyre"/>
        <s v="Blue Beetle"/>
        <s v="Iron Man 3"/>
        <s v="Sonic the Hedgehog 2"/>
        <s v="Game Night"/>
        <s v="Aquaman"/>
        <s v="Ice Age"/>
        <s v="The Many Adventures of Winnie the Pooh"/>
        <s v="Triangle of Sadness"/>
        <s v="The SpongeBob SquarePants Movie"/>
        <s v="The Living Daylights"/>
        <s v="The Wolverine"/>
        <s v="Friday the 13th"/>
        <s v="Bad Moms"/>
        <s v="Lightyear"/>
        <s v="Predators"/>
        <s v="No One Will Save You"/>
        <s v="Trap"/>
        <s v="Accepted"/>
        <s v="You Don't Mess With the Zohan"/>
        <s v="The Secret Life of Pets"/>
        <s v="Pooh’s Grand Adventure: The Search for Christopher Robin"/>
        <s v="Piglet’s Big Movie"/>
        <s v="Kingsman: The Golden Circle"/>
        <s v="Iron Man 2"/>
        <s v="‘Twas the Night Before Christmas"/>
        <s v="Cars 3"/>
        <s v="The Good Dinosaur"/>
        <s v="The Amazing Spider-Man"/>
        <s v="Terminator: Dark Fate"/>
        <s v="Alice in Wonderland"/>
        <s v="Godzilla"/>
        <s v="Captain Marvel"/>
        <s v="Jack Reacher"/>
        <s v="Independence Day"/>
        <s v="The Sandlot"/>
        <s v="James and the Giant Peach"/>
        <s v="Last Action Hero"/>
        <s v="Wish Dragon"/>
        <s v="The Greatest Showman"/>
        <s v="Strange World"/>
        <s v="Constantine"/>
        <s v="Fantasia 2000"/>
        <s v="The BFG"/>
        <s v="Muppets Most Wanted"/>
        <s v="DuckTales The Movie: Treasure of the Lost Lamp"/>
        <s v="Pretty Woman"/>
        <s v="Boy Kills World"/>
        <s v="Frozen II"/>
        <s v="Neighbors 2: Sorority Rising"/>
        <s v="Ambulance"/>
        <s v="Solo: A Star Wars Story"/>
        <s v="Wet Hot American Summer"/>
        <s v="Super Troopers 2"/>
        <s v="Mr. Deeds"/>
        <s v="Dirty Work"/>
        <s v="Beverly Hills Cop II"/>
        <s v="Vacation Friends"/>
        <s v="Here Comes the Boom"/>
        <s v="Abigail"/>
        <s v="Shaft"/>
        <s v="8-Bit Christmas"/>
        <s v="Bad Boys II"/>
        <s v="The Great Mouse Detective"/>
        <s v="Fantastic Beasts and Where to Find Them"/>
        <s v="The Five Heartbeats"/>
        <s v="See No Evil, Hear No Evil"/>
        <s v="Blue Chips"/>
        <s v="Gremlins 2: The New Batch"/>
        <s v="Incoming"/>
        <s v="Smile"/>
        <s v="Renfield"/>
        <s v="The 'Burbs"/>
        <s v="Murder Mystery"/>
        <s v="No Hard Feelings"/>
        <s v="Magic Mike XXL"/>
        <s v="Elemental"/>
        <s v="Transformers: Rise of the Beasts"/>
        <s v="Godzilla: King of the Monsters"/>
        <s v="She’s All That"/>
        <s v="Baby Mama"/>
        <s v="The Equalizer 2"/>
        <s v="Jumanji: The Next Level"/>
        <s v="13 Going on 30"/>
        <s v="The Croods"/>
        <s v="Uncharted"/>
        <s v="The King's Man"/>
        <s v="Office Christmas Party "/>
        <s v="The SpongeBob Movie: Sponge Out of Water"/>
        <s v="Quasi"/>
        <s v="Ghostbusters II"/>
        <s v="Superman Returns"/>
        <s v="Stitch! The Movie"/>
        <s v="Fast X"/>
        <s v="Jungle Cruise"/>
        <s v="The Intern"/>
        <s v="Muppets from Space"/>
        <s v="Idiocracy"/>
        <s v="The Dark Crystal"/>
        <s v="That Christmas"/>
        <s v="Naruto Shippuden the Movie: Bonds"/>
        <s v="Marry Me"/>
        <s v="Madagascar 3: Europe's Most Wanted"/>
        <s v="Venom"/>
        <s v="Over the Hedge"/>
        <s v="Nomadland"/>
        <s v="Madagascar: Escape 2 Africa"/>
        <s v="Pocahontas"/>
        <s v="The Great White Hype"/>
        <s v="Club Dread"/>
        <s v="Conan the Barbarian"/>
        <s v="Trolls"/>
        <s v="Den of Thieves 2: Pantera"/>
        <s v="Diamonds are Forever"/>
        <s v="The Sword in the Stone"/>
        <s v="The Adventures of Ichabod and Mr. Toad"/>
        <s v="Hunchback of Notre Dame"/>
        <s v="Thor"/>
        <s v="The Amateur"/>
        <s v="Ralph Breaks the Internet"/>
        <s v="Spies in Disguise"/>
        <s v="F9"/>
        <s v="A Nightmare on Elm Street 3: Dream Warriors"/>
        <s v="Goosebumps"/>
        <s v="Event Horizon"/>
        <s v="The Incredible Hulk"/>
        <s v="The Hitman’s Bodyguard"/>
        <s v="Black Widow"/>
        <s v="Trolls Band Together"/>
        <s v="The Croods: A New Age"/>
        <s v="Deep Blue Sea"/>
        <s v="Eternals"/>
        <s v="Madagascar"/>
        <s v="The Great Gatsby"/>
        <s v="Eraser"/>
        <s v="Billy Madison"/>
        <s v="The Lego Ninjago Movie"/>
        <s v="Escape From the Planet of the Apes"/>
        <s v="Indiana Jones and the Dial of Destiny"/>
        <s v="Despicable Me 3"/>
        <s v="The Heartbreak Kid"/>
        <s v="Knock at the Cabin"/>
        <s v="Scoob!"/>
        <s v="Jingle All The Way"/>
        <s v="Captain America: Brave New World"/>
        <s v="On Her Majesty's Secret Service"/>
        <s v="It Ends With Us"/>
        <s v="Mr. &amp; Mrs. Smith"/>
        <s v="The Fate of the Furious"/>
        <s v="Monsters vs. Aliens"/>
        <s v="The Gorge"/>
        <s v="The Great Outdoors"/>
        <s v="The Spongebob Movie: Sponge on the Run"/>
        <s v="The Waterboy"/>
        <s v="The Lost City"/>
        <s v="Murder on the Orient Express"/>
        <s v="The Rescuers"/>
        <s v="Indiana Jones and the Kingdom of the Crystal Skull"/>
        <s v="Men in Black 3"/>
        <s v="Winnie the Pooh: A Very Merry Pooh Year"/>
        <s v="High School Musical 2"/>
        <s v="Cinderella "/>
        <s v="Dude, Where's My Car?"/>
        <s v="Half Baked"/>
        <s v="The Grinch"/>
        <s v="Frosty the Snowman"/>
        <s v="Plankton: The Movie"/>
        <s v="Santa Clause 2"/>
        <s v="Star Wars: Episode III - Revenge of the Sith"/>
        <s v="Men in Black II"/>
        <s v="Ted 2"/>
        <s v="Another 48 Hrs."/>
        <s v="Teenage Mutant Ninja Turtles II: The Secret of the Ooze"/>
        <s v="The Lion King 1 1/2"/>
        <s v="How High"/>
        <s v="Interview with the Vampire"/>
        <s v="Scream 4"/>
        <s v="Wendell &amp; Wild"/>
        <s v="The Mummy Returns"/>
        <s v="The Beach Bum"/>
        <s v="Napoleon"/>
        <s v="Lilo &amp; Stitch 2: Stitch Has a Glitch"/>
        <s v="Hook"/>
        <s v="Where'd You Go, Bernadette?"/>
        <s v="Batman v Superman: Ultimate Edition"/>
        <s v="Blade II"/>
        <s v="2 Fast 2 Furious"/>
        <s v="The Slammin' Salmon"/>
        <s v="Can't Hardly Wait"/>
        <s v="Shrek Forever After"/>
        <s v="A Million Ways to Die in the West"/>
        <s v="The Karate Kid Part II"/>
        <s v="Central Intelligence"/>
        <s v="Camp Rock"/>
        <s v="Timecop"/>
        <s v="The Man With the Golden Gun"/>
        <s v="Airheads"/>
        <s v="Law Abiding Citizen"/>
        <s v="Summer '03"/>
        <s v="Naruto Shippuden the Movie: Blood Prison"/>
        <s v="Mr. Destiny"/>
        <s v="The Purge"/>
        <s v="Dashing Through the Snow"/>
        <s v="For Your Eyes Only"/>
        <s v="Non-Stop"/>
        <s v="The Mighty Ducks"/>
        <s v="Naruto the Movie 2: Legend of the Stone of Gelel"/>
        <s v="The Hunger Games: Mockingjay - Part 1"/>
        <s v="Love Actually"/>
        <s v="Babylon"/>
        <s v="Space Jam"/>
        <s v="The Secret Life of Pets 2"/>
        <s v="Naruto Shippuden the Movie: The Will of Fire"/>
        <s v="Ruby Gillman, Teenage Kraken"/>
        <s v="Prometheus"/>
        <s v="Red Notice"/>
        <s v="The Princess Diaries"/>
        <s v="The Fox and the Hound"/>
        <s v="Spirited"/>
        <s v="The Boss Baby 2: Family Business"/>
        <s v="Cloudy With a Chance of Meatballs 2"/>
        <s v="The Lorax"/>
        <s v="Brother Bear"/>
        <s v="What Women Want"/>
        <s v="Now You See Me"/>
        <s v="Death on the Nile"/>
        <s v="Penguins of Madagascar"/>
        <s v="Oliver &amp; Company"/>
        <s v="Naruto the Movie 3: Guardians of the Crescent Moon Kingdom"/>
        <s v="Hotel Transylvania 3: Summer Vacation"/>
        <s v="American Pie 2"/>
        <s v="The New Mutants"/>
        <s v="Pirates of the Caribbean: Dead Man’s Chest"/>
        <s v="Land of the Lost"/>
        <s v="Jack Reacher: Never Go Back"/>
        <s v="Treasure Planet"/>
        <s v="Anyone But You"/>
        <s v="Operation Fortune: Ruse de Guerre"/>
        <s v="Turbo"/>
        <s v="Mission: Impossible II"/>
        <s v="Thor: The Dark World"/>
        <s v="The Rescuers Down Under"/>
        <s v="Clifford the Big Red Dog"/>
        <s v="Look Who's Talking"/>
        <s v="Double Impact"/>
        <s v="The Boss Baby"/>
        <s v="Bloodsport"/>
        <s v="Fast &amp; Furious"/>
        <s v="Day Shift"/>
        <s v="Road House"/>
        <s v="American Reunion"/>
        <s v="Bad Boys: Ride or Die"/>
        <s v="Minions"/>
        <s v="Passenger 57"/>
        <s v="The Maze Runner"/>
        <s v="The Purge: Anarchy"/>
        <s v="The Garfield Movie"/>
        <s v="Cocaine Bear"/>
        <s v="Maleficent"/>
        <s v="Twins"/>
        <s v="Teen Wolf"/>
        <s v="The Watch"/>
        <s v="Money Talks"/>
        <s v="Flushed Away"/>
        <s v="Harlem Nights"/>
        <s v="Snow White"/>
        <s v="Black Adam"/>
        <s v="The Expendables 2"/>
        <s v="Shazam! Fury of the Gods"/>
        <s v="The Monkey King"/>
        <s v="Street Kings"/>
        <s v="Shrek the Third"/>
        <s v="An Extremely Goofy Movie"/>
        <s v="Murder Mystery 2"/>
        <s v="Escape Room: Tournament of Champions"/>
        <s v="Mom and Dad"/>
        <s v="The Amazing Spider-Man 2"/>
        <s v="Robin Hood"/>
        <s v="The Lost World: Jurassic Park"/>
        <s v="Gung Ho"/>
        <s v="Brewster's Millions"/>
        <s v="Nerve"/>
        <s v="Observe and Report"/>
        <s v="Final Destination"/>
        <s v="Reign of Fire"/>
        <s v="Ace Ventura: Pet Detective"/>
        <s v="Surviving the Game"/>
        <s v="50 First Dates"/>
        <s v="Haunted Mansion"/>
        <s v="Spenser Confidential"/>
        <s v="The Family Stone"/>
        <s v="The Marvels"/>
        <s v="Scary Movie"/>
        <s v="Escape Plan"/>
        <s v="The Angry Birds Movie"/>
        <s v="The Aristocats"/>
        <s v="Love Hard"/>
        <s v="Trolls World Tour"/>
        <s v="A Christmas Carol"/>
        <s v="Disenchanted"/>
        <s v="Disclosure"/>
        <s v="Snake Eyes"/>
        <s v="Sudden Death"/>
        <s v="We Have a Ghost"/>
        <s v="The Black Cauldron"/>
        <s v="Looney Tunes: Back in Action"/>
        <s v="Out for Justice"/>
        <s v="Justice League"/>
        <s v="Smokin' Aces"/>
        <s v="Nacho Libre"/>
        <s v="Next"/>
        <s v="Scooby-Doo"/>
        <s v="Olympus Has Fallen"/>
        <s v="Naruto Shippuden the Movie: The Lost Tower"/>
        <s v="Mortal Kombat"/>
        <s v="We Can Be Heroes"/>
        <s v="Armageddon"/>
        <s v="Can't Buy Me Love"/>
        <s v="Cars 2"/>
        <s v="Two For The Money"/>
        <s v="Tango &amp; Cash"/>
        <s v="Alien³"/>
        <s v="Universal Soldier"/>
        <s v="Willy’s Wonderland"/>
        <s v="Old"/>
        <s v="Scream 3"/>
        <s v="Waiting…"/>
        <s v="The Invention of Lying"/>
        <s v="The Expendables"/>
        <s v="St. Elmo's Fire"/>
        <s v="Hard to Kill"/>
        <s v="Old Dads"/>
        <s v="Emilia Perez"/>
        <s v="The Purge: Election Year"/>
        <s v="Jackpot!"/>
        <s v="Mike and Dave Need Wedding Dates"/>
        <s v="The Flash"/>
        <s v="Angels &amp; Demons"/>
        <s v="Three Fugitives"/>
        <s v="Hubie Halloween"/>
        <s v="Krampus"/>
        <s v="The Road to El Dorado"/>
        <s v="Alien: Covenant"/>
        <s v="The Boondock Saints"/>
        <s v="X-Men: The Last Stand"/>
        <s v="Tinker Bell and the Lost Treasure"/>
        <s v="Pirates of the Caribbean: At World’s End"/>
        <s v="¡Three Amigos!"/>
        <s v="IF"/>
        <s v="Mean Girls"/>
        <s v="Gran Turismo"/>
        <s v="The Da Vinci Code"/>
        <s v="Tinker Bell"/>
        <s v="Spider-Man 3"/>
        <s v="Gone in 60 Seconds"/>
        <s v="Night at the Museum"/>
        <s v="Players"/>
        <s v="The Addams Family"/>
        <s v="Luck"/>
        <s v="Escape Room"/>
        <s v="Wish"/>
        <s v="What Happens in Vegas"/>
        <s v="Masterminds"/>
        <s v="The Lion King 2: Simba's Pride"/>
        <s v="Volcano"/>
        <s v="Where the Crawdads Sing"/>
        <s v="Spiral"/>
        <s v="Hotel Transylvania 4: Transformania"/>
        <s v="Rhinestone"/>
        <s v="Eurovision Song Contest: The Story of Fire Saga"/>
        <s v="Swamp Thing"/>
        <s v="I Know What You Did Last Summer"/>
        <s v="Ant-Man and the Wasp: Quantumania"/>
        <s v="Kick-Ass 2"/>
        <s v="For Colored Girls"/>
        <s v="Jurassic World: Fallen Kingdom"/>
        <s v="Atlantis: The Lost Empire"/>
        <s v="Home Alone: The Holiday Heist"/>
        <s v="17 Again"/>
        <s v="A Christmas Story Christmas"/>
        <s v="The Golden Child"/>
        <s v="A Minecraft Movie"/>
        <s v="Maze Runner: The Scorch Trials"/>
        <s v="The Longest Yard"/>
        <s v="Horizon: An American Saga - Chapter 1"/>
        <s v="Why Him?"/>
        <s v="XXX"/>
        <s v="Despicable Me 4"/>
        <s v="Aladdin and the King of Thieves"/>
        <s v="Conquest of the Planet of the Apes"/>
        <s v="Ghostbusters: Frozen Empire"/>
        <s v="Jiu Jitsu"/>
        <s v="Maze Runner: The Death Cure"/>
        <s v="Star Wars: Episode I - The Phantom Menace"/>
        <s v="Fantastic Beasts: The Secrets of Dumbledore"/>
        <s v="Cobra"/>
        <s v="Swordfish"/>
        <s v="X-Men: Apocalypse"/>
        <s v="Bee Movie"/>
        <s v="Aladdin 2: The Return of Jafar"/>
        <s v="Jurassic Park III"/>
        <s v="Diary of a Wimpy Kid Christmas: Cabin Fever"/>
        <s v="Transformers: Revenge of the Fallen"/>
        <s v="Hoodwinked!"/>
        <s v="The Other Woman"/>
        <s v="Lionheart"/>
        <s v="Roar"/>
        <s v="My Spy"/>
        <s v="Teenage Mutant Ninja Turtles: Out of the Shadows"/>
        <s v="The Meg"/>
        <s v="F*** Marry Kill"/>
        <s v="Angel Has Fallen"/>
        <s v="Star Wars: The Clone Wars"/>
        <s v="Angels in the Outfield"/>
        <s v="Amsterdam"/>
        <s v="Venom: The Last Dance"/>
        <s v="Moonraker"/>
        <s v="The Hunger Games: The Ballad of Songbirds &amp; Snakes"/>
        <s v="Damsel"/>
        <s v="Police Academy 2: Their First Assignment"/>
        <s v="Thor: Love and Thunder"/>
        <s v="Rumble"/>
        <s v="White Chicks"/>
        <s v="Fools Rush In"/>
        <s v="Diary of A Wimpy Kid: Rodrick Rules"/>
        <s v="Escape From L.A."/>
        <s v="Joker: Folie a Deux"/>
        <s v="Peter Pan &amp; Wendy"/>
        <s v="Don't Worry Darling"/>
        <s v="Dinosaur"/>
        <s v="200 Cigarettes"/>
        <s v="The Hangover Part II"/>
        <s v="Spiderhead"/>
        <s v="The Commuter"/>
        <s v="Spy Kids 2: The Island of Lost Dreams"/>
        <s v="Venom: Let There Be Carnage"/>
        <s v="Saving Bikini Bottom: The Sandy Cheeks Movie"/>
        <s v="A Family Affair"/>
        <s v="Paws of Fury: The Legend of Hank"/>
        <s v="The Hunger"/>
        <s v="American Wedding"/>
        <s v="XXX: Return of Xander Cage"/>
        <s v="Vantage Point"/>
        <s v="Diary of A Wimpy Kid"/>
        <s v="D2: The Mighty Ducks"/>
        <s v="Jurassic World: Dominion"/>
        <s v="Maleficent: Mistress of Evil"/>
        <s v="The Fan"/>
        <s v="Congo"/>
        <s v="Halloween II"/>
        <s v="Saw II"/>
        <s v="A View to a Kill"/>
        <s v="The Idea of You"/>
        <s v="Aquaman and the Lost Kingdom"/>
        <s v="Chicken Little"/>
        <s v="Kronk’s New Groove"/>
        <s v="Space Jam: A New Legacy"/>
        <s v="X-Men: Dark Phoenix"/>
        <s v="Coffee &amp; Kareem"/>
        <s v="Blankman"/>
        <s v="From Paris With Love"/>
        <s v="Along for the Ride"/>
        <s v="6 Underground"/>
        <s v="Takers"/>
        <s v="Reindeer Games"/>
        <s v="Draft Day"/>
        <s v="Class Act"/>
        <s v="The Killer's Game"/>
        <s v="Men in Black: International"/>
        <s v="Bedtime Stories"/>
        <s v="Primal"/>
        <s v="Octopussy"/>
        <s v="Hulk"/>
        <s v="Lift"/>
        <s v="Candy Cane Lane"/>
        <s v="Star Wars: Episode II - Attack of the Clones"/>
        <s v="Employee of the Month"/>
        <s v="TMNT"/>
        <s v="Summer Rental"/>
        <s v="Coming 2 America"/>
        <s v="Terminator 3: Rise of the Machines"/>
        <s v="Money Train"/>
        <s v="The Goods: Live Hard, Sell Hard"/>
        <s v="The Scout"/>
        <s v="Picture This"/>
        <s v="The Giver"/>
        <s v="Wonder Woman 1984"/>
        <s v="Bridget Jones: The Edge of Reason"/>
        <s v="Masters of the Universe"/>
        <s v="American Underdog"/>
        <s v="Judge Dredd"/>
        <s v="The Hangover: Part III"/>
        <s v="Cocktail"/>
        <s v="Beneath the Planet of the Apes"/>
        <s v="The Hating Game"/>
        <s v="Hard Rain"/>
        <s v="Sound of Freedom"/>
        <s v="Alien Resurrection"/>
        <s v="The Little Drummer Boy"/>
        <s v="The Man From Toronto"/>
        <s v="Money Plane"/>
        <s v="Alien vs. Predator"/>
        <s v="The Little Mermaid 2"/>
        <s v="Fallen"/>
        <s v="Camp Rock 2: The Final Jam"/>
        <s v="The Cobbler"/>
        <s v="Gemini Man"/>
        <s v="Fantastic Four: Rise of the Silver Surfer"/>
        <s v="Almost Heroes"/>
        <s v="Bringing Down the House"/>
        <s v="Terminator Salvation"/>
        <s v="Never Back Down"/>
        <s v="Four Christmases"/>
        <s v="Daddy's Home"/>
        <s v="The Change-Up"/>
        <s v="Friday the 13th: The Final Chapter"/>
        <s v="The Happytime Murders"/>
        <s v="Dante's Peak"/>
        <s v="Garfield: The Movie"/>
        <s v="The Fast and The Furious: Tokyo Drift"/>
        <s v="Practical Magic"/>
        <s v="Scary Movie 3"/>
        <s v="The Three Caballeros"/>
        <s v="Superman III"/>
        <s v="Taken 2"/>
        <s v="Kiss of Death"/>
        <s v="Predator 2"/>
        <s v="Anaconda"/>
        <s v="Blacklight"/>
        <s v="Friday the 13th Part 2"/>
        <s v="Love Hurts"/>
        <s v="Rebel Moon - Part One: A Child of Fire"/>
        <s v="Honest Thief"/>
        <s v="San Andreas"/>
        <s v="Inferno"/>
        <s v="Song of the South"/>
        <s v="The League of Extraordinary Gentlemen"/>
        <s v="Man on Fire"/>
        <s v="Fred Claus"/>
        <s v="Over the Top"/>
        <s v="The Cloverfield Paradox"/>
        <s v="Judgment Night"/>
        <s v="The First Purge"/>
        <s v="Teen Witch"/>
        <s v="Suicide Squad"/>
        <s v="Nestor the Long Eared Christmas Donkey"/>
        <s v="The Search for Santa Paws"/>
        <s v="Fantastic Four"/>
        <s v="A Low Down Dirty Shame"/>
        <s v="The Best of Times"/>
        <s v="The Ice Road"/>
        <s v="Legion"/>
        <s v="Paul Blart: Mall Cop"/>
        <s v="Halloween 4: The Return of Michael Myers"/>
        <s v="Marked for Death"/>
        <s v="Men at Work"/>
        <s v="Jigsaw"/>
        <s v="Baywatch"/>
        <s v="Ghosts of Girlfriends Past"/>
        <s v="Couples Retreat"/>
        <s v="Encino Man"/>
        <s v="London Has Fallen"/>
        <s v="You're Cordially Invited"/>
        <s v="Ace Ventura: When Nature Calls"/>
        <s v="Eight Crazy Nights"/>
        <s v="Halloween III: Season of the Witch"/>
        <s v="Red One"/>
        <s v="The Addams Family 2"/>
        <s v="Conan the Destroyer"/>
        <s v="Home on the Range"/>
        <s v="Frosty’s Winter Wonderland"/>
        <s v="Sister Act 2: Back in the Habit"/>
        <s v="Deuce Bigalow: Male Gigolo"/>
        <s v="X-Men Origins: Wolverine"/>
        <s v="The Poison Rose"/>
        <s v="Mars Needs Moms"/>
        <s v="The Watchers"/>
        <s v="Monster-In-Law"/>
        <s v="Transformers: Dark of the Moon"/>
        <s v="Virtuosity"/>
        <s v="Rocky V"/>
        <s v="After We Collided"/>
        <s v="Get Hard"/>
        <s v="Heart Condition"/>
        <s v="Next Friday"/>
        <s v="Joe Dirt"/>
        <s v="Battle for the Planet of the Apes"/>
        <s v="Argylle"/>
        <s v="Balls of Fury"/>
        <s v="Saw III"/>
        <s v="The Good Son"/>
        <s v="I Still Know What You Did Last Summer"/>
        <s v="Identity Thief"/>
        <s v="Your Place or Mine"/>
        <s v="Ghosts of Mars"/>
        <s v="Grandma's Boy"/>
        <s v="Cop Out"/>
        <s v="Fool's Paradise"/>
        <s v="Free Birds"/>
        <s v="Unfrosted"/>
        <s v="Moonfall"/>
        <s v="Leprechaun"/>
        <s v="Frosty Returns"/>
        <s v="A Bad Moms Christmas"/>
        <s v="What to Expect When You're Expecting"/>
        <s v="Memory"/>
        <s v="D3: The Mighty Ducks"/>
        <s v="65"/>
        <s v="My Spy: The Eternal City"/>
        <s v="Transformers: Age of Extinction"/>
        <s v="I Now Pronounce You Chuck &amp; Larry"/>
        <s v="What Men Want"/>
        <s v="Fantastic Beasts: The Crimes of Grindelwald"/>
        <s v="The 355"/>
        <s v="Daredevil"/>
        <s v="Fifty Shades of Grey"/>
        <s v="Retribution"/>
        <s v="Scooby-Doo 2: Monsters Unleashed"/>
        <s v="Playmobil: The Movie"/>
        <s v="Morbius"/>
        <s v="The Hurricane Heist"/>
        <s v="Ghost Rider Spirit of Vengeance"/>
        <s v="Pixels"/>
        <s v="Assassins"/>
        <s v="The Karate Kid Part III"/>
        <s v="Saw VI"/>
        <s v="Back in Action"/>
        <s v="Tammy and the T-Rex"/>
        <s v="Underdog"/>
        <s v="Ghost Rider"/>
        <s v="Howard the Duck"/>
        <s v="After"/>
        <s v="Strays"/>
        <s v="Katie's Mom"/>
        <s v="Christmas with the Kranks"/>
        <s v="Night Swim"/>
        <s v="Firestarter"/>
        <s v="The Electric State"/>
        <s v="Kraven the Hunter"/>
        <s v="Rookie of the Year"/>
        <s v="The Expendables 3"/>
        <s v="A Nightmare on Elm Street 2: Freddy's Revenge"/>
        <s v="The Fanatic"/>
        <s v="AfrAId"/>
        <s v="Keeping Up With The Joneses"/>
        <s v="About My Father"/>
        <s v="Fled"/>
        <s v="Richie Rich"/>
        <s v="The Watcher"/>
        <s v="Envy"/>
        <s v="Drillbit Taylor"/>
        <s v="Bad Company"/>
        <s v="Soul Plane"/>
        <s v="Heart of Stone"/>
        <s v="Alvin and the Chipmunks"/>
        <s v="Blade: Trinity"/>
        <s v="Five Nights at Freddy's"/>
        <s v="XXX: State of the Union"/>
        <s v="Just Go With It"/>
        <s v="Out Cold"/>
        <s v="EXmas"/>
        <s v="Choose or Die"/>
        <s v="3000 Miles to Graceland"/>
        <s v="Saw V"/>
        <s v="Tom &amp; Jerry"/>
        <s v="Trigger Warning"/>
        <s v="Family Switch"/>
        <s v="Home Sweet Home Alone"/>
        <s v="Dear Evan Hansen"/>
        <s v="Terminator: Genisys"/>
        <s v="American Ninja"/>
        <s v="Barnyard"/>
        <s v="Staying Alive"/>
        <s v="Killing Season"/>
        <s v="The Bubble"/>
        <s v="The Haunted Mansion"/>
        <s v="Grown Ups"/>
        <s v="Harold and the Purple Crayon"/>
        <s v="Beverly Hills Cop III"/>
        <s v="The Exorcist: Believer"/>
        <s v="The Dukes of Hazzard"/>
        <s v="The Kissing Booth"/>
        <s v="Batman Forever"/>
        <s v="Movie 43"/>
        <s v="Scary Movie 4"/>
        <s v="Jade"/>
        <s v="The Santa Clause 3: The Escape Clause"/>
        <s v="Pirates of the Caribbean: On Stranger Tides"/>
        <s v="Green Lantern"/>
        <s v="Jack Frost"/>
        <s v="The Machine"/>
        <s v="Home Team"/>
        <s v="Teen Wolf Too"/>
        <s v="Tall Girl 2"/>
        <s v="Showgirls"/>
        <s v="Kangaroo Jack"/>
        <s v="R.I.P.D."/>
        <s v="Tall Girl"/>
        <s v="Lucy"/>
        <s v="Daddy's Home 2"/>
        <s v="Taken 3"/>
        <s v="The Lawnmower Man"/>
        <s v="Carbon Copy"/>
        <s v="Johnny Be Good"/>
        <s v="The Strangers: Chapter 1"/>
        <s v="The Toy"/>
        <s v="American Ninja 2: The Confrontation"/>
        <s v="After Ever Happy"/>
        <s v="Imaginary"/>
        <s v="He's All That"/>
        <s v="Senior Year"/>
        <s v="Freelance"/>
        <s v="Knowing"/>
        <s v="Expend4bles"/>
        <s v="Battleship"/>
        <s v="The Glimmer Man"/>
        <s v="Vacation Friends 2"/>
        <s v="Driven"/>
        <s v="Amos &amp; Andrew"/>
        <s v="The Do-Over"/>
        <s v="The Smurfs"/>
        <s v="The Union"/>
        <s v="Half Past Dead"/>
        <s v="Knights of the Zodiac"/>
        <s v="Halloween 5: The Revenge of Michael Myers"/>
        <s v="The Number 23"/>
        <s v="Now You See Me 2"/>
        <s v="Eddie"/>
        <s v="Saw IV"/>
        <s v="Feliz NaviDAD"/>
        <s v="Rebel Moon - Part Two: The Scargiver"/>
        <s v="Look Who's Talking Too"/>
        <s v="Love the Coopers"/>
        <s v="Blonde"/>
        <s v="Valentine's Day"/>
        <s v="Leprechaun 2"/>
        <s v="Home Alone 3"/>
        <s v="The Wicker Man"/>
        <s v="My Best Friend's Girl"/>
        <s v="That’s My Boy"/>
        <s v="Hurricane Smith"/>
        <s v="Blended"/>
        <s v="Me Time"/>
        <s v="Bangkok Dangerous"/>
        <s v="Beautiful Disaster"/>
        <s v="The Out-Laws"/>
        <s v="Year One"/>
        <s v="Shark Tale"/>
        <s v="Deck The Halls"/>
        <s v="Batman &amp; Robin"/>
        <s v="Soul Man"/>
        <s v="Nothing But Trouble"/>
        <s v="Double Team"/>
        <s v="Alvin and the Chipmunks: The Squeakquel"/>
        <s v="Friday The 13th: A New Beginning"/>
        <s v="MVP: Most Valuable Primate"/>
        <s v="A Christmas Story 2"/>
        <s v="Wild Wild West"/>
        <s v="Jupiter Ascending"/>
        <s v="Fifty Shades Freed"/>
        <s v="Belly"/>
        <s v="Teenage Mutant Ninja Turtles III"/>
        <s v="Hercules in New York"/>
        <s v="The Spy Next Door"/>
        <s v="White Man's Burden"/>
        <s v="Ghosted"/>
        <s v="The Adventures of Pluto Nash"/>
        <s v="Geostorm"/>
        <s v="Countdown"/>
        <s v="Saw 3D"/>
        <s v="They/Them"/>
        <s v="Timeline"/>
        <s v="Friday the 13th Part III"/>
        <s v="Cats"/>
        <s v="You Get Me"/>
        <s v="I am Wrath"/>
        <s v="Homie Spumoni"/>
        <s v="Halloween: The Curse of Michael Myers"/>
        <s v="It Seemed Like a Good Idea at the Time"/>
        <s v="Grown Ups 2"/>
        <s v="The Smurfs 2"/>
        <s v="Barb Wire"/>
        <s v="Pirates of the Caribbean: Dead Men Tell No Tales"/>
        <s v="You People"/>
        <s v="Paul Blart: Mall Cop 2"/>
        <s v="The Benchwarmers"/>
        <s v="Scary Movie 2"/>
        <s v="After Earth"/>
        <s v="Fifty Shades Darker"/>
        <s v="Aliens vs. Predator: Requiem"/>
        <s v="Atlas"/>
        <s v="Elektra"/>
        <s v="Fant4stic"/>
        <s v="Superman IV: The Quest for Peace"/>
        <s v="Zookeeper"/>
        <s v="Mr. Magoo"/>
        <s v="Deadfall"/>
        <s v="Maximum Overdrive"/>
        <s v="Ed"/>
        <s v="Borderlands"/>
        <s v="Nick Fury: Agent of Shield"/>
        <s v="Street Fighter"/>
        <s v="The Munsters"/>
        <s v="Taxi"/>
        <s v="Kangaroo Jack: G'Day U.S.A.!"/>
        <s v="Theodore Rex"/>
        <s v="Ballistic: Ecks vs. Sever"/>
        <s v="Transformers: The Last Knight"/>
        <s v="Kinda Pregnant"/>
        <s v="After Everything"/>
        <s v="Uglies"/>
        <s v="Superhero Movie"/>
        <s v="Garfield: A Tail of Two Kitties"/>
        <s v="The Kissing Booth 3"/>
        <s v="Leprechaun 5: in the Hood"/>
        <s v="The Kissing Booth 2"/>
        <s v="Emoji Movie"/>
        <s v="Married By Christmas"/>
        <s v="Jonah Hex"/>
        <s v="Look Who's Talking Now"/>
        <s v="Problem Child"/>
        <s v="Gigli"/>
        <s v="Speed 2: Cruise Control"/>
        <s v="Jaws: The Revenge"/>
        <s v="The Happening"/>
        <s v="The Pest"/>
        <s v="Good Luck Chuck"/>
        <s v="Deuce Bigalow: European Gigolo"/>
        <s v="Independence Day: Resurgence"/>
        <s v="Suburban Commando"/>
        <s v="Steel"/>
        <s v="Gotti"/>
        <s v="After We Fell"/>
        <s v="Catwoman"/>
        <s v="Mortal Kombat: Annihilation"/>
        <s v="Supergirl"/>
        <s v="Scary Movie V"/>
        <s v="Futuresport"/>
        <s v="Home Alone 4"/>
        <s v="Madame Web"/>
        <s v="The Wrong Missy"/>
        <s v="Tiptoes"/>
        <s v="The Master of Disguise"/>
        <s v="Battlefield Earth"/>
        <s v="Troll 2"/>
        <s v="SPF-18"/>
        <s v="A Gnome Named Gnorm"/>
        <s v="Swiped"/>
        <s v="Left Behind"/>
        <s v="Simon Sez"/>
        <s v="The Bye Bye Man"/>
        <s v="Gallowwalkers"/>
        <s v="Bobbleheads: The Movie"/>
        <s v="Jack and Jill"/>
        <s v="Delta Farce"/>
      </sharedItems>
    </cacheField>
    <cacheField name="JH_Score" uniqueList="1" numFmtId="1" sqlType="0" hierarchy="0" level="0" databaseField="1">
      <sharedItems count="101" containsInteger="1" containsNumber="1" containsSemiMixedTypes="0" containsString="0">
        <n v="100"/>
        <n v="99"/>
        <n v="98"/>
        <n v="97"/>
        <n v="96"/>
        <n v="95"/>
        <n v="94"/>
        <n v="93"/>
        <n v="92"/>
        <n v="91"/>
        <n v="90"/>
        <n v="89"/>
        <n v="88"/>
        <n v="87"/>
        <n v="86"/>
        <n v="85"/>
        <n v="84"/>
        <n v="83"/>
        <n v="82"/>
        <n v="81"/>
        <n v="80"/>
        <n v="79"/>
        <n v="78"/>
        <n v="77"/>
        <n v="76"/>
        <n v="75"/>
        <n v="74"/>
        <n v="73"/>
        <n v="72"/>
        <n v="71"/>
        <n v="70"/>
        <n v="69"/>
        <n v="68"/>
        <n v="67"/>
        <n v="66"/>
        <n v="65"/>
        <n v="64"/>
        <n v="63"/>
        <n v="62"/>
        <n v="61"/>
        <n v="60"/>
        <n v="59"/>
        <n v="58"/>
        <n v="57"/>
        <n v="56"/>
        <n v="55"/>
        <n v="54"/>
        <n v="53"/>
        <n v="52"/>
        <n v="51"/>
        <n v="50"/>
        <n v="49"/>
        <n v="48"/>
        <n v="47"/>
        <n v="46"/>
        <n v="45"/>
        <n v="44"/>
        <n v="43"/>
        <n v="42"/>
        <n v="41"/>
        <n v="40"/>
        <n v="39"/>
        <n v="38"/>
        <n v="37"/>
        <n v="36"/>
        <n v="35"/>
        <n v="34"/>
        <n v="33"/>
        <n v="32"/>
        <n v="31"/>
        <n v="30"/>
        <n v="29"/>
        <n v="28"/>
        <n v="27"/>
        <n v="26"/>
        <n v="25"/>
        <n v="24"/>
        <n v="23"/>
        <n v="22"/>
        <n v="21"/>
        <n v="20"/>
        <n v="19"/>
        <n v="18"/>
        <n v="17"/>
        <n v="16"/>
        <n v="15"/>
        <n v="14"/>
        <n v="13"/>
        <n v="12"/>
        <n v="11"/>
        <n v="10"/>
        <n v="9"/>
        <n v="8"/>
        <n v="7"/>
        <n v="6"/>
        <n v="5"/>
        <n v="4"/>
        <n v="3"/>
        <n v="2"/>
        <n v="1"/>
        <n v="0"/>
      </sharedItems>
      <fieldGroup base="1">
        <rangePr autoStart="0" autoEnd="0" groupBy="range" endNum="100" groupInterval="5"/>
        <groupItems count="22">
          <s v="&lt;0.0"/>
          <s v="0 - 4"/>
          <s v="5 - 9"/>
          <s v="10 - 14"/>
          <s v="15 - 19"/>
          <s v="20 - 24"/>
          <s v="25 - 29"/>
          <s v="30 - 34"/>
          <s v="35 - 39"/>
          <s v="40 - 44"/>
          <s v="45 - 49"/>
          <s v="50 - 54"/>
          <s v="55 - 59"/>
          <s v="60 - 64"/>
          <s v="65 - 69"/>
          <s v="70 - 74"/>
          <s v="75 - 79"/>
          <s v="80 - 84"/>
          <s v="85 - 89"/>
          <s v="90 - 94"/>
          <s v="95 - 100"/>
          <s v="&gt;100.0"/>
        </groupItems>
      </fieldGroup>
    </cacheField>
    <cacheField name="Universe" uniqueList="1" numFmtId="0" sqlType="0" hierarchy="0" level="0" databaseField="1">
      <sharedItems count="183" containsBlank="1">
        <s v="Marvel"/>
        <s v="Pixar"/>
        <s v="Star Wars"/>
        <m/>
        <s v="Mad Max"/>
        <s v="Back to the Future"/>
        <s v="Indiana Jones"/>
        <s v="Shrek"/>
        <s v="Jaws"/>
        <s v="Jurassic Park"/>
        <s v="Rocky"/>
        <s v="DC"/>
        <s v="Terminator"/>
        <s v="Disney Animation"/>
        <s v="Knives Out"/>
        <s v="Mission: Impossible"/>
        <s v="Blumhouse"/>
        <s v="Studio Ghibli"/>
        <s v="Willy Wonka"/>
        <s v="Die Hard"/>
        <s v="Alien vs Predator"/>
        <s v="Middle-Earth"/>
        <s v="Psycho"/>
        <s v="Monty Python"/>
        <s v="Blade Runner"/>
        <s v="Jump Street"/>
        <s v="Top Gun"/>
        <s v="Stephen King"/>
        <s v="Disney Live Action"/>
        <s v="Godzilla"/>
        <s v="Ocean's Eleven"/>
        <s v="Ghostbusters"/>
        <s v="Saturday Night Live"/>
        <s v="John Wick"/>
        <s v="Lego"/>
        <s v="Kick-Ass"/>
        <s v="Halloween"/>
        <s v="Home Alone"/>
        <s v="Paddington"/>
        <s v="Major League"/>
        <s v="The Exorcist"/>
        <s v="Lonely Island"/>
        <s v="Planet of the Apes"/>
        <s v="Austin Powers"/>
        <s v="How to Train Your Dragon"/>
        <s v="The Wizard of Oz"/>
        <s v="Searching"/>
        <s v="Dune"/>
        <s v="National Lampoon’s"/>
        <s v="Speed"/>
        <s v="Anchorman"/>
        <s v="Avatar"/>
        <s v="The Texas Chain Saw Massacre"/>
        <s v="Evil Dead"/>
        <s v="King Kong"/>
        <s v="X"/>
        <s v="Men in Black"/>
        <s v="James Bond"/>
        <s v="Sandlerverse"/>
        <s v="Mad Mad"/>
        <s v="The Conjuring"/>
        <s v="Kingsman"/>
        <s v="Grease"/>
        <s v="Dungeons &amp; Dragons"/>
        <s v="Freddy vs. Jason"/>
        <s v="Horrible Bosses"/>
        <s v="Illumination"/>
        <s v="Aardman Animation"/>
        <s v="Lethal Weapon"/>
        <s v="Peanuts"/>
        <s v="Wizarding World"/>
        <s v="Cloververse"/>
        <s v="Escape From Series"/>
        <s v="Ted"/>
        <s v="TMNT"/>
        <s v="Scream"/>
        <s v="Transformers"/>
        <s v="Kung Fu Panda"/>
        <s v="The Karate Kid"/>
        <s v="A Christmas Story"/>
        <s v="The Hunger Games"/>
        <s v="Taken"/>
        <s v="Fast Saga"/>
        <s v="Rankin/Bass"/>
        <s v="48 Hrs."/>
        <s v="Gremlins"/>
        <s v="Sonic the Hedgehog"/>
        <s v="Bourne Saga"/>
        <s v="Beverly Hills Cop"/>
        <s v="Naruto"/>
        <s v="Sherlock Holmes"/>
        <s v="Cloudy Meatballs"/>
        <s v="Demon Slayer"/>
        <s v="American Pie"/>
        <s v="Twister"/>
        <s v="Jumanji"/>
        <s v="Beetlejuice"/>
        <s v="Child's Play"/>
        <s v="Harold &amp; Kumar"/>
        <s v="M. Night Shyamalan Superhero"/>
        <s v="Friday"/>
        <s v="A Quiet Place"/>
        <s v="Captain Underpants"/>
        <s v="Borat"/>
        <s v="Broken Lizard"/>
        <s v="The Chronicles of Narnia"/>
        <s v="Bridget Jones"/>
        <s v="Looney Tunes"/>
        <s v="The Omen"/>
        <s v="Bad Boys"/>
        <s v="Dark Universe"/>
        <s v="Spy Kids"/>
        <s v="Saturday Night Fever"/>
        <s v="House Party"/>
        <s v="Dr. Seuss"/>
        <s v="Saw"/>
        <s v="Goon"/>
        <s v="Hangover"/>
        <s v="Neighbors"/>
        <s v="MonsterVerse"/>
        <s v="Police Academy"/>
        <s v="The Equalizer"/>
        <s v="Scooby-Doo"/>
        <s v="Agatha Christie/Hercule Poirot"/>
        <s v="Magic Mike"/>
        <s v="Den of Thieves"/>
        <s v="Ice Age"/>
        <s v="Nickelodeon"/>
        <s v="Bad Moms"/>
        <s v="Jack Reacher"/>
        <s v="Independence Day"/>
        <s v="Vacation Friends"/>
        <s v="Smile"/>
        <s v="She's All That"/>
        <s v="The Croods"/>
        <s v="Playstation"/>
        <s v="Madagascar"/>
        <s v="Conan the Barbarian"/>
        <s v="Trolls"/>
        <s v="Goosebumps"/>
        <s v="Hitman's Bodyguard"/>
        <s v="Nickelodeob"/>
        <s v="The Boss Baby"/>
        <s v="What Women Want"/>
        <s v="Now You See Me"/>
        <s v="Look Who's Talking"/>
        <s v="Maze Runner"/>
        <s v="Teen Wolf"/>
        <s v="The Expendables"/>
        <s v="Escape Room"/>
        <s v="Final Destination"/>
        <s v="Ace Ventura"/>
        <s v="Scary Movie"/>
        <s v="Escape Plan"/>
        <s v="Has Fallen"/>
        <s v="Mortal Kombat"/>
        <s v="M Night Shyamalan"/>
        <s v="The Da Vinci Code Trilogy"/>
        <s v="Night at the Museum"/>
        <s v="The Addams Family"/>
        <s v="I Know What You Did Last Summer"/>
        <s v="Tyler Perry"/>
        <s v="XXX"/>
        <s v="Diary of a Wimpy Kid"/>
        <s v="Hoodwinked!"/>
        <s v="My Spy"/>
        <s v="Coming to America"/>
        <s v="Daddy's Home"/>
        <s v="Rebel Moon"/>
        <s v="After"/>
        <s v="Leprechaun"/>
        <s v="Fifty Shades"/>
        <s v="Alvin and the Chipmunks"/>
        <s v="American Ninja"/>
        <s v="The Kissing Booth"/>
        <s v="Tall Girl"/>
        <s v="Kangaroo Jack"/>
        <s v="The Strangers"/>
        <s v="The Smurfs"/>
        <s v="Hallmark Christmas"/>
        <s v="Beautiful Disaster"/>
        <s v="National Lampoon's"/>
        <s v="Garfield"/>
      </sharedItems>
    </cacheField>
    <cacheField name="Sub_Universe" uniqueList="1" numFmtId="0" sqlType="0" hierarchy="0" level="0" databaseField="1">
      <sharedItems count="74" containsBlank="1">
        <s v="Spider-Verse"/>
        <s v="Toy Story"/>
        <s v="Star Wars Original Trilogy"/>
        <s v="Monsters Inc."/>
        <m/>
        <s v="Batman - Nolan"/>
        <s v="MCU"/>
        <s v="The Incredibles"/>
        <s v="Alien"/>
        <s v="Lord of the Rings"/>
        <s v="Finding Nemo"/>
        <s v="Moana"/>
        <s v="Puss in Boots"/>
        <s v="X-Men"/>
        <s v="The Shining"/>
        <s v="Disney Hybrid"/>
        <s v="Inside Out"/>
        <s v="Reaves Batman"/>
        <s v="Wayne's World"/>
        <s v="Predator"/>
        <s v="DCEU"/>
        <s v="Lilo &amp; Stitch"/>
        <s v="Vacation"/>
        <s v="Non-DCEU"/>
        <s v="Bond - Connery"/>
        <s v="Disney Parks"/>
        <s v="Wreck-It Ralph"/>
        <s v="Muppets"/>
        <s v="A Nightmare on Elm Street"/>
        <s v="Despicable Me"/>
        <s v="Star Wars Sequel Trilogy"/>
        <s v="Harry Potter"/>
        <s v="Disney Channel Original Movie"/>
        <s v="Star Wars Spin-Off"/>
        <s v="Chicken Run"/>
        <s v="Bond - Brosnan"/>
        <s v="Spider-Man (Maguire)"/>
        <s v="Winnie the Pooh"/>
        <s v="Disney Live Action Remake"/>
        <s v="Bond - Moore"/>
        <s v="National Treasure"/>
        <s v="Cars"/>
        <s v="Sing"/>
        <s v="Batman"/>
        <s v="The Santa Clause"/>
        <s v="Frozen"/>
        <s v="Universal Classic Monsters"/>
        <s v="Superman"/>
        <s v="Mummy"/>
        <s v="The Grinch"/>
        <s v="Paranormal Activity"/>
        <s v="It"/>
        <s v="Blade"/>
        <s v="DC-Animated"/>
        <s v="Bond - Dalton"/>
        <s v="Hotel Transylvania"/>
        <s v="SpongeBob"/>
        <s v="Friday the 13th"/>
        <s v="The Secret Life of Pets"/>
        <s v="Spider-Man (Garfield)"/>
        <s v="Fantastic Beasts"/>
        <s v="Murder Mystery"/>
        <s v="SPUMM"/>
        <s v="Bond - Lazenby"/>
        <s v="Frosty the Snowman"/>
        <s v="Star Wars Prequel Trilogy"/>
        <s v="Disney Home Entertainment"/>
        <s v="The Purge"/>
        <s v="The Mighty Ducks"/>
        <s v="Pirates of the Caribbean"/>
        <s v="Non-MCU"/>
        <s v="Air Bud"/>
        <s v="Paul Blart"/>
        <s v="Grown Ups"/>
      </sharedItems>
    </cacheField>
    <cacheField name="Genre" uniqueList="1" numFmtId="0" sqlType="0" hierarchy="0" level="0" databaseField="1">
      <sharedItems count="19">
        <s v="Comic Book"/>
        <s v="Animated"/>
        <s v="Sci-Fi"/>
        <s v="Action"/>
        <s v="Adventure"/>
        <s v="Musical"/>
        <s v="Horror"/>
        <s v="Drama"/>
        <s v="RomCom"/>
        <s v="Thriller"/>
        <s v="Comedy"/>
        <s v="Crime"/>
        <s v="Fantasy"/>
        <s v="Dramedy"/>
        <s v="Sports"/>
        <s v="Mystery"/>
        <s v="Teen"/>
        <s v="Romance"/>
        <s v="Western"/>
      </sharedItems>
    </cacheField>
    <cacheField name="Genre_2" uniqueList="1" numFmtId="0" sqlType="0" hierarchy="0" level="0" databaseField="1">
      <sharedItems count="41" containsBlank="1">
        <s v="Animated"/>
        <m/>
        <s v="Action"/>
        <s v="Apocalypse"/>
        <s v="Romance"/>
        <s v="Princess"/>
        <s v="Thriller"/>
        <s v="Sports"/>
        <s v="War"/>
        <s v="Mystery"/>
        <s v="Neo-Western"/>
        <s v="Anime"/>
        <s v="Spy"/>
        <s v="Musical"/>
        <s v="Coming-of-Age"/>
        <s v="Adventure"/>
        <s v="Horror"/>
        <s v="Drama"/>
        <s v="Sci-Fi"/>
        <s v="Comedy"/>
        <s v="Stop-Motion"/>
        <s v="Family"/>
        <s v="Fantasy"/>
        <s v="Dark Comedy"/>
        <s v="Slasher"/>
        <s v="Martial Arts"/>
        <s v="Parody"/>
        <s v="BioPic"/>
        <s v="Teen"/>
        <s v="Pirates"/>
        <s v="Crime"/>
        <s v="Comic Book"/>
        <s v="Zombie"/>
        <s v="Dramedy"/>
        <s v="RomCom"/>
        <s v="Animagic"/>
        <s v="Video Game"/>
        <s v="Western"/>
        <s v="Music"/>
        <s v="Silent-Film"/>
        <s v="Disaster"/>
      </sharedItems>
    </cacheField>
    <cacheField name="Holiday" uniqueList="1" numFmtId="0" sqlType="0" hierarchy="0" level="0" databaseField="1">
      <sharedItems count="10" containsBlank="1">
        <m/>
        <s v="Christmas"/>
        <s v="Groundhog Day"/>
        <s v="Halloween"/>
        <s v="Thanksgiving"/>
        <s v="Valentine's Day"/>
        <s v="New Year's"/>
        <s v="Independence Day"/>
        <s v="St. Patrick's Day"/>
        <s v="Hanukkah"/>
      </sharedItems>
    </cacheField>
    <cacheField name="Exclusive" uniqueList="1" numFmtId="0" sqlType="0" hierarchy="0" level="0" databaseField="1">
      <sharedItems count="9" containsBlank="1">
        <m/>
        <s v="Netflix"/>
        <s v="Hulu"/>
        <s v="Apple TV+"/>
        <s v="Amazon Prime"/>
        <s v="Disney+"/>
        <s v="Paramount+"/>
        <s v="HBO Max"/>
        <s v="Peacock"/>
      </sharedItems>
    </cacheField>
    <cacheField name="Studio" uniqueList="1" numFmtId="0" sqlType="0" hierarchy="0" level="0" databaseField="1">
      <sharedItems count="107">
        <s v="Columbia Pictures"/>
        <s v="Disney"/>
        <s v="Lucasfilm"/>
        <s v="A24"/>
        <s v="Warner Bros."/>
        <s v="Universal Pictures"/>
        <s v="Lionsgate"/>
        <s v="Dreamworks"/>
        <s v="Amazon MGM Studios"/>
        <s v="Lantern Entertainment"/>
        <s v="TriStar Pictures"/>
        <s v="NEON"/>
        <s v="Orion Pictures"/>
        <s v="CoMix Wave"/>
        <s v="Paramount Pictures"/>
        <s v="Studio Ghibli"/>
        <s v="20th Century Studios"/>
        <s v="New Line Cinema"/>
        <s v="RKO Radio Pictures"/>
        <s v="Python (Monty) Pictures"/>
        <s v="Open Road Films"/>
        <s v="Netflix"/>
        <s v="Miramax"/>
        <s v="Toho"/>
        <s v="Compass International Pictures"/>
        <s v="StudioCanal"/>
        <s v="Bleecker Street"/>
        <s v="Aniplex"/>
        <s v="Hulu"/>
        <s v="Annapurna Pictures"/>
        <s v="Focus Features"/>
        <s v="Mandarin Films"/>
        <s v="Sony Pictures"/>
        <s v="Sandrew Metronome"/>
        <s v="Newmarket Films"/>
        <s v="Madman Films"/>
        <s v="Elevation Pictures"/>
        <s v="Bryanston Pictures"/>
        <s v="United Artists"/>
        <s v="Apple TV+"/>
        <s v="STX Entertainment"/>
        <s v="Janus Films"/>
        <s v="Bones"/>
        <s v="New World Pictures"/>
        <s v="Avex Pictures"/>
        <s v="Shudder"/>
        <s v="Village Roadshow Pictures"/>
        <s v="CBS"/>
        <s v="Gramercy Pictures"/>
        <s v="Embassy Pictures"/>
        <s v="Dimension Films"/>
        <s v="Rogue Pictures"/>
        <s v="Mubi"/>
        <s v="Sony Pictures Releasing"/>
        <s v="Well Go USA"/>
        <s v="Roadside Attractions"/>
        <s v="Rankin/Bass"/>
        <s v="De Laurentiis Entertainment Group"/>
        <s v="Madman Entertainment"/>
        <s v="RLJ Entertainment"/>
        <s v="Lorimar Film Entertainment"/>
        <s v="Kadokawa Pictures"/>
        <s v="Ketchup Entertainment"/>
        <s v="Film Arts Guild"/>
        <s v="Alliance Films"/>
        <s v="Constantin Film"/>
        <s v="USA Films"/>
        <s v="Anchor Bay Films"/>
        <s v="Overture Films"/>
        <s v="Blue Fox Entertainment"/>
        <s v="Atlantic Releasing Corporation"/>
        <s v="Momentum Pictures"/>
        <s v="Screen Media Films"/>
        <s v="Indican Pictures"/>
        <s v="Relativity Media"/>
        <s v="The Avenue Entertainment"/>
        <s v="Filmways Pictures"/>
        <s v="EuropaCorp"/>
        <s v="Cannon Films"/>
        <s v="Vertical Entertainment"/>
        <s v="Angel Studios"/>
        <s v="Quiver Distribution"/>
        <s v="Summit Entertainment"/>
        <s v="Briarcliff Entertainment"/>
        <s v="Trans World Entertainment"/>
        <s v="Galaxy International Releasing"/>
        <s v="Trimark Pictures"/>
        <s v="Entertainment Studios Motion Pictures"/>
        <s v="Imperial Entertainment"/>
        <s v="Aviron Pictures"/>
        <s v="ITN Distribution"/>
        <s v="Redbox Entertainment"/>
        <s v="Cannon Group"/>
        <s v="Millenium Films"/>
        <s v="Voltage Pictures"/>
        <s v="Lifetime"/>
        <s v="Keystone Releasing"/>
        <s v="Artisan Entertainment"/>
        <s v="RAF Industries"/>
        <s v="Savoy Pictures"/>
        <s v="Peacock"/>
        <s v="Gemstone Entertainment"/>
        <s v="MarVista Entertainment"/>
        <s v="ABC"/>
        <s v="Epic Productions"/>
        <s v="Freestyle Releasing"/>
        <s v="Independent Artists Films"/>
      </sharedItems>
    </cacheField>
    <cacheField name="Year" uniqueList="1" numFmtId="0" sqlType="0" hierarchy="0" level="0" databaseField="1">
      <sharedItems count="83" containsInteger="1" containsNumber="1" containsSemiMixedTypes="0" containsString="0">
        <n v="2018"/>
        <n v="1995"/>
        <n v="1980"/>
        <n v="2001"/>
        <n v="2022"/>
        <n v="2015"/>
        <n v="1985"/>
        <n v="1999"/>
        <n v="1977"/>
        <n v="1981"/>
        <n v="2016"/>
        <n v="2023"/>
        <n v="1975"/>
        <n v="1993"/>
        <n v="1976"/>
        <n v="2009"/>
        <n v="2010"/>
        <n v="2008"/>
        <n v="1991"/>
        <n v="1994"/>
        <n v="2019"/>
        <n v="2014"/>
        <n v="1984"/>
        <n v="2004"/>
        <n v="2017"/>
        <n v="2006"/>
        <n v="1971"/>
        <n v="2007"/>
        <n v="1988"/>
        <n v="1986"/>
        <n v="2003"/>
        <n v="1979"/>
        <n v="1997"/>
        <n v="2002"/>
        <n v="1960"/>
        <n v="2024"/>
        <n v="2011"/>
        <n v="1946"/>
        <n v="2012"/>
        <n v="1992"/>
        <n v="2021"/>
        <n v="1978"/>
        <n v="1982"/>
        <n v="1987"/>
        <n v="1990"/>
        <n v="1989"/>
        <n v="1973"/>
        <n v="2000"/>
        <n v="2020"/>
        <n v="1968"/>
        <n v="2005"/>
        <n v="1998"/>
        <n v="1983"/>
        <n v="1939"/>
        <n v="1974"/>
        <n v="1933"/>
        <n v="2013"/>
        <n v="1964"/>
        <n v="1965"/>
        <n v="1940"/>
        <n v="1941"/>
        <n v="1996"/>
        <n v="2025"/>
        <n v="1947"/>
        <n v="1963"/>
        <n v="1962"/>
        <n v="1950"/>
        <n v="1937"/>
        <n v="1966"/>
        <n v="1970"/>
        <n v="1955"/>
        <n v="1967"/>
        <n v="1931"/>
        <n v="1922"/>
        <n v="1961"/>
        <n v="1959"/>
        <n v="1942"/>
        <n v="1953"/>
        <n v="1951"/>
        <n v="1949"/>
        <n v="1969"/>
        <n v="1972"/>
        <n v="1944"/>
      </sharedItems>
    </cacheField>
  </cacheFields>
</pivotCacheDefinition>
</file>

<file path=xl/pivotCache/pivotCacheDefinition2.xml><?xml version="1.0" encoding="utf-8"?>
<pivotCacheDefinition xmlns="http://schemas.openxmlformats.org/spreadsheetml/2006/main" invalid="1" refreshOnLoad="1">
  <cacheSource type="worksheet">
    <worksheetSource ref="A1:J1602" sheet="Masterlist"/>
  </cacheSource>
  <cacheFields count="10">
    <cacheField name="Movie" uniqueList="1" numFmtId="0" sqlType="0" hierarchy="0" level="0" databaseField="1">
      <sharedItems count="1582">
        <s v="Spider-Man: Into the Spider-Verse"/>
        <s v="Toy Story"/>
        <s v="The Empire Strikes Back"/>
        <s v="Monsters, Inc. "/>
        <s v="Everything Everywhere All at Once"/>
        <s v="Mad Max: Fury Road"/>
        <s v="Back to the Future"/>
        <s v="Toy Story 2"/>
        <s v="Star Wars"/>
        <s v="Raiders of the Lost Ark"/>
        <s v="La La Land"/>
        <s v="Spider-Man: Across the Spider-Verse"/>
        <s v="Shrek"/>
        <s v="Jaws"/>
        <s v="Jurassic Park"/>
        <s v="Rocky"/>
        <s v="Inglourious Basterds"/>
        <s v="Inception"/>
        <s v="Forgetting Sarah Marshall"/>
        <s v="The Dark Knight "/>
        <s v="Terminator 2: Judgment Day"/>
        <s v="The Lion King"/>
        <s v="Parasite"/>
        <s v="Guardians of the Galaxy"/>
        <s v="Knives Out"/>
        <s v="The Terminator"/>
        <s v="Caddyshack"/>
        <s v="The Incredibles"/>
        <s v="Wind River"/>
        <s v="The Departed"/>
        <s v="Your Name."/>
        <s v="Mission: Impossible - Fallout"/>
        <s v="Get Out"/>
        <s v="The Handmaiden"/>
        <s v="Spirited Away"/>
        <s v="Willy Wonka &amp; the Chocolate Factory"/>
        <s v="Past Lives"/>
        <s v="Superbad"/>
        <s v="Coco"/>
        <s v="Toy Story 3"/>
        <s v="The Big Short"/>
        <s v="Die Hard"/>
        <s v="Aliens"/>
        <s v="Lord of the Rings: The Return of the King"/>
        <s v="Alien"/>
        <s v="Lady Bird"/>
        <s v="Finding Nemo"/>
        <s v="Aftersun"/>
        <s v="Hell or High Water"/>
        <s v="The Other Guys"/>
        <s v="Princess Mononoke"/>
        <s v="The Silence of the Lambs"/>
        <s v="Lord of the Rings: The Two Towers"/>
        <s v="Psycho"/>
        <s v="Anora"/>
        <s v="Moneyball"/>
        <s v="Moana"/>
        <s v="It’s A Wonderful Life"/>
        <s v="Monty Python and the Holy Grail"/>
        <s v="The Nice Guys"/>
        <s v="Spotlight"/>
        <s v="Once Upon a Time... in Hollywood"/>
        <s v="Puss in Boots: The Last Wish"/>
        <s v="Blade Runner 2049"/>
        <s v="Poor Things"/>
        <s v="Little Miss Sunshine"/>
        <s v="Logan"/>
        <s v="Lord of the Rings: The Fellowship of the Ring"/>
        <s v="The Banshees of Inisherin"/>
        <s v="Sing Sing"/>
        <s v="The Zone of Interest"/>
        <s v="21 Jump Street"/>
        <s v="Tangled"/>
        <s v="Thor: Ragnarok"/>
        <s v="Everybody Wants Some!!"/>
        <s v="Avengers Endgame"/>
        <s v="Top Gun: Maverick"/>
        <s v="Weathering With You"/>
        <s v="Guillermo del Toro's Pinocchio"/>
        <s v="Up"/>
        <s v="The Shining"/>
        <s v="The Farewell"/>
        <s v="Avengers: Infinity War"/>
        <s v="Beauty and the Beast"/>
        <s v="Jojo Rabbit"/>
        <s v="Sicario"/>
        <s v="22 Jump Street"/>
        <s v="Edge of Tomorrow"/>
        <s v="Juno"/>
        <s v="Who Framed Roger Rabbit"/>
        <s v="Se7en"/>
        <s v="Pulp Fiction"/>
        <s v="Inside Out"/>
        <s v="Groundhog Day"/>
        <s v="Godzilla Minus One"/>
        <s v="Suzume"/>
        <s v="The Big Sick"/>
        <s v="The Wild Robot"/>
        <s v="Akira"/>
        <s v="Ocean's Eleven"/>
        <s v="Monty Python's Life of Brian"/>
        <s v="1917"/>
        <s v="Ghostbusters"/>
        <s v="Guardians of the Galaxy Vol. 2"/>
        <s v="The Batman"/>
        <s v="Wayne’s World"/>
        <s v="Dodgeball: A True Underdog Story"/>
        <s v="John Wick"/>
        <s v="The Lego Movie"/>
        <s v="American Fiction"/>
        <s v="My Cousin Vinny"/>
        <s v="Aladdin"/>
        <s v="Chef"/>
        <s v="Captain America: The Winter Soldier"/>
        <s v="I Lost my Body"/>
        <s v="Kick-Ass"/>
        <s v="The Worst Person in the World"/>
        <s v="Halloween"/>
        <s v="Blade Runner"/>
        <s v="Predator"/>
        <s v="Home Alone"/>
        <s v="Paddington 2"/>
        <s v="Logan Lucky"/>
        <s v="I Love You, Man"/>
        <s v="John Wick: Chapter 4"/>
        <s v="Klaus"/>
        <s v="Role Models"/>
        <s v="Tropic Thunder"/>
        <s v="Major League"/>
        <s v="I Want to Eat Your Pancreas "/>
        <s v="My Neighbor Totoro"/>
        <s v="The Exorcist"/>
        <s v="Planes, Trains &amp; Automobiles"/>
        <s v="Gladiator"/>
        <s v="What We Do in the Shadows"/>
        <s v="Palm Springs"/>
        <s v="Booksmart"/>
        <s v="Drive"/>
        <s v="Kill Bill: Vol. 1"/>
        <s v="Back to School"/>
        <s v="Set it Up"/>
        <s v="The Breakfast Club"/>
        <s v="Planet of the Apes"/>
        <s v="Ip Man"/>
        <s v="The 40 Year Old Virgin"/>
        <s v="The Social Network"/>
        <s v="The Truman Show"/>
        <s v="WarGames"/>
        <s v="Inside Out 2"/>
        <s v="Zootopia"/>
        <s v="Wall·E"/>
        <s v="The Unbearable Weight of Massive Talent"/>
        <s v="Shrek 2"/>
        <s v="Us"/>
        <s v="Austin Powers: International Man of Mystery"/>
        <s v="Nosferatu"/>
        <s v="X-Men Days of Future Past"/>
        <s v="Sorry to Bother You"/>
        <s v="Spider-Man: Homecoming"/>
        <s v="How to Train Your Dragon"/>
        <s v="The Wizard of Oz"/>
        <s v="It Follows"/>
        <s v="Searching"/>
        <s v="Dawn of the Planet of the Apes"/>
        <s v="Are You There God? It's Me, Margaret."/>
        <s v="The Avengers"/>
        <s v="The Suicide Squad"/>
        <s v="Black Panther"/>
        <s v="Dune: Part Two"/>
        <s v="Lilo &amp; Stitch"/>
        <s v="Let the Right One In"/>
        <s v="Christmas Vacation"/>
        <s v="Howl's Moving Castle"/>
        <s v="Memento"/>
        <s v="Spy x Family Code: White"/>
        <s v="Creed"/>
        <s v="The Nightmare Before Christmas"/>
        <s v="Speed"/>
        <s v="Oppenheimer"/>
        <s v="Big Hero 6"/>
        <s v="Anchorman"/>
        <s v="The Disaster Artist"/>
        <s v="Popstar: Never Stop Never Stopping"/>
        <s v="Hunt for the Wilderpeople"/>
        <s v="Fantastic Mr. Fox"/>
        <s v="All Quiet on the Western Front"/>
        <s v="BlackBerry"/>
        <s v="Avatar: The Way of Water"/>
        <s v="Fight Club"/>
        <s v="War For the Planet of the Apes"/>
        <s v="Perfect Days"/>
        <s v="The Texas Chain Saw Massacre"/>
        <s v="Barbie"/>
        <s v="The Evil Dead"/>
        <s v="King Kong"/>
        <s v="A Real Pain"/>
        <s v="Gravity"/>
        <s v="Nimona"/>
        <s v="Mitchells vs. The Machines"/>
        <s v="Indiana Jones and the Last Crusade"/>
        <s v="Encanto"/>
        <s v="Nope"/>
        <s v="Mission: Impossible - Dead Reckoning Part One"/>
        <s v="Marriage Story"/>
        <s v="Begin Again"/>
        <s v="Conclave"/>
        <s v="The Lego Batman Movie"/>
        <s v="Ferris Bueller's Day Off"/>
        <s v="X"/>
        <s v="Guardians of the Galaxy Vol. 3"/>
        <s v="Men in Black"/>
        <s v="Goldfinger"/>
        <s v="Mission: Impossible - Ghost Protocol"/>
        <s v="Pirates of the Caribbean: The Curse of the Black Pearl"/>
        <s v="Uncut Gems"/>
        <s v="Furiosa: A Mad Max Saga"/>
        <s v="The Conjuring"/>
        <s v="Killers of the Flower Moon"/>
        <s v="Wreck-It Ralph"/>
        <s v="Tarzan"/>
        <s v="Pearl"/>
        <s v="Mulan"/>
        <s v="Licorice Pizza"/>
        <s v="Iron Man"/>
        <s v="The Edge of Seventeen"/>
        <s v="Vacation"/>
        <s v="American History X"/>
        <s v="Crazy, Stupid, Love"/>
        <s v="The Muppets"/>
        <s v="Kingsman: The Secret Service"/>
        <s v="Wicked"/>
        <s v="Mission: Impossible - Rogue Nation"/>
        <s v="The Muppet Christmas Carol"/>
        <s v="Flow"/>
        <s v="South Park: Bigger, Longer &amp; Uncut"/>
        <s v="Grease"/>
        <s v="Josee, the Tiger and the Fish"/>
        <s v="Heathers"/>
        <s v="The Holdovers"/>
        <s v="Dune"/>
        <s v="Look Back"/>
        <s v="Dungeons &amp; Dragons: Honor Among Thieves"/>
        <s v="A Nightmare on Elm Street"/>
        <s v="Horrible Bosses"/>
        <s v="Despicable Me"/>
        <s v="Say Anything…"/>
        <s v="Late Night With the Devil"/>
        <s v="Hit Man"/>
        <s v="Dìdi"/>
        <s v="The Fabelmans"/>
        <s v="The Whale"/>
        <s v="Bottoms"/>
        <s v="Rise of the Planet of the Apes"/>
        <s v="Arthur Christmas"/>
        <s v="Challengers"/>
        <s v="The Warriors"/>
        <s v="Air"/>
        <s v="Whisper of the Heart"/>
        <s v="Elf"/>
        <s v="Star Wars Episode VII - The Force Awakens"/>
        <s v="Mad Max 2: The Road Warrior"/>
        <s v="Deadpool"/>
        <s v="Lethal Weapon"/>
        <s v="Bad Santa"/>
        <s v="Glass Onion: A Knives Out Mystery"/>
        <s v="Eighth Grade"/>
        <s v="A Charlie Brown Christmas"/>
        <s v="Ma Rainey’s Black Bottom"/>
        <s v="Rocketman"/>
        <s v="Harry Potter and the Deathly Hallows: Part 2"/>
        <s v="Little Women"/>
        <s v="John Wick: Chapter 3 - Parabellum"/>
        <s v="Captain America: Civil War"/>
        <s v="When Marnie Was There"/>
        <s v="Pinocchio"/>
        <s v="Always Be My Maybe"/>
        <s v="The Dark Knight Rises"/>
        <s v="Boogie Nights"/>
        <s v="Molly's Game"/>
        <s v="Civil War"/>
        <s v="Forrest Gump"/>
        <s v="Soul"/>
        <s v="Citizen Kane"/>
        <s v="Tommy Boy"/>
        <s v="Fighting With My Family"/>
        <s v="Barbarian"/>
        <s v="12 Monkeys"/>
        <s v="10 Cloverfield Lane"/>
        <s v="Old School"/>
        <s v="Dazed and Confused"/>
        <s v="Bull Durham"/>
        <s v="Escape From New York"/>
        <s v="Incredibles 2"/>
        <s v="Horrible Bosses 2"/>
        <s v="Enchanted"/>
        <s v="Star Wars: The Last Jedi"/>
        <s v="Alien: Romulus"/>
        <s v="Theater Camp"/>
        <s v="Phineas and Ferb the Movie: Across the 2nd Dimension"/>
        <s v="Ted"/>
        <s v="John Wick: Chapter 2"/>
        <s v="The Outfit"/>
        <s v="Teenage Mutant Ninja Turtles: Mutant Mayhem"/>
        <s v="Baby Driver"/>
        <s v="Chip 'n Dale: Rescue Rangers"/>
        <s v="Scream"/>
        <s v="Paddington"/>
        <s v="Wallace &amp; Gromit: The Curse of the Were-Rabbit"/>
        <s v="Harry Potter and the Half-Blood Prince"/>
        <s v="Trading Places"/>
        <s v="Wedding Crashers"/>
        <s v="Shaun of the Dead"/>
        <s v="Ratatouille"/>
        <s v="Mickey 17"/>
        <s v="Stripes"/>
        <s v="The Substance"/>
        <s v="A League of Their Own"/>
        <s v="Black Bag"/>
        <s v="Hustlers"/>
        <s v="One of Them Days"/>
        <s v="Ron's Gone Wrong"/>
        <s v="Raya and the Last Dragon"/>
        <s v="Wallace &amp; Gromit: Vengeance Most Fowl"/>
        <s v="Black Panther: Wakanda Forever"/>
        <s v="We Live in Time"/>
        <s v="High Fidelity"/>
        <s v="Dream Scenario"/>
        <s v="Mad Max"/>
        <s v="Miracle on 34th Street"/>
        <s v="The Perks of Being a Wallflower"/>
        <s v="Rogue One: A Star Wars Story"/>
        <s v="The Goonies"/>
        <s v="From Russia With Love"/>
        <s v="The Sixth Sense"/>
        <s v="Dope"/>
        <s v="The Cabin in the Woods"/>
        <s v="King of Staten Island"/>
        <s v="Robot Dreams"/>
        <s v="Toy Story 4"/>
        <s v="A Simple Favor"/>
        <s v="Heart Eyes"/>
        <s v="Shutter Island"/>
        <s v="Hercules"/>
        <s v="Only the Brave"/>
        <s v="Longlegs"/>
        <s v="The Post"/>
        <s v="Juliet, Naked"/>
        <s v="Teen Titans Go! To the Movies"/>
        <s v="Spider-Man: Far From Home"/>
        <s v="Transformers One"/>
        <s v="In The Heights"/>
        <s v="The Boy and the Heron"/>
        <s v="Kung Fu Panda"/>
        <s v="Shang-Chi and the Legend of the Ten Rings"/>
        <s v="Batman Begins"/>
        <s v="The Duke"/>
        <s v="Return of the Jedi"/>
        <s v="Dr. No"/>
        <s v="Cloverfield"/>
        <s v="Green Book"/>
        <s v="The Sea Beast"/>
        <s v="The Karate Kid"/>
        <s v="The Fall Guy"/>
        <s v="Missing"/>
        <s v="The Menu"/>
        <s v="Wolfwalkers"/>
        <s v="A Christmas Story"/>
        <s v="The Rock"/>
        <s v="How to Train Your Dragon 2"/>
        <s v="West Side Story"/>
        <s v="Better Watch Out"/>
        <s v="The Black Phone"/>
        <s v="The Simpsons Movie"/>
        <s v="Blockers"/>
        <s v="Chicken Run"/>
        <s v="Emily the Criminal"/>
        <s v="Ponyo"/>
        <s v="Stand By Me"/>
        <s v="GoldenEye"/>
        <s v="Hustle"/>
        <s v="The Book of Life"/>
        <s v="How to Train Your Dragon: The Hidden World"/>
        <s v="The Kids Are All Right"/>
        <s v="Spy"/>
        <s v="Turning Red"/>
        <s v="Mrs. Harris Goes to Paris"/>
        <s v="Werewolf By Night"/>
        <s v="The Hunger Games: Catching Fire"/>
        <s v="Taken"/>
        <s v="Marcel the Shell with Shoes On"/>
        <s v="Raising Arizona"/>
        <s v="Orion and the Dark"/>
        <s v="X-Men: First Class"/>
        <s v="Enough Said"/>
        <s v="Harry Potter and the Prisoner of Azkaban"/>
        <s v="Fast Five"/>
        <s v="Bodies Bodies Bodies"/>
        <s v="Spider-Man: No Way Home"/>
        <s v="Joy Ride"/>
        <s v="Wonka"/>
        <s v="You Are So Not Invited to My Bat Mitzvah"/>
        <s v="Rudolph the Red-Nosed Reindeer"/>
        <s v="Cinderella"/>
        <s v="48 Hrs."/>
        <s v="Gremlins"/>
        <s v="Scott Pilgrim vs. The World"/>
        <s v="The Muppet Movie"/>
        <s v="Companion"/>
        <s v="Easy A"/>
        <s v="Labyrinth"/>
        <s v="Knocked Up"/>
        <s v="Spider-Man 2"/>
        <s v="Warm Bodies"/>
        <s v="Sonic the Hedgehog 3"/>
        <s v="The Bourne Identity"/>
        <s v="The Jerk"/>
        <s v="Snow White and the Seven Dwarfs"/>
        <s v="Winnie the Pooh"/>
        <s v="Beverly Hills Cop"/>
        <s v="Violent Night"/>
        <s v="Eight Men Out"/>
        <s v="Pom Poko"/>
        <s v="The Pirates! Band of Misfits"/>
        <s v="A Complete Unknown"/>
        <s v="Ant-Man"/>
        <s v="Hot Rod"/>
        <s v="Bolt"/>
        <s v="It's the Great Pumpkin, Charlie Brown"/>
        <s v="The Last: Naruto the Movie"/>
        <s v="Mickey's Christmas Carol"/>
        <s v="Evil Dead II"/>
        <s v="Memoir of a Snail"/>
        <s v="Leo"/>
        <s v="Shazam!"/>
        <s v="The Creator"/>
        <s v="The Guardians of the Galaxy Holiday Special"/>
        <s v="The Jungle Book"/>
        <s v="500 Days of Summer"/>
        <s v="Porco Rosso"/>
        <s v="The Great Muppet Caper"/>
        <s v="The Bob's Burgers Movie"/>
        <s v="Monkey Man"/>
        <s v="Monsters University"/>
        <s v="The Spy Who Loved Me"/>
        <s v="Better Off Dead"/>
        <s v="Novocaine"/>
        <s v="Enola Holmes"/>
        <s v="Tenet"/>
        <s v="A Bug’s Life"/>
        <s v="Cloudy With a Chance of Meatballs"/>
        <s v="Santa Claus is Comin' to Town"/>
        <s v="Demon Slayer -Kimetsu no Yaiba- The Movie: Mugen Train"/>
        <s v="American Pie"/>
        <s v="Peggy Sue Got Married"/>
        <s v="Twisters"/>
        <s v="I Want You Back"/>
        <s v="May December"/>
        <s v="Isle of Dogs"/>
        <s v="Heretic"/>
        <s v="Love and Monsters"/>
        <s v="Lady and the Tramp"/>
        <s v="Plus One"/>
        <s v="Phineas and Ferb the Movie: Candace Against the Universe"/>
        <s v="The Bourne Ultimatum"/>
        <s v="Onward"/>
        <s v="Harry Potter and the Sorcerer's Stone"/>
        <s v="Jumanji"/>
        <s v="Beetlejuice"/>
        <s v="Harry Potter and the Chamber of Secrets"/>
        <s v="Freaky"/>
        <s v="Deadpool 2"/>
        <s v="Avatar"/>
        <s v="Crawl"/>
        <s v="Women Talking"/>
        <s v="Black Christmas"/>
        <s v="Child's Play"/>
        <s v="Saltburn"/>
        <s v="Harold &amp; Kumar Go to White Castle"/>
        <s v="National Treasure"/>
        <s v="Action Jackson"/>
        <s v="Scream VI"/>
        <s v="The Year Without A Santa Claus"/>
        <s v="The Muppets Take Manhattan"/>
        <s v="Sixteen Candles"/>
        <s v="Someone Great"/>
        <s v="Thanksgiving"/>
        <s v="The Girl Who Leapt Through Time"/>
        <s v="Cars"/>
        <s v="Unbreakable"/>
        <s v="Beetlejuice Beetlejuice"/>
        <s v="Austin Powers: The Spy Who Shagged Me"/>
        <s v="Sing 2"/>
        <s v="Kingdom of the Planet of the Apes"/>
        <s v="Watchmen"/>
        <s v="Tag"/>
        <s v="Friday"/>
        <s v="Infinity Pool"/>
        <s v="MaXXXine"/>
        <s v="Wonder Woman"/>
        <s v="Free Guy"/>
        <s v="Ant-Man and the Wasp"/>
        <s v="Beginners"/>
        <s v="Carry-On"/>
        <s v="Tár"/>
        <s v="Bridesmaids"/>
        <s v="Deadpool &amp; Wolverine"/>
        <s v="Kung Fu Panda 2"/>
        <s v="Haikyu!! The Dumpster Battle"/>
        <s v="Cyrano"/>
        <s v="Quick Change"/>
        <s v="A Quiet Place: Day One"/>
        <s v="Doctor Strange in the Multiverse of Madness"/>
        <s v="Luca"/>
        <s v="Once"/>
        <s v="Spider-Man"/>
        <s v="Home Alone 2: Lost in New York"/>
        <s v="Meet the Robinsons"/>
        <s v="Batman"/>
        <s v="Captain Underpants: The First Epic Movie"/>
        <s v="Back to the Future Part II"/>
        <s v="Borat"/>
        <s v="Spies Like Us"/>
        <s v="Sunshine"/>
        <s v="Fresh"/>
        <s v="Super Troopers"/>
        <s v="The Santa Clause"/>
        <s v="Happy Gilmore"/>
        <s v="The Night Before"/>
        <s v="Puss in Boots"/>
        <s v="Turtles Forever"/>
        <s v="Sing"/>
        <s v="Back to the Future Part III"/>
        <s v="Zodiac"/>
        <s v="The Bourne Supremacy"/>
        <s v="Fast &amp; Furious 6"/>
        <s v="She’s Out of My League"/>
        <s v="Harry Potter and the Goblet of Fire"/>
        <s v="Despicable Me 2"/>
        <s v="The Chronicles of Narnia: The Lion, the Witch and the Wardrobe"/>
        <s v="Frozen"/>
        <s v="Ghost World"/>
        <s v="Bram Stoker's Dracula"/>
        <s v="Doctor Strange"/>
        <s v="X2"/>
        <s v="Queen of Katwe"/>
        <s v="Ruby Sparks"/>
        <s v="This is the End"/>
        <s v="Crush"/>
        <s v="Big Daddy"/>
        <s v="Bridget Jones's Diary"/>
        <s v="Scream 2"/>
        <s v="Tremors"/>
        <s v="Click"/>
        <s v="The Fast and The Furious"/>
        <s v="The Day the Earth Blew Up: A Looney Tunes Movie"/>
        <s v="Chronicle"/>
        <s v="The Omen"/>
        <s v="The Wedding Singer"/>
        <s v="Paddington in Peru"/>
        <s v="Dog Man"/>
        <s v="Beverly Hills Cop: Axel F"/>
        <s v="Maestro"/>
        <s v="Thunderball"/>
        <s v="The Emperor’s New Groove"/>
        <s v="Bad Boys"/>
        <s v="The Lost Boys"/>
        <s v="Scrooged"/>
        <s v="5 Centimeters per Second"/>
        <s v="Captain America: The First Avenger"/>
        <s v="The Colors Within"/>
        <s v="Road to Ninja: Naruto the Movie"/>
        <s v="Dracula"/>
        <s v="8 Mile"/>
        <s v="Spy Kids"/>
        <s v="Bumblebee"/>
        <s v="The Outsiders"/>
        <s v="The Hunger Games"/>
        <s v="Saturday Night Fever"/>
        <s v="Fast Times at Ridgemont High"/>
        <s v="Three Months"/>
        <s v="Christopher Robin"/>
        <s v="Celeste &amp; Jesse Forever"/>
        <s v="Die Hard 2"/>
        <s v="X-Men"/>
        <s v="The Bad Guys"/>
        <s v="Last Breath"/>
        <s v="Kimi"/>
        <s v="Rocky II"/>
        <s v="Finding Dory"/>
        <s v="Peanuts Movie"/>
        <s v="Dumbo"/>
        <s v="Anastasia"/>
        <s v="Superman"/>
        <s v="The Mummy"/>
        <s v="Mission: Impossible"/>
        <s v="House Party"/>
        <s v="How the Grinch Stole Christmas"/>
        <s v="Hall Pass"/>
        <s v="Beerfest"/>
        <s v="Saw"/>
        <s v="Totally Killer"/>
        <s v="The Beekeeper"/>
        <s v="M3GAN"/>
        <s v="Top Gun"/>
        <s v="Twister"/>
        <s v="The DUFF"/>
        <s v="Gladiator II"/>
        <s v="The Devil Wears Prada"/>
        <s v="Joker"/>
        <s v="Moana 2"/>
        <s v="Kim Possible: So the Drama"/>
        <s v="You've Got Mail"/>
        <s v="Princess and the Frog"/>
        <s v="The Polar Express"/>
        <s v="Ghostbusters: Afterlife"/>
        <s v="Ricky Stanicky"/>
        <s v="Elvis"/>
        <s v="Brave"/>
        <s v="One Hundred and One Dalmatians"/>
        <s v="Super 8"/>
        <s v="Kung Fu Panda 4"/>
        <s v="Team America: World Police"/>
        <s v="Superman II"/>
        <s v="Do Revenge"/>
        <s v="Paranormal Activity"/>
        <s v="Zack Snyder’s Justice League"/>
        <s v="Saw X"/>
        <s v="Ready Player One"/>
        <s v="Goon"/>
        <s v="The Hangover"/>
        <s v="The Break Up"/>
        <s v="Neighbors"/>
        <s v="Mission: Impossible III"/>
        <s v="Sleeping Beauty"/>
        <s v="Descendants"/>
        <s v="High School Musical"/>
        <s v="Sausage Party"/>
        <s v="Saturday Night"/>
        <s v="The Adam Project"/>
        <s v="Godzilla vs. Kong"/>
        <s v="Bambi"/>
        <s v="Naruto Shippuden the Movie"/>
        <s v="Cruella"/>
        <s v="Kong: Skull Island"/>
        <s v="Loaded Weapon 1"/>
        <s v="From Up On Poppy Hill"/>
        <s v="See How They Run"/>
        <s v="The Little Mermaid"/>
        <s v="Semi-Pro"/>
        <s v="Indiana Jones and the Temple of Doom"/>
        <s v="The Interview"/>
        <s v="Police Academy"/>
        <s v="Furious 7"/>
        <s v="Kung Fu Panda 3"/>
        <s v="Abominable"/>
        <s v="Blades of Glory"/>
        <s v="Naruto the Movie: Ninja Clash in the Land of Snow"/>
        <s v="Jurassic World"/>
        <s v="Transformers"/>
        <s v="Girls Trip"/>
        <s v="Rocky IV"/>
        <s v="On the Rocks"/>
        <s v="Migration"/>
        <s v="It"/>
        <s v="Fantasia"/>
        <s v="A Goofy Movie"/>
        <s v="Not Another Teen Movie"/>
        <s v="Starsky &amp; Hutch"/>
        <s v="Hitch"/>
        <s v="Godzilla x Kong: The New Empire"/>
        <s v="Live and Let Die"/>
        <s v="Bullet Train"/>
        <s v="Harry Potter and the Deathly Hallows: Part 1"/>
        <s v="Man of Steel"/>
        <s v="Sister Act"/>
        <s v="Batman Returns"/>
        <s v="Sonic the Hedgehog"/>
        <s v="Office Space"/>
        <s v="Ordinary Angels"/>
        <s v="Bad Boys for Life"/>
        <s v="We're the Millers"/>
        <s v="The Equalizer"/>
        <s v="Muppet Treasure Island"/>
        <s v="Meatballs"/>
        <s v="Beast"/>
        <s v="In the Land of Saints and Sinners"/>
        <s v="Along Came Polly"/>
        <s v="Die Hard With a Vengeance"/>
        <s v="Chicken Run: Dawn of the Nugget"/>
        <s v="Scooby-Doo and the Cyber Chase"/>
        <s v="Plane"/>
        <s v="Saving Silverman"/>
        <s v="Teenage Mutant Ninja Turtles"/>
        <s v="Mad Max Beyond Thunderdome"/>
        <s v="A Haunting in Venice"/>
        <s v="Bad Words"/>
        <s v="September 5"/>
        <s v="Rocky III"/>
        <s v="You Only Live Twice"/>
        <s v="A Boy Called Christmas"/>
        <s v="Father of the Bride"/>
        <s v="Harry Potter and the Order of the Phoenix"/>
        <s v="The Super Mario Bros. Movie"/>
        <s v="Avengers: Age of Ultron"/>
        <s v="Rocky Balboa"/>
        <s v="Megamind"/>
        <s v="Blade"/>
        <s v="Magic Mike"/>
        <s v="Splash"/>
        <s v="Peter Pan"/>
        <s v="We Are the Night"/>
        <s v="The Running Man"/>
        <s v="Den of Thieves"/>
        <s v="The Hunger Games: Mockingjay - Part 2"/>
        <s v="Talladega Nights: The Ballad of Ricky Bobby"/>
        <s v="DC League of Super-Pets"/>
        <s v="Licence to Kill"/>
        <s v="Hotel Transylvania 2"/>
        <s v="80 For Brady"/>
        <s v="Birds of Prey"/>
        <s v="Hotel Transylvania"/>
        <s v="Minions: The Rise of Gru"/>
        <s v="A Man Called Otto"/>
        <s v="National Treasure: Book of Secrets"/>
        <s v="Don't Be a Menace to South Central While Drinking Your Juice in the Hood"/>
        <s v="Jumanji: Welcome to the Jungle"/>
        <s v="Let it Ride"/>
        <s v="Nosferatu the Vampyre"/>
        <s v="Blue Beetle"/>
        <s v="Iron Man 3"/>
        <s v="Sonic the Hedgehog 2"/>
        <s v="Game Night"/>
        <s v="Aquaman"/>
        <s v="Ice Age"/>
        <s v="The Many Adventures of Winnie the Pooh"/>
        <s v="Triangle of Sadness"/>
        <s v="The SpongeBob SquarePants Movie"/>
        <s v="The Living Daylights"/>
        <s v="The Wolverine"/>
        <s v="Friday the 13th"/>
        <s v="Bad Moms"/>
        <s v="Lightyear"/>
        <s v="Predators"/>
        <s v="No One Will Save You"/>
        <s v="Trap"/>
        <s v="Accepted"/>
        <s v="You Don't Mess With the Zohan"/>
        <s v="The Secret Life of Pets"/>
        <s v="Pooh’s Grand Adventure: The Search for Christopher Robin"/>
        <s v="Piglet’s Big Movie"/>
        <s v="Kingsman: The Golden Circle"/>
        <s v="Iron Man 2"/>
        <s v="‘Twas the Night Before Christmas"/>
        <s v="Cars 3"/>
        <s v="The Good Dinosaur"/>
        <s v="The Amazing Spider-Man"/>
        <s v="Terminator: Dark Fate"/>
        <s v="Alice in Wonderland"/>
        <s v="Godzilla"/>
        <s v="Captain Marvel"/>
        <s v="Jack Reacher"/>
        <s v="Independence Day"/>
        <s v="The Sandlot"/>
        <s v="James and the Giant Peach"/>
        <s v="Last Action Hero"/>
        <s v="Wish Dragon"/>
        <s v="The Greatest Showman"/>
        <s v="Strange World"/>
        <s v="Constantine"/>
        <s v="Fantasia 2000"/>
        <s v="The BFG"/>
        <s v="Muppets Most Wanted"/>
        <s v="DuckTales The Movie: Treasure of the Lost Lamp"/>
        <s v="Pretty Woman"/>
        <s v="Boy Kills World"/>
        <s v="Frozen II"/>
        <s v="Neighbors 2: Sorority Rising"/>
        <s v="Ambulance"/>
        <s v="Solo: A Star Wars Story"/>
        <s v="Wet Hot American Summer"/>
        <s v="Super Troopers 2"/>
        <s v="Mr. Deeds"/>
        <s v="Dirty Work"/>
        <s v="Beverly Hills Cop II"/>
        <s v="Vacation Friends"/>
        <s v="Here Comes the Boom"/>
        <s v="Abigail"/>
        <s v="Shaft"/>
        <s v="8-Bit Christmas"/>
        <s v="Bad Boys II"/>
        <s v="The Great Mouse Detective"/>
        <s v="Fantastic Beasts and Where to Find Them"/>
        <s v="The Five Heartbeats"/>
        <s v="See No Evil, Hear No Evil"/>
        <s v="Blue Chips"/>
        <s v="Gremlins 2: The New Batch"/>
        <s v="Incoming"/>
        <s v="Smile"/>
        <s v="Renfield"/>
        <s v="The 'Burbs"/>
        <s v="Murder Mystery"/>
        <s v="No Hard Feelings"/>
        <s v="Magic Mike XXL"/>
        <s v="Elemental"/>
        <s v="Transformers: Rise of the Beasts"/>
        <s v="Godzilla: King of the Monsters"/>
        <s v="She’s All That"/>
        <s v="Baby Mama"/>
        <s v="The Equalizer 2"/>
        <s v="Jumanji: The Next Level"/>
        <s v="13 Going on 30"/>
        <s v="The Croods"/>
        <s v="Uncharted"/>
        <s v="The King's Man"/>
        <s v="Office Christmas Party "/>
        <s v="The SpongeBob Movie: Sponge Out of Water"/>
        <s v="Quasi"/>
        <s v="Ghostbusters II"/>
        <s v="Superman Returns"/>
        <s v="Stitch! The Movie"/>
        <s v="Fast X"/>
        <s v="Jungle Cruise"/>
        <s v="The Intern"/>
        <s v="Muppets from Space"/>
        <s v="Idiocracy"/>
        <s v="The Dark Crystal"/>
        <s v="That Christmas"/>
        <s v="Naruto Shippuden the Movie: Bonds"/>
        <s v="Marry Me"/>
        <s v="Madagascar 3: Europe's Most Wanted"/>
        <s v="Venom"/>
        <s v="Over the Hedge"/>
        <s v="Nomadland"/>
        <s v="Madagascar: Escape 2 Africa"/>
        <s v="Pocahontas"/>
        <s v="The Great White Hype"/>
        <s v="Club Dread"/>
        <s v="Conan the Barbarian"/>
        <s v="Trolls"/>
        <s v="Den of Thieves 2: Pantera"/>
        <s v="Diamonds are Forever"/>
        <s v="The Sword in the Stone"/>
        <s v="The Adventures of Ichabod and Mr. Toad"/>
        <s v="Hunchback of Notre Dame"/>
        <s v="Thor"/>
        <s v="The Amateur"/>
        <s v="Ralph Breaks the Internet"/>
        <s v="Spies in Disguise"/>
        <s v="F9"/>
        <s v="A Nightmare on Elm Street 3: Dream Warriors"/>
        <s v="Goosebumps"/>
        <s v="Event Horizon"/>
        <s v="The Incredible Hulk"/>
        <s v="The Hitman’s Bodyguard"/>
        <s v="Black Widow"/>
        <s v="Trolls Band Together"/>
        <s v="The Croods: A New Age"/>
        <s v="Deep Blue Sea"/>
        <s v="Eternals"/>
        <s v="Madagascar"/>
        <s v="The Great Gatsby"/>
        <s v="Eraser"/>
        <s v="Billy Madison"/>
        <s v="The Lego Ninjago Movie"/>
        <s v="Escape From the Planet of the Apes"/>
        <s v="Indiana Jones and the Dial of Destiny"/>
        <s v="Despicable Me 3"/>
        <s v="The Heartbreak Kid"/>
        <s v="Knock at the Cabin"/>
        <s v="Scoob!"/>
        <s v="Jingle All The Way"/>
        <s v="Captain America: Brave New World"/>
        <s v="On Her Majesty's Secret Service"/>
        <s v="It Ends With Us"/>
        <s v="Mr. &amp; Mrs. Smith"/>
        <s v="The Fate of the Furious"/>
        <s v="Monsters vs. Aliens"/>
        <s v="The Gorge"/>
        <s v="The Great Outdoors"/>
        <s v="The Spongebob Movie: Sponge on the Run"/>
        <s v="The Waterboy"/>
        <s v="The Lost City"/>
        <s v="Murder on the Orient Express"/>
        <s v="The Rescuers"/>
        <s v="Indiana Jones and the Kingdom of the Crystal Skull"/>
        <s v="Men in Black 3"/>
        <s v="Winnie the Pooh: A Very Merry Pooh Year"/>
        <s v="High School Musical 2"/>
        <s v="Cinderella "/>
        <s v="Dude, Where's My Car?"/>
        <s v="Half Baked"/>
        <s v="The Grinch"/>
        <s v="Frosty the Snowman"/>
        <s v="Plankton: The Movie"/>
        <s v="Santa Clause 2"/>
        <s v="Star Wars: Episode III - Revenge of the Sith"/>
        <s v="Men in Black II"/>
        <s v="Ted 2"/>
        <s v="Another 48 Hrs."/>
        <s v="Teenage Mutant Ninja Turtles II: The Secret of the Ooze"/>
        <s v="The Lion King 1 1/2"/>
        <s v="How High"/>
        <s v="Interview with the Vampire"/>
        <s v="Scream 4"/>
        <s v="Wendell &amp; Wild"/>
        <s v="The Mummy Returns"/>
        <s v="The Beach Bum"/>
        <s v="Napoleon"/>
        <s v="Lilo &amp; Stitch 2: Stitch Has a Glitch"/>
        <s v="Hook"/>
        <s v="Where'd You Go, Bernadette?"/>
        <s v="Batman v Superman: Ultimate Edition"/>
        <s v="Blade II"/>
        <s v="2 Fast 2 Furious"/>
        <s v="The Slammin' Salmon"/>
        <s v="Can't Hardly Wait"/>
        <s v="Shrek Forever After"/>
        <s v="A Million Ways to Die in the West"/>
        <s v="The Karate Kid Part II"/>
        <s v="Central Intelligence"/>
        <s v="Camp Rock"/>
        <s v="Timecop"/>
        <s v="The Man With the Golden Gun"/>
        <s v="Airheads"/>
        <s v="Law Abiding Citizen"/>
        <s v="Summer '03"/>
        <s v="Naruto Shippuden the Movie: Blood Prison"/>
        <s v="Mr. Destiny"/>
        <s v="The Purge"/>
        <s v="Dashing Through the Snow"/>
        <s v="For Your Eyes Only"/>
        <s v="Non-Stop"/>
        <s v="The Mighty Ducks"/>
        <s v="Naruto the Movie 2: Legend of the Stone of Gelel"/>
        <s v="The Hunger Games: Mockingjay - Part 1"/>
        <s v="Love Actually"/>
        <s v="Babylon"/>
        <s v="Space Jam"/>
        <s v="The Secret Life of Pets 2"/>
        <s v="Naruto Shippuden the Movie: The Will of Fire"/>
        <s v="Ruby Gillman, Teenage Kraken"/>
        <s v="Prometheus"/>
        <s v="Red Notice"/>
        <s v="The Princess Diaries"/>
        <s v="The Fox and the Hound"/>
        <s v="Spirited"/>
        <s v="The Boss Baby 2: Family Business"/>
        <s v="Cloudy With a Chance of Meatballs 2"/>
        <s v="The Lorax"/>
        <s v="Brother Bear"/>
        <s v="What Women Want"/>
        <s v="Now You See Me"/>
        <s v="Death on the Nile"/>
        <s v="Penguins of Madagascar"/>
        <s v="Oliver &amp; Company"/>
        <s v="Naruto the Movie 3: Guardians of the Crescent Moon Kingdom"/>
        <s v="Hotel Transylvania 3: Summer Vacation"/>
        <s v="American Pie 2"/>
        <s v="The New Mutants"/>
        <s v="Pirates of the Caribbean: Dead Man’s Chest"/>
        <s v="Land of the Lost"/>
        <s v="Jack Reacher: Never Go Back"/>
        <s v="Treasure Planet"/>
        <s v="Anyone But You"/>
        <s v="Operation Fortune: Ruse de Guerre"/>
        <s v="Turbo"/>
        <s v="Mission: Impossible II"/>
        <s v="Thor: The Dark World"/>
        <s v="The Rescuers Down Under"/>
        <s v="Clifford the Big Red Dog"/>
        <s v="Look Who's Talking"/>
        <s v="Double Impact"/>
        <s v="The Boss Baby"/>
        <s v="Bloodsport"/>
        <s v="Fast &amp; Furious"/>
        <s v="Day Shift"/>
        <s v="Road House"/>
        <s v="American Reunion"/>
        <s v="Bad Boys: Ride or Die"/>
        <s v="Minions"/>
        <s v="Passenger 57"/>
        <s v="The Maze Runner"/>
        <s v="The Purge: Anarchy"/>
        <s v="The Garfield Movie"/>
        <s v="Cocaine Bear"/>
        <s v="Maleficent"/>
        <s v="Twins"/>
        <s v="Teen Wolf"/>
        <s v="The Watch"/>
        <s v="Money Talks"/>
        <s v="Flushed Away"/>
        <s v="Harlem Nights"/>
        <s v="Snow White"/>
        <s v="Black Adam"/>
        <s v="The Expendables 2"/>
        <s v="Shazam! Fury of the Gods"/>
        <s v="The Monkey King"/>
        <s v="Street Kings"/>
        <s v="Shrek the Third"/>
        <s v="An Extremely Goofy Movie"/>
        <s v="Murder Mystery 2"/>
        <s v="Escape Room: Tournament of Champions"/>
        <s v="Mom and Dad"/>
        <s v="The Amazing Spider-Man 2"/>
        <s v="Robin Hood"/>
        <s v="The Lost World: Jurassic Park"/>
        <s v="Gung Ho"/>
        <s v="Brewster's Millions"/>
        <s v="Nerve"/>
        <s v="Observe and Report"/>
        <s v="Final Destination"/>
        <s v="Reign of Fire"/>
        <s v="Ace Ventura: Pet Detective"/>
        <s v="Surviving the Game"/>
        <s v="50 First Dates"/>
        <s v="Haunted Mansion"/>
        <s v="Spenser Confidential"/>
        <s v="The Family Stone"/>
        <s v="The Marvels"/>
        <s v="Scary Movie"/>
        <s v="Escape Plan"/>
        <s v="The Angry Birds Movie"/>
        <s v="The Aristocats"/>
        <s v="Love Hard"/>
        <s v="Trolls World Tour"/>
        <s v="A Christmas Carol"/>
        <s v="Disenchanted"/>
        <s v="Disclosure"/>
        <s v="Snake Eyes"/>
        <s v="Sudden Death"/>
        <s v="We Have a Ghost"/>
        <s v="The Black Cauldron"/>
        <s v="Looney Tunes: Back in Action"/>
        <s v="Out for Justice"/>
        <s v="Justice League"/>
        <s v="Smokin' Aces"/>
        <s v="Nacho Libre"/>
        <s v="Next"/>
        <s v="Scooby-Doo"/>
        <s v="Olympus Has Fallen"/>
        <s v="Naruto Shippuden the Movie: The Lost Tower"/>
        <s v="Mortal Kombat"/>
        <s v="We Can Be Heroes"/>
        <s v="Armageddon"/>
        <s v="Can't Buy Me Love"/>
        <s v="Cars 2"/>
        <s v="Two For The Money"/>
        <s v="Tango &amp; Cash"/>
        <s v="Alien³"/>
        <s v="Universal Soldier"/>
        <s v="Willy’s Wonderland"/>
        <s v="Old"/>
        <s v="Scream 3"/>
        <s v="Waiting…"/>
        <s v="The Invention of Lying"/>
        <s v="The Expendables"/>
        <s v="St. Elmo's Fire"/>
        <s v="Hard to Kill"/>
        <s v="Old Dads"/>
        <s v="Emilia Perez"/>
        <s v="The Purge: Election Year"/>
        <s v="Jackpot!"/>
        <s v="Mike and Dave Need Wedding Dates"/>
        <s v="The Flash"/>
        <s v="Angels &amp; Demons"/>
        <s v="Three Fugitives"/>
        <s v="Hubie Halloween"/>
        <s v="Krampus"/>
        <s v="The Road to El Dorado"/>
        <s v="Alien: Covenant"/>
        <s v="The Boondock Saints"/>
        <s v="X-Men: The Last Stand"/>
        <s v="Tinker Bell and the Lost Treasure"/>
        <s v="Pirates of the Caribbean: At World’s End"/>
        <s v="¡Three Amigos!"/>
        <s v="IF"/>
        <s v="Mean Girls"/>
        <s v="Gran Turismo"/>
        <s v="The Da Vinci Code"/>
        <s v="Tinker Bell"/>
        <s v="Spider-Man 3"/>
        <s v="Gone in 60 Seconds"/>
        <s v="Night at the Museum"/>
        <s v="Players"/>
        <s v="The Addams Family"/>
        <s v="Luck"/>
        <s v="Escape Room"/>
        <s v="Wish"/>
        <s v="What Happens in Vegas"/>
        <s v="Masterminds"/>
        <s v="The Lion King 2: Simba's Pride"/>
        <s v="Volcano"/>
        <s v="Where the Crawdads Sing"/>
        <s v="Spiral"/>
        <s v="Hotel Transylvania 4: Transformania"/>
        <s v="Rhinestone"/>
        <s v="Eurovision Song Contest: The Story of Fire Saga"/>
        <s v="Swamp Thing"/>
        <s v="I Know What You Did Last Summer"/>
        <s v="Ant-Man and the Wasp: Quantumania"/>
        <s v="Kick-Ass 2"/>
        <s v="For Colored Girls"/>
        <s v="Jurassic World: Fallen Kingdom"/>
        <s v="Atlantis: The Lost Empire"/>
        <s v="Home Alone: The Holiday Heist"/>
        <s v="17 Again"/>
        <s v="A Christmas Story Christmas"/>
        <s v="The Golden Child"/>
        <s v="A Minecraft Movie"/>
        <s v="Maze Runner: The Scorch Trials"/>
        <s v="The Longest Yard"/>
        <s v="Horizon: An American Saga - Chapter 1"/>
        <s v="Why Him?"/>
        <s v="XXX"/>
        <s v="Despicable Me 4"/>
        <s v="Aladdin and the King of Thieves"/>
        <s v="Conquest of the Planet of the Apes"/>
        <s v="Ghostbusters: Frozen Empire"/>
        <s v="Jiu Jitsu"/>
        <s v="Maze Runner: The Death Cure"/>
        <s v="Star Wars: Episode I - The Phantom Menace"/>
        <s v="Fantastic Beasts: The Secrets of Dumbledore"/>
        <s v="Cobra"/>
        <s v="Swordfish"/>
        <s v="X-Men: Apocalypse"/>
        <s v="Bee Movie"/>
        <s v="Aladdin 2: The Return of Jafar"/>
        <s v="Jurassic Park III"/>
        <s v="Diary of a Wimpy Kid Christmas: Cabin Fever"/>
        <s v="Transformers: Revenge of the Fallen"/>
        <s v="Hoodwinked!"/>
        <s v="The Other Woman"/>
        <s v="Lionheart"/>
        <s v="Roar"/>
        <s v="My Spy"/>
        <s v="Teenage Mutant Ninja Turtles: Out of the Shadows"/>
        <s v="The Meg"/>
        <s v="F*** Marry Kill"/>
        <s v="Angel Has Fallen"/>
        <s v="Star Wars: The Clone Wars"/>
        <s v="Angels in the Outfield"/>
        <s v="Amsterdam"/>
        <s v="Venom: The Last Dance"/>
        <s v="Moonraker"/>
        <s v="The Hunger Games: The Ballad of Songbirds &amp; Snakes"/>
        <s v="Damsel"/>
        <s v="Police Academy 2: Their First Assignment"/>
        <s v="Thor: Love and Thunder"/>
        <s v="Rumble"/>
        <s v="White Chicks"/>
        <s v="Fools Rush In"/>
        <s v="Diary of A Wimpy Kid: Rodrick Rules"/>
        <s v="Escape From L.A."/>
        <s v="Joker: Folie a Deux"/>
        <s v="Peter Pan &amp; Wendy"/>
        <s v="Don't Worry Darling"/>
        <s v="Dinosaur"/>
        <s v="200 Cigarettes"/>
        <s v="The Hangover Part II"/>
        <s v="Spiderhead"/>
        <s v="The Commuter"/>
        <s v="Spy Kids 2: The Island of Lost Dreams"/>
        <s v="Venom: Let There Be Carnage"/>
        <s v="Saving Bikini Bottom: The Sandy Cheeks Movie"/>
        <s v="A Family Affair"/>
        <s v="Paws of Fury: The Legend of Hank"/>
        <s v="The Hunger"/>
        <s v="American Wedding"/>
        <s v="XXX: Return of Xander Cage"/>
        <s v="Vantage Point"/>
        <s v="Diary of A Wimpy Kid"/>
        <s v="D2: The Mighty Ducks"/>
        <s v="Jurassic World: Dominion"/>
        <s v="Maleficent: Mistress of Evil"/>
        <s v="The Fan"/>
        <s v="Congo"/>
        <s v="Halloween II"/>
        <s v="Saw II"/>
        <s v="A View to a Kill"/>
        <s v="The Idea of You"/>
        <s v="Aquaman and the Lost Kingdom"/>
        <s v="Chicken Little"/>
        <s v="Kronk’s New Groove"/>
        <s v="Space Jam: A New Legacy"/>
        <s v="X-Men: Dark Phoenix"/>
        <s v="Coffee &amp; Kareem"/>
        <s v="Blankman"/>
        <s v="From Paris With Love"/>
        <s v="Along for the Ride"/>
        <s v="6 Underground"/>
        <s v="Takers"/>
        <s v="Reindeer Games"/>
        <s v="Draft Day"/>
        <s v="Class Act"/>
        <s v="The Killer's Game"/>
        <s v="Men in Black: International"/>
        <s v="Bedtime Stories"/>
        <s v="Primal"/>
        <s v="Octopussy"/>
        <s v="Hulk"/>
        <s v="Lift"/>
        <s v="Candy Cane Lane"/>
        <s v="Star Wars: Episode II - Attack of the Clones"/>
        <s v="Employee of the Month"/>
        <s v="TMNT"/>
        <s v="Summer Rental"/>
        <s v="Coming 2 America"/>
        <s v="Terminator 3: Rise of the Machines"/>
        <s v="Money Train"/>
        <s v="The Goods: Live Hard, Sell Hard"/>
        <s v="The Scout"/>
        <s v="Picture This"/>
        <s v="The Giver"/>
        <s v="Wonder Woman 1984"/>
        <s v="Bridget Jones: The Edge of Reason"/>
        <s v="Masters of the Universe"/>
        <s v="American Underdog"/>
        <s v="Judge Dredd"/>
        <s v="The Hangover: Part III"/>
        <s v="Cocktail"/>
        <s v="Beneath the Planet of the Apes"/>
        <s v="The Hating Game"/>
        <s v="Hard Rain"/>
        <s v="Sound of Freedom"/>
        <s v="Alien Resurrection"/>
        <s v="The Little Drummer Boy"/>
        <s v="The Man From Toronto"/>
        <s v="Money Plane"/>
        <s v="Alien vs. Predator"/>
        <s v="The Little Mermaid 2"/>
        <s v="Fallen"/>
        <s v="Camp Rock 2: The Final Jam"/>
        <s v="The Cobbler"/>
        <s v="Gemini Man"/>
        <s v="Fantastic Four: Rise of the Silver Surfer"/>
        <s v="Almost Heroes"/>
        <s v="Bringing Down the House"/>
        <s v="Terminator Salvation"/>
        <s v="Never Back Down"/>
        <s v="Four Christmases"/>
        <s v="Daddy's Home"/>
        <s v="The Change-Up"/>
        <s v="Friday the 13th: The Final Chapter"/>
        <s v="The Happytime Murders"/>
        <s v="Dante's Peak"/>
        <s v="Garfield: The Movie"/>
        <s v="The Fast and The Furious: Tokyo Drift"/>
        <s v="Practical Magic"/>
        <s v="Scary Movie 3"/>
        <s v="The Three Caballeros"/>
        <s v="Superman III"/>
        <s v="Taken 2"/>
        <s v="Kiss of Death"/>
        <s v="Predator 2"/>
        <s v="Anaconda"/>
        <s v="Blacklight"/>
        <s v="Friday the 13th Part 2"/>
        <s v="Love Hurts"/>
        <s v="Rebel Moon - Part One: A Child of Fire"/>
        <s v="Honest Thief"/>
        <s v="San Andreas"/>
        <s v="Inferno"/>
        <s v="Song of the South"/>
        <s v="The League of Extraordinary Gentlemen"/>
        <s v="Man on Fire"/>
        <s v="Fred Claus"/>
        <s v="Over the Top"/>
        <s v="The Cloverfield Paradox"/>
        <s v="Judgment Night"/>
        <s v="The First Purge"/>
        <s v="Teen Witch"/>
        <s v="Suicide Squad"/>
        <s v="Nestor the Long Eared Christmas Donkey"/>
        <s v="The Search for Santa Paws"/>
        <s v="Fantastic Four"/>
        <s v="A Low Down Dirty Shame"/>
        <s v="The Best of Times"/>
        <s v="The Ice Road"/>
        <s v="Legion"/>
        <s v="Paul Blart: Mall Cop"/>
        <s v="Halloween 4: The Return of Michael Myers"/>
        <s v="Marked for Death"/>
        <s v="Men at Work"/>
        <s v="Jigsaw"/>
        <s v="Baywatch"/>
        <s v="Ghosts of Girlfriends Past"/>
        <s v="Couples Retreat"/>
        <s v="Encino Man"/>
        <s v="London Has Fallen"/>
        <s v="You're Cordially Invited"/>
        <s v="Ace Ventura: When Nature Calls"/>
        <s v="Eight Crazy Nights"/>
        <s v="Halloween III: Season of the Witch"/>
        <s v="Red One"/>
        <s v="The Addams Family 2"/>
        <s v="Conan the Destroyer"/>
        <s v="Home on the Range"/>
        <s v="Frosty’s Winter Wonderland"/>
        <s v="Sister Act 2: Back in the Habit"/>
        <s v="Deuce Bigalow: Male Gigolo"/>
        <s v="X-Men Origins: Wolverine"/>
        <s v="The Poison Rose"/>
        <s v="Mars Needs Moms"/>
        <s v="The Watchers"/>
        <s v="Monster-In-Law"/>
        <s v="Transformers: Dark of the Moon"/>
        <s v="Virtuosity"/>
        <s v="Rocky V"/>
        <s v="After We Collided"/>
        <s v="Get Hard"/>
        <s v="Heart Condition"/>
        <s v="Next Friday"/>
        <s v="Joe Dirt"/>
        <s v="Battle for the Planet of the Apes"/>
        <s v="Argylle"/>
        <s v="Balls of Fury"/>
        <s v="Saw III"/>
        <s v="The Good Son"/>
        <s v="I Still Know What You Did Last Summer"/>
        <s v="Identity Thief"/>
        <s v="Your Place or Mine"/>
        <s v="Ghosts of Mars"/>
        <s v="Grandma's Boy"/>
        <s v="Cop Out"/>
        <s v="Fool's Paradise"/>
        <s v="Free Birds"/>
        <s v="Unfrosted"/>
        <s v="Moonfall"/>
        <s v="Leprechaun"/>
        <s v="Frosty Returns"/>
        <s v="A Bad Moms Christmas"/>
        <s v="What to Expect When You're Expecting"/>
        <s v="Memory"/>
        <s v="D3: The Mighty Ducks"/>
        <s v="65"/>
        <s v="My Spy: The Eternal City"/>
        <s v="Transformers: Age of Extinction"/>
        <s v="I Now Pronounce You Chuck &amp; Larry"/>
        <s v="What Men Want"/>
        <s v="Fantastic Beasts: The Crimes of Grindelwald"/>
        <s v="The 355"/>
        <s v="Daredevil"/>
        <s v="Fifty Shades of Grey"/>
        <s v="Retribution"/>
        <s v="Scooby-Doo 2: Monsters Unleashed"/>
        <s v="Playmobil: The Movie"/>
        <s v="Morbius"/>
        <s v="The Hurricane Heist"/>
        <s v="Ghost Rider Spirit of Vengeance"/>
        <s v="Pixels"/>
        <s v="Assassins"/>
        <s v="The Karate Kid Part III"/>
        <s v="Saw VI"/>
        <s v="Back in Action"/>
        <s v="Tammy and the T-Rex"/>
        <s v="Underdog"/>
        <s v="Ghost Rider"/>
        <s v="Howard the Duck"/>
        <s v="After"/>
        <s v="Strays"/>
        <s v="Katie's Mom"/>
        <s v="Christmas with the Kranks"/>
        <s v="Night Swim"/>
        <s v="Firestarter"/>
        <s v="The Electric State"/>
        <s v="Kraven the Hunter"/>
        <s v="Rookie of the Year"/>
        <s v="The Expendables 3"/>
        <s v="A Nightmare on Elm Street 2: Freddy's Revenge"/>
        <s v="The Fanatic"/>
        <s v="AfrAId"/>
        <s v="Keeping Up With The Joneses"/>
        <s v="About My Father"/>
        <s v="Fled"/>
        <s v="Richie Rich"/>
        <s v="The Watcher"/>
        <s v="Envy"/>
        <s v="Drillbit Taylor"/>
        <s v="Bad Company"/>
        <s v="Soul Plane"/>
        <s v="Heart of Stone"/>
        <s v="Alvin and the Chipmunks"/>
        <s v="Blade: Trinity"/>
        <s v="Five Nights at Freddy's"/>
        <s v="XXX: State of the Union"/>
        <s v="Just Go With It"/>
        <s v="Out Cold"/>
        <s v="EXmas"/>
        <s v="Choose or Die"/>
        <s v="3000 Miles to Graceland"/>
        <s v="Saw V"/>
        <s v="Tom &amp; Jerry"/>
        <s v="Trigger Warning"/>
        <s v="Family Switch"/>
        <s v="Home Sweet Home Alone"/>
        <s v="Dear Evan Hansen"/>
        <s v="Terminator: Genisys"/>
        <s v="American Ninja"/>
        <s v="Barnyard"/>
        <s v="Staying Alive"/>
        <s v="Killing Season"/>
        <s v="The Bubble"/>
        <s v="The Haunted Mansion"/>
        <s v="Grown Ups"/>
        <s v="Harold and the Purple Crayon"/>
        <s v="Beverly Hills Cop III"/>
        <s v="The Exorcist: Believer"/>
        <s v="The Dukes of Hazzard"/>
        <s v="The Kissing Booth"/>
        <s v="Batman Forever"/>
        <s v="Movie 43"/>
        <s v="Scary Movie 4"/>
        <s v="Jade"/>
        <s v="The Santa Clause 3: The Escape Clause"/>
        <s v="Pirates of the Caribbean: On Stranger Tides"/>
        <s v="Green Lantern"/>
        <s v="Jack Frost"/>
        <s v="The Machine"/>
        <s v="Home Team"/>
        <s v="Teen Wolf Too"/>
        <s v="Tall Girl 2"/>
        <s v="Showgirls"/>
        <s v="Kangaroo Jack"/>
        <s v="R.I.P.D."/>
        <s v="Tall Girl"/>
        <s v="Lucy"/>
        <s v="Daddy's Home 2"/>
        <s v="Taken 3"/>
        <s v="The Lawnmower Man"/>
        <s v="Carbon Copy"/>
        <s v="Johnny Be Good"/>
        <s v="The Strangers: Chapter 1"/>
        <s v="The Toy"/>
        <s v="American Ninja 2: The Confrontation"/>
        <s v="After Ever Happy"/>
        <s v="Imaginary"/>
        <s v="He's All That"/>
        <s v="Senior Year"/>
        <s v="Freelance"/>
        <s v="Knowing"/>
        <s v="Expend4bles"/>
        <s v="Battleship"/>
        <s v="The Glimmer Man"/>
        <s v="Vacation Friends 2"/>
        <s v="Driven"/>
        <s v="Amos &amp; Andrew"/>
        <s v="The Do-Over"/>
        <s v="The Smurfs"/>
        <s v="The Union"/>
        <s v="Half Past Dead"/>
        <s v="Knights of the Zodiac"/>
        <s v="Halloween 5: The Revenge of Michael Myers"/>
        <s v="The Number 23"/>
        <s v="Now You See Me 2"/>
        <s v="Eddie"/>
        <s v="Saw IV"/>
        <s v="Feliz NaviDAD"/>
        <s v="Rebel Moon - Part Two: The Scargiver"/>
        <s v="Look Who's Talking Too"/>
        <s v="Love the Coopers"/>
        <s v="Blonde"/>
        <s v="Valentine's Day"/>
        <s v="Leprechaun 2"/>
        <s v="Home Alone 3"/>
        <s v="The Wicker Man"/>
        <s v="My Best Friend's Girl"/>
        <s v="That’s My Boy"/>
        <s v="Hurricane Smith"/>
        <s v="Blended"/>
        <s v="Me Time"/>
        <s v="Bangkok Dangerous"/>
        <s v="Beautiful Disaster"/>
        <s v="The Out-Laws"/>
        <s v="Year One"/>
        <s v="Shark Tale"/>
        <s v="Deck The Halls"/>
        <s v="Batman &amp; Robin"/>
        <s v="Soul Man"/>
        <s v="Nothing But Trouble"/>
        <s v="Double Team"/>
        <s v="Alvin and the Chipmunks: The Squeakquel"/>
        <s v="Friday The 13th: A New Beginning"/>
        <s v="MVP: Most Valuable Primate"/>
        <s v="A Christmas Story 2"/>
        <s v="Wild Wild West"/>
        <s v="Jupiter Ascending"/>
        <s v="Fifty Shades Freed"/>
        <s v="Belly"/>
        <s v="Teenage Mutant Ninja Turtles III"/>
        <s v="Hercules in New York"/>
        <s v="The Spy Next Door"/>
        <s v="White Man's Burden"/>
        <s v="Ghosted"/>
        <s v="The Adventures of Pluto Nash"/>
        <s v="Geostorm"/>
        <s v="Countdown"/>
        <s v="Saw 3D"/>
        <s v="They/Them"/>
        <s v="Timeline"/>
        <s v="Friday the 13th Part III"/>
        <s v="Cats"/>
        <s v="You Get Me"/>
        <s v="I am Wrath"/>
        <s v="Homie Spumoni"/>
        <s v="Halloween: The Curse of Michael Myers"/>
        <s v="It Seemed Like a Good Idea at the Time"/>
        <s v="Grown Ups 2"/>
        <s v="The Smurfs 2"/>
        <s v="Barb Wire"/>
        <s v="Pirates of the Caribbean: Dead Men Tell No Tales"/>
        <s v="You People"/>
        <s v="Paul Blart: Mall Cop 2"/>
        <s v="The Benchwarmers"/>
        <s v="Scary Movie 2"/>
        <s v="After Earth"/>
        <s v="Fifty Shades Darker"/>
        <s v="Aliens vs. Predator: Requiem"/>
        <s v="Atlas"/>
        <s v="Elektra"/>
        <s v="Fant4stic"/>
        <s v="Superman IV: The Quest for Peace"/>
        <s v="Zookeeper"/>
        <s v="Mr. Magoo"/>
        <s v="Deadfall"/>
        <s v="Maximum Overdrive"/>
        <s v="Ed"/>
        <s v="Borderlands"/>
        <s v="Nick Fury: Agent of Shield"/>
        <s v="Street Fighter"/>
        <s v="The Munsters"/>
        <s v="Taxi"/>
        <s v="Kangaroo Jack: G'Day U.S.A.!"/>
        <s v="Theodore Rex"/>
        <s v="Ballistic: Ecks vs. Sever"/>
        <s v="Transformers: The Last Knight"/>
        <s v="Kinda Pregnant"/>
        <s v="After Everything"/>
        <s v="Uglies"/>
        <s v="Superhero Movie"/>
        <s v="Garfield: A Tail of Two Kitties"/>
        <s v="The Kissing Booth 3"/>
        <s v="Leprechaun 5: in the Hood"/>
        <s v="The Kissing Booth 2"/>
        <s v="Emoji Movie"/>
        <s v="Married By Christmas"/>
        <s v="Jonah Hex"/>
        <s v="Look Who's Talking Now"/>
        <s v="Problem Child"/>
        <s v="Gigli"/>
        <s v="Speed 2: Cruise Control"/>
        <s v="Jaws: The Revenge"/>
        <s v="The Happening"/>
        <s v="The Pest"/>
        <s v="Good Luck Chuck"/>
        <s v="Deuce Bigalow: European Gigolo"/>
        <s v="Independence Day: Resurgence"/>
        <s v="Suburban Commando"/>
        <s v="Steel"/>
        <s v="Gotti"/>
        <s v="After We Fell"/>
        <s v="Catwoman"/>
        <s v="Mortal Kombat: Annihilation"/>
        <s v="Supergirl"/>
        <s v="Scary Movie V"/>
        <s v="Futuresport"/>
        <s v="Home Alone 4"/>
        <s v="Madame Web"/>
        <s v="The Wrong Missy"/>
        <s v="Tiptoes"/>
        <s v="The Master of Disguise"/>
        <s v="Battlefield Earth"/>
        <s v="Troll 2"/>
        <s v="SPF-18"/>
        <s v="A Gnome Named Gnorm"/>
        <s v="Swiped"/>
        <s v="Left Behind"/>
        <s v="Simon Sez"/>
        <s v="The Bye Bye Man"/>
        <s v="Gallowwalkers"/>
        <s v="Bobbleheads: The Movie"/>
        <s v="Jack and Jill"/>
        <s v="Delta Farce"/>
      </sharedItems>
    </cacheField>
    <cacheField name="JH_Score" uniqueList="1" numFmtId="1" sqlType="0" hierarchy="0" level="0" databaseField="1">
      <sharedItems count="101" containsInteger="1" containsNumber="1" containsSemiMixedTypes="0" containsString="0">
        <n v="100"/>
        <n v="99"/>
        <n v="98"/>
        <n v="97"/>
        <n v="96"/>
        <n v="95"/>
        <n v="94"/>
        <n v="93"/>
        <n v="92"/>
        <n v="91"/>
        <n v="90"/>
        <n v="89"/>
        <n v="88"/>
        <n v="87"/>
        <n v="86"/>
        <n v="85"/>
        <n v="84"/>
        <n v="83"/>
        <n v="82"/>
        <n v="81"/>
        <n v="80"/>
        <n v="79"/>
        <n v="78"/>
        <n v="77"/>
        <n v="76"/>
        <n v="75"/>
        <n v="74"/>
        <n v="73"/>
        <n v="72"/>
        <n v="71"/>
        <n v="70"/>
        <n v="69"/>
        <n v="68"/>
        <n v="67"/>
        <n v="66"/>
        <n v="65"/>
        <n v="64"/>
        <n v="63"/>
        <n v="62"/>
        <n v="61"/>
        <n v="60"/>
        <n v="59"/>
        <n v="58"/>
        <n v="57"/>
        <n v="56"/>
        <n v="55"/>
        <n v="54"/>
        <n v="53"/>
        <n v="52"/>
        <n v="51"/>
        <n v="50"/>
        <n v="49"/>
        <n v="48"/>
        <n v="47"/>
        <n v="46"/>
        <n v="45"/>
        <n v="44"/>
        <n v="43"/>
        <n v="42"/>
        <n v="41"/>
        <n v="40"/>
        <n v="39"/>
        <n v="38"/>
        <n v="37"/>
        <n v="36"/>
        <n v="35"/>
        <n v="34"/>
        <n v="33"/>
        <n v="32"/>
        <n v="31"/>
        <n v="30"/>
        <n v="29"/>
        <n v="28"/>
        <n v="27"/>
        <n v="26"/>
        <n v="25"/>
        <n v="24"/>
        <n v="23"/>
        <n v="22"/>
        <n v="21"/>
        <n v="20"/>
        <n v="19"/>
        <n v="18"/>
        <n v="17"/>
        <n v="16"/>
        <n v="15"/>
        <n v="14"/>
        <n v="13"/>
        <n v="12"/>
        <n v="11"/>
        <n v="10"/>
        <n v="9"/>
        <n v="8"/>
        <n v="7"/>
        <n v="6"/>
        <n v="5"/>
        <n v="4"/>
        <n v="3"/>
        <n v="2"/>
        <n v="1"/>
        <n v="0"/>
      </sharedItems>
    </cacheField>
    <cacheField name="Universe" uniqueList="1" numFmtId="0" sqlType="0" hierarchy="0" level="0" databaseField="1">
      <sharedItems count="183" containsBlank="1">
        <s v="Marvel"/>
        <s v="Pixar"/>
        <s v="Star Wars"/>
        <m/>
        <s v="Mad Max"/>
        <s v="Back to the Future"/>
        <s v="Indiana Jones"/>
        <s v="Shrek"/>
        <s v="Jaws"/>
        <s v="Jurassic Park"/>
        <s v="Rocky"/>
        <s v="DC"/>
        <s v="Terminator"/>
        <s v="Disney Animation"/>
        <s v="Knives Out"/>
        <s v="Mission: Impossible"/>
        <s v="Blumhouse"/>
        <s v="Studio Ghibli"/>
        <s v="Willy Wonka"/>
        <s v="Die Hard"/>
        <s v="Alien vs Predator"/>
        <s v="Middle-Earth"/>
        <s v="Psycho"/>
        <s v="Monty Python"/>
        <s v="Blade Runner"/>
        <s v="Jump Street"/>
        <s v="Top Gun"/>
        <s v="Stephen King"/>
        <s v="Disney Live Action"/>
        <s v="Godzilla"/>
        <s v="Ocean's Eleven"/>
        <s v="Ghostbusters"/>
        <s v="Saturday Night Live"/>
        <s v="John Wick"/>
        <s v="Lego"/>
        <s v="Kick-Ass"/>
        <s v="Halloween"/>
        <s v="Home Alone"/>
        <s v="Paddington"/>
        <s v="Major League"/>
        <s v="The Exorcist"/>
        <s v="Lonely Island"/>
        <s v="Planet of the Apes"/>
        <s v="Austin Powers"/>
        <s v="How to Train Your Dragon"/>
        <s v="The Wizard of Oz"/>
        <s v="Searching"/>
        <s v="Dune"/>
        <s v="National Lampoon’s"/>
        <s v="Speed"/>
        <s v="Anchorman"/>
        <s v="Avatar"/>
        <s v="The Texas Chain Saw Massacre"/>
        <s v="Evil Dead"/>
        <s v="King Kong"/>
        <s v="X"/>
        <s v="Men in Black"/>
        <s v="James Bond"/>
        <s v="Sandlerverse"/>
        <s v="Mad Mad"/>
        <s v="The Conjuring"/>
        <s v="Kingsman"/>
        <s v="Grease"/>
        <s v="Dungeons &amp; Dragons"/>
        <s v="Freddy vs. Jason"/>
        <s v="Horrible Bosses"/>
        <s v="Illumination"/>
        <s v="Aardman Animation"/>
        <s v="Lethal Weapon"/>
        <s v="Peanuts"/>
        <s v="Wizarding World"/>
        <s v="Cloververse"/>
        <s v="Escape From Series"/>
        <s v="Ted"/>
        <s v="TMNT"/>
        <s v="Scream"/>
        <s v="Transformers"/>
        <s v="Kung Fu Panda"/>
        <s v="The Karate Kid"/>
        <s v="A Christmas Story"/>
        <s v="The Hunger Games"/>
        <s v="Taken"/>
        <s v="Fast Saga"/>
        <s v="Rankin/Bass"/>
        <s v="48 Hrs."/>
        <s v="Gremlins"/>
        <s v="Sonic the Hedgehog"/>
        <s v="Bourne Saga"/>
        <s v="Beverly Hills Cop"/>
        <s v="Naruto"/>
        <s v="Sherlock Holmes"/>
        <s v="Cloudy Meatballs"/>
        <s v="Demon Slayer"/>
        <s v="American Pie"/>
        <s v="Twister"/>
        <s v="Jumanji"/>
        <s v="Beetlejuice"/>
        <s v="Child's Play"/>
        <s v="Harold &amp; Kumar"/>
        <s v="M. Night Shyamalan Superhero"/>
        <s v="Friday"/>
        <s v="A Quiet Place"/>
        <s v="Captain Underpants"/>
        <s v="Borat"/>
        <s v="Broken Lizard"/>
        <s v="The Chronicles of Narnia"/>
        <s v="Bridget Jones"/>
        <s v="Looney Tunes"/>
        <s v="The Omen"/>
        <s v="Bad Boys"/>
        <s v="Dark Universe"/>
        <s v="Spy Kids"/>
        <s v="Saturday Night Fever"/>
        <s v="House Party"/>
        <s v="Dr. Seuss"/>
        <s v="Saw"/>
        <s v="Goon"/>
        <s v="Hangover"/>
        <s v="Neighbors"/>
        <s v="MonsterVerse"/>
        <s v="Police Academy"/>
        <s v="The Equalizer"/>
        <s v="Scooby-Doo"/>
        <s v="Agatha Christie/Hercule Poirot"/>
        <s v="Magic Mike"/>
        <s v="Den of Thieves"/>
        <s v="Ice Age"/>
        <s v="Nickelodeon"/>
        <s v="Bad Moms"/>
        <s v="Jack Reacher"/>
        <s v="Independence Day"/>
        <s v="Vacation Friends"/>
        <s v="Smile"/>
        <s v="She's All That"/>
        <s v="The Croods"/>
        <s v="Playstation"/>
        <s v="Madagascar"/>
        <s v="Conan the Barbarian"/>
        <s v="Trolls"/>
        <s v="Goosebumps"/>
        <s v="Hitman's Bodyguard"/>
        <s v="Nickelodeob"/>
        <s v="The Boss Baby"/>
        <s v="What Women Want"/>
        <s v="Now You See Me"/>
        <s v="Look Who's Talking"/>
        <s v="Maze Runner"/>
        <s v="Teen Wolf"/>
        <s v="The Expendables"/>
        <s v="Escape Room"/>
        <s v="Final Destination"/>
        <s v="Ace Ventura"/>
        <s v="Scary Movie"/>
        <s v="Escape Plan"/>
        <s v="Has Fallen"/>
        <s v="Mortal Kombat"/>
        <s v="M Night Shyamalan"/>
        <s v="The Da Vinci Code Trilogy"/>
        <s v="Night at the Museum"/>
        <s v="The Addams Family"/>
        <s v="I Know What You Did Last Summer"/>
        <s v="Tyler Perry"/>
        <s v="XXX"/>
        <s v="Diary of a Wimpy Kid"/>
        <s v="Hoodwinked!"/>
        <s v="My Spy"/>
        <s v="Coming to America"/>
        <s v="Daddy's Home"/>
        <s v="Rebel Moon"/>
        <s v="After"/>
        <s v="Leprechaun"/>
        <s v="Fifty Shades"/>
        <s v="Alvin and the Chipmunks"/>
        <s v="American Ninja"/>
        <s v="The Kissing Booth"/>
        <s v="Tall Girl"/>
        <s v="Kangaroo Jack"/>
        <s v="The Strangers"/>
        <s v="The Smurfs"/>
        <s v="Hallmark Christmas"/>
        <s v="Beautiful Disaster"/>
        <s v="National Lampoon's"/>
        <s v="Garfield"/>
      </sharedItems>
    </cacheField>
    <cacheField name="Sub_Universe" uniqueList="1" numFmtId="0" sqlType="0" hierarchy="0" level="0" databaseField="1">
      <sharedItems count="74" containsBlank="1">
        <s v="Spider-Verse"/>
        <s v="Toy Story"/>
        <s v="Star Wars Original Trilogy"/>
        <s v="Monsters Inc."/>
        <m/>
        <s v="Batman - Nolan"/>
        <s v="MCU"/>
        <s v="The Incredibles"/>
        <s v="Alien"/>
        <s v="Lord of the Rings"/>
        <s v="Finding Nemo"/>
        <s v="Moana"/>
        <s v="Puss in Boots"/>
        <s v="X-Men"/>
        <s v="The Shining"/>
        <s v="Disney Hybrid"/>
        <s v="Inside Out"/>
        <s v="Reaves Batman"/>
        <s v="Wayne's World"/>
        <s v="Predator"/>
        <s v="DCEU"/>
        <s v="Lilo &amp; Stitch"/>
        <s v="Vacation"/>
        <s v="Non-DCEU"/>
        <s v="Bond - Connery"/>
        <s v="Disney Parks"/>
        <s v="Wreck-It Ralph"/>
        <s v="Muppets"/>
        <s v="A Nightmare on Elm Street"/>
        <s v="Despicable Me"/>
        <s v="Star Wars Sequel Trilogy"/>
        <s v="Harry Potter"/>
        <s v="Disney Channel Original Movie"/>
        <s v="Star Wars Spin-Off"/>
        <s v="Chicken Run"/>
        <s v="Bond - Brosnan"/>
        <s v="Spider-Man (Maguire)"/>
        <s v="Winnie the Pooh"/>
        <s v="Disney Live Action Remake"/>
        <s v="Bond - Moore"/>
        <s v="National Treasure"/>
        <s v="Cars"/>
        <s v="Sing"/>
        <s v="Batman"/>
        <s v="The Santa Clause"/>
        <s v="Frozen"/>
        <s v="Universal Classic Monsters"/>
        <s v="Superman"/>
        <s v="Mummy"/>
        <s v="The Grinch"/>
        <s v="Paranormal Activity"/>
        <s v="It"/>
        <s v="Blade"/>
        <s v="DC-Animated"/>
        <s v="Bond - Dalton"/>
        <s v="Hotel Transylvania"/>
        <s v="SpongeBob"/>
        <s v="Friday the 13th"/>
        <s v="The Secret Life of Pets"/>
        <s v="Spider-Man (Garfield)"/>
        <s v="Fantastic Beasts"/>
        <s v="Murder Mystery"/>
        <s v="SPUMM"/>
        <s v="Bond - Lazenby"/>
        <s v="Frosty the Snowman"/>
        <s v="Star Wars Prequel Trilogy"/>
        <s v="Disney Home Entertainment"/>
        <s v="The Purge"/>
        <s v="The Mighty Ducks"/>
        <s v="Pirates of the Caribbean"/>
        <s v="Non-MCU"/>
        <s v="Air Bud"/>
        <s v="Paul Blart"/>
        <s v="Grown Ups"/>
      </sharedItems>
    </cacheField>
    <cacheField name="Genre" uniqueList="1" numFmtId="0" sqlType="0" hierarchy="0" level="0" databaseField="1">
      <sharedItems count="19">
        <s v="Comic Book"/>
        <s v="Animated"/>
        <s v="Sci-Fi"/>
        <s v="Action"/>
        <s v="Adventure"/>
        <s v="Musical"/>
        <s v="Horror"/>
        <s v="Drama"/>
        <s v="RomCom"/>
        <s v="Thriller"/>
        <s v="Comedy"/>
        <s v="Crime"/>
        <s v="Fantasy"/>
        <s v="Dramedy"/>
        <s v="Sports"/>
        <s v="Mystery"/>
        <s v="Teen"/>
        <s v="Romance"/>
        <s v="Western"/>
      </sharedItems>
    </cacheField>
    <cacheField name="Genre_2" uniqueList="1" numFmtId="0" sqlType="0" hierarchy="0" level="0" databaseField="1">
      <sharedItems count="41" containsBlank="1">
        <s v="Animated"/>
        <m/>
        <s v="Action"/>
        <s v="Apocalypse"/>
        <s v="Romance"/>
        <s v="Princess"/>
        <s v="Thriller"/>
        <s v="Sports"/>
        <s v="War"/>
        <s v="Mystery"/>
        <s v="Neo-Western"/>
        <s v="Anime"/>
        <s v="Spy"/>
        <s v="Musical"/>
        <s v="Coming-of-Age"/>
        <s v="Adventure"/>
        <s v="Horror"/>
        <s v="Drama"/>
        <s v="Sci-Fi"/>
        <s v="Comedy"/>
        <s v="Stop-Motion"/>
        <s v="Family"/>
        <s v="Fantasy"/>
        <s v="Dark Comedy"/>
        <s v="Slasher"/>
        <s v="Martial Arts"/>
        <s v="Parody"/>
        <s v="BioPic"/>
        <s v="Teen"/>
        <s v="Pirates"/>
        <s v="Crime"/>
        <s v="Comic Book"/>
        <s v="Zombie"/>
        <s v="Dramedy"/>
        <s v="RomCom"/>
        <s v="Animagic"/>
        <s v="Video Game"/>
        <s v="Western"/>
        <s v="Music"/>
        <s v="Silent-Film"/>
        <s v="Disaster"/>
      </sharedItems>
    </cacheField>
    <cacheField name="Holiday" uniqueList="1" numFmtId="0" sqlType="0" hierarchy="0" level="0" databaseField="1">
      <sharedItems count="10" containsBlank="1">
        <m/>
        <s v="Christmas"/>
        <s v="Groundhog Day"/>
        <s v="Halloween"/>
        <s v="Thanksgiving"/>
        <s v="Valentine's Day"/>
        <s v="New Year's"/>
        <s v="Independence Day"/>
        <s v="St. Patrick's Day"/>
        <s v="Hanukkah"/>
      </sharedItems>
    </cacheField>
    <cacheField name="Exclusive" uniqueList="1" numFmtId="0" sqlType="0" hierarchy="0" level="0" databaseField="1">
      <sharedItems count="9" containsBlank="1">
        <m/>
        <s v="Netflix"/>
        <s v="Hulu"/>
        <s v="Apple TV+"/>
        <s v="Amazon Prime"/>
        <s v="Disney+"/>
        <s v="Paramount+"/>
        <s v="HBO Max"/>
        <s v="Peacock"/>
      </sharedItems>
    </cacheField>
    <cacheField name="Studio" uniqueList="1" numFmtId="0" sqlType="0" hierarchy="0" level="0" databaseField="1">
      <sharedItems count="107">
        <s v="Columbia Pictures"/>
        <s v="Disney"/>
        <s v="Lucasfilm"/>
        <s v="A24"/>
        <s v="Warner Bros."/>
        <s v="Universal Pictures"/>
        <s v="Lionsgate"/>
        <s v="Dreamworks"/>
        <s v="Amazon MGM Studios"/>
        <s v="Lantern Entertainment"/>
        <s v="TriStar Pictures"/>
        <s v="NEON"/>
        <s v="Orion Pictures"/>
        <s v="CoMix Wave"/>
        <s v="Paramount Pictures"/>
        <s v="Studio Ghibli"/>
        <s v="20th Century Studios"/>
        <s v="New Line Cinema"/>
        <s v="RKO Radio Pictures"/>
        <s v="Python (Monty) Pictures"/>
        <s v="Open Road Films"/>
        <s v="Netflix"/>
        <s v="Miramax"/>
        <s v="Toho"/>
        <s v="Compass International Pictures"/>
        <s v="StudioCanal"/>
        <s v="Bleecker Street"/>
        <s v="Aniplex"/>
        <s v="Hulu"/>
        <s v="Annapurna Pictures"/>
        <s v="Focus Features"/>
        <s v="Mandarin Films"/>
        <s v="Sony Pictures"/>
        <s v="Sandrew Metronome"/>
        <s v="Newmarket Films"/>
        <s v="Madman Films"/>
        <s v="Elevation Pictures"/>
        <s v="Bryanston Pictures"/>
        <s v="United Artists"/>
        <s v="Apple TV+"/>
        <s v="STX Entertainment"/>
        <s v="Janus Films"/>
        <s v="Bones"/>
        <s v="New World Pictures"/>
        <s v="Avex Pictures"/>
        <s v="Shudder"/>
        <s v="Village Roadshow Pictures"/>
        <s v="CBS"/>
        <s v="Gramercy Pictures"/>
        <s v="Embassy Pictures"/>
        <s v="Dimension Films"/>
        <s v="Rogue Pictures"/>
        <s v="Mubi"/>
        <s v="Sony Pictures Releasing"/>
        <s v="Well Go USA"/>
        <s v="Roadside Attractions"/>
        <s v="Rankin/Bass"/>
        <s v="De Laurentiis Entertainment Group"/>
        <s v="Madman Entertainment"/>
        <s v="RLJ Entertainment"/>
        <s v="Lorimar Film Entertainment"/>
        <s v="Kadokawa Pictures"/>
        <s v="Ketchup Entertainment"/>
        <s v="Film Arts Guild"/>
        <s v="Alliance Films"/>
        <s v="Constantin Film"/>
        <s v="USA Films"/>
        <s v="Anchor Bay Films"/>
        <s v="Overture Films"/>
        <s v="Blue Fox Entertainment"/>
        <s v="Atlantic Releasing Corporation"/>
        <s v="Momentum Pictures"/>
        <s v="Screen Media Films"/>
        <s v="Indican Pictures"/>
        <s v="Relativity Media"/>
        <s v="The Avenue Entertainment"/>
        <s v="Filmways Pictures"/>
        <s v="EuropaCorp"/>
        <s v="Cannon Films"/>
        <s v="Vertical Entertainment"/>
        <s v="Angel Studios"/>
        <s v="Quiver Distribution"/>
        <s v="Summit Entertainment"/>
        <s v="Briarcliff Entertainment"/>
        <s v="Trans World Entertainment"/>
        <s v="Galaxy International Releasing"/>
        <s v="Trimark Pictures"/>
        <s v="Entertainment Studios Motion Pictures"/>
        <s v="Imperial Entertainment"/>
        <s v="Aviron Pictures"/>
        <s v="ITN Distribution"/>
        <s v="Redbox Entertainment"/>
        <s v="Cannon Group"/>
        <s v="Millenium Films"/>
        <s v="Voltage Pictures"/>
        <s v="Lifetime"/>
        <s v="Keystone Releasing"/>
        <s v="Artisan Entertainment"/>
        <s v="RAF Industries"/>
        <s v="Savoy Pictures"/>
        <s v="Peacock"/>
        <s v="Gemstone Entertainment"/>
        <s v="MarVista Entertainment"/>
        <s v="ABC"/>
        <s v="Epic Productions"/>
        <s v="Freestyle Releasing"/>
        <s v="Independent Artists Films"/>
      </sharedItems>
    </cacheField>
    <cacheField name="Year" uniqueList="1" numFmtId="0" sqlType="0" hierarchy="0" level="0" databaseField="1">
      <sharedItems count="83" containsInteger="1" containsNumber="1" containsSemiMixedTypes="0" containsString="0">
        <n v="2018"/>
        <n v="1995"/>
        <n v="1980"/>
        <n v="2001"/>
        <n v="2022"/>
        <n v="2015"/>
        <n v="1985"/>
        <n v="1999"/>
        <n v="1977"/>
        <n v="1981"/>
        <n v="2016"/>
        <n v="2023"/>
        <n v="1975"/>
        <n v="1993"/>
        <n v="1976"/>
        <n v="2009"/>
        <n v="2010"/>
        <n v="2008"/>
        <n v="1991"/>
        <n v="1994"/>
        <n v="2019"/>
        <n v="2014"/>
        <n v="1984"/>
        <n v="2004"/>
        <n v="2017"/>
        <n v="2006"/>
        <n v="1971"/>
        <n v="2007"/>
        <n v="1988"/>
        <n v="1986"/>
        <n v="2003"/>
        <n v="1979"/>
        <n v="1997"/>
        <n v="2002"/>
        <n v="1960"/>
        <n v="2024"/>
        <n v="2011"/>
        <n v="1946"/>
        <n v="2012"/>
        <n v="1992"/>
        <n v="2021"/>
        <n v="1978"/>
        <n v="1982"/>
        <n v="1987"/>
        <n v="1990"/>
        <n v="1989"/>
        <n v="1973"/>
        <n v="2000"/>
        <n v="2020"/>
        <n v="1968"/>
        <n v="2005"/>
        <n v="1998"/>
        <n v="1983"/>
        <n v="1939"/>
        <n v="1974"/>
        <n v="1933"/>
        <n v="2013"/>
        <n v="1964"/>
        <n v="1965"/>
        <n v="1940"/>
        <n v="1941"/>
        <n v="1996"/>
        <n v="2025"/>
        <n v="1947"/>
        <n v="1963"/>
        <n v="1962"/>
        <n v="1950"/>
        <n v="1937"/>
        <n v="1966"/>
        <n v="1970"/>
        <n v="1955"/>
        <n v="1967"/>
        <n v="1931"/>
        <n v="1922"/>
        <n v="1961"/>
        <n v="1959"/>
        <n v="1942"/>
        <n v="1953"/>
        <n v="1951"/>
        <n v="1949"/>
        <n v="1969"/>
        <n v="1972"/>
        <n v="1944"/>
      </sharedItems>
    </cacheField>
  </cacheFields>
</pivotCacheDefinition>
</file>

<file path=xl/pivotTables/_rels/pivotTable1.xml.rels><Relationships xmlns="http://schemas.openxmlformats.org/package/2006/relationships"><Relationship Type="http://schemas.openxmlformats.org/officeDocument/2006/relationships/pivotCacheDefinition" Target="/xl/pivotCache/pivotCacheDefinition1.xml" Id="rId1" /></Relationships>
</file>

<file path=xl/pivotTables/_rels/pivotTable2.xml.rels><Relationships xmlns="http://schemas.openxmlformats.org/package/2006/relationships"><Relationship Type="http://schemas.openxmlformats.org/officeDocument/2006/relationships/pivotCacheDefinition" Target="/xl/pivotCache/pivotCacheDefinition2.xml" Id="rId1" /></Relationships>
</file>

<file path=xl/pivotTables/_rels/pivotTable3.xml.rels><Relationships xmlns="http://schemas.openxmlformats.org/package/2006/relationships"><Relationship Type="http://schemas.openxmlformats.org/officeDocument/2006/relationships/pivotCacheDefinition" Target="/xl/pivotCache/pivotCacheDefinition2.xml" Id="rId1" /></Relationships>
</file>

<file path=xl/pivotTables/pivotTable1.xml><?xml version="1.0" encoding="utf-8"?>
<pivotTableDefinition xmlns:r="http://schemas.openxmlformats.org/officeDocument/2006/relationships" xmlns="http://schemas.openxmlformats.org/spreadsheetml/2006/main" name="Stats" cacheId="0" dataOnRows="0" dataCaption="" showError="0" showMissing="1" updatedVersion="0" minRefreshableVersion="0" asteriskTotals="0" showItems="1" editData="0" disableFieldList="0" showCalcMbrs="1" visualTotals="1" showMultipleLabel="1" showDataDropDown="1" showDrill="1" printDrill="0" showMemberPropertyTips="1" showDataTips="1" enableWizard="1" enableDrill="1" enableFieldProperties="1" preserveFormatting="1" useAutoFormatting="0" pageWrap="0" pageOverThenDown="0" subtotalHiddenItems="0" rowGrandTotals="1" colGrandTotals="1" fieldPrintTitles="0" itemPrintTitles="0" mergeItem="0" showDropZones="1" createdVersion="0" indent="1" showEmptyRow="0" showEmptyCol="0" showHeaders="1" compact="0" outline="0" outlineData="0" compactData="0" published="0" gridDropZones="0" immersive="1" multipleFieldFilters="0" chartFormat="0" fieldListSortAscending="0" mdxSubqueries="0" applyNumberFormats="0" applyBorderFormats="0" applyFontFormats="0" applyPatternFormats="0" applyAlignmentFormats="0" applyWidthHeightFormats="0" r:id="rId1">
  <location ref="A1:B22" firstHeaderRow="0" firstDataRow="1" firstDataCol="0"/>
  <pivotFields count="10">
    <pivotField name="Movie" dataField="1" showDropDowns="1" compact="0" outline="0" subtotalTop="1" dragToRow="1" dragToCol="1" multipleItemSelectionAllowed="1" dragToPage="1" dragToData="1" dragOff="1" showAll="0" topAutoShow="1" itemPageCount="10" sortType="manual" defaultSubtotal="1">
      <items count="1583">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ata" sd="1" x="40"/>
        <item t="data" sd="1" x="41"/>
        <item t="data" sd="1" x="42"/>
        <item t="data" sd="1" x="43"/>
        <item t="data" sd="1" x="44"/>
        <item t="data" sd="1" x="45"/>
        <item t="data" sd="1" x="46"/>
        <item t="data" sd="1" x="47"/>
        <item t="data" sd="1" x="48"/>
        <item t="data" sd="1" x="49"/>
        <item t="data" sd="1" x="50"/>
        <item t="data" sd="1" x="51"/>
        <item t="data" sd="1" x="52"/>
        <item t="data" sd="1" x="53"/>
        <item t="data" sd="1" x="54"/>
        <item t="data" sd="1" x="55"/>
        <item t="data" sd="1" x="56"/>
        <item t="data" sd="1" x="57"/>
        <item t="data" sd="1" x="58"/>
        <item t="data" sd="1" x="59"/>
        <item t="data" sd="1" x="60"/>
        <item t="data" sd="1" x="61"/>
        <item t="data" sd="1" x="62"/>
        <item t="data" sd="1" x="63"/>
        <item t="data" sd="1" x="64"/>
        <item t="data" sd="1" x="65"/>
        <item t="data" sd="1" x="66"/>
        <item t="data" sd="1" x="67"/>
        <item t="data" sd="1" x="68"/>
        <item t="data" sd="1" x="69"/>
        <item t="data" sd="1" x="70"/>
        <item t="data" sd="1" x="71"/>
        <item t="data" sd="1" x="72"/>
        <item t="data" sd="1" x="73"/>
        <item t="data" sd="1" x="74"/>
        <item t="data" sd="1" x="75"/>
        <item t="data" sd="1" x="76"/>
        <item t="data" sd="1" x="77"/>
        <item t="data" sd="1" x="78"/>
        <item t="data" sd="1" x="79"/>
        <item t="data" sd="1" x="80"/>
        <item t="data" sd="1" x="81"/>
        <item t="data" sd="1" x="82"/>
        <item t="data" sd="1" x="83"/>
        <item t="data" sd="1" x="84"/>
        <item t="data" sd="1" x="85"/>
        <item t="data" sd="1" x="86"/>
        <item t="data" sd="1" x="87"/>
        <item t="data" sd="1" x="88"/>
        <item t="data" sd="1" x="89"/>
        <item t="data" sd="1" x="90"/>
        <item t="data" sd="1" x="91"/>
        <item t="data" sd="1" x="92"/>
        <item t="data" sd="1" x="93"/>
        <item t="data" sd="1" x="94"/>
        <item t="data" sd="1" x="95"/>
        <item t="data" sd="1" x="96"/>
        <item t="data" sd="1" x="97"/>
        <item t="data" sd="1" x="98"/>
        <item t="data" sd="1" x="99"/>
        <item t="data" sd="1" x="100"/>
        <item t="data" sd="1" x="101"/>
        <item t="data" sd="1" x="102"/>
        <item t="data" sd="1" x="103"/>
        <item t="data" sd="1" x="104"/>
        <item t="data" sd="1" x="105"/>
        <item t="data" sd="1" x="106"/>
        <item t="data" sd="1" x="107"/>
        <item t="data" sd="1" x="108"/>
        <item t="data" sd="1" x="109"/>
        <item t="data" sd="1" x="110"/>
        <item t="data" sd="1" x="111"/>
        <item t="data" sd="1" x="112"/>
        <item t="data" sd="1" x="113"/>
        <item t="data" sd="1" x="114"/>
        <item t="data" sd="1" x="115"/>
        <item t="data" sd="1" x="116"/>
        <item t="data" sd="1" x="117"/>
        <item t="data" sd="1" x="118"/>
        <item t="data" sd="1" x="119"/>
        <item t="data" sd="1" x="120"/>
        <item t="data" sd="1" x="121"/>
        <item t="data" sd="1" x="122"/>
        <item t="data" sd="1" x="123"/>
        <item t="data" sd="1" x="124"/>
        <item t="data" sd="1" x="125"/>
        <item t="data" sd="1" x="126"/>
        <item t="data" sd="1" x="127"/>
        <item t="data" sd="1" x="128"/>
        <item t="data" sd="1" x="129"/>
        <item t="data" sd="1" x="130"/>
        <item t="data" sd="1" x="131"/>
        <item t="data" sd="1" x="132"/>
        <item t="data" sd="1" x="133"/>
        <item t="data" sd="1" x="134"/>
        <item t="data" sd="1" x="135"/>
        <item t="data" sd="1" x="136"/>
        <item t="data" sd="1" x="137"/>
        <item t="data" sd="1" x="138"/>
        <item t="data" sd="1" x="139"/>
        <item t="data" sd="1" x="140"/>
        <item t="data" sd="1" x="141"/>
        <item t="data" sd="1" x="142"/>
        <item t="data" sd="1" x="143"/>
        <item t="data" sd="1" x="144"/>
        <item t="data" sd="1" x="145"/>
        <item t="data" sd="1" x="146"/>
        <item t="data" sd="1" x="147"/>
        <item t="data" sd="1" x="148"/>
        <item t="data" sd="1" x="149"/>
        <item t="data" sd="1" x="150"/>
        <item t="data" sd="1" x="151"/>
        <item t="data" sd="1" x="152"/>
        <item t="data" sd="1" x="153"/>
        <item t="data" sd="1" x="154"/>
        <item t="data" sd="1" x="155"/>
        <item t="data" sd="1" x="156"/>
        <item t="data" sd="1" x="157"/>
        <item t="data" sd="1" x="158"/>
        <item t="data" sd="1" x="159"/>
        <item t="data" sd="1" x="160"/>
        <item t="data" sd="1" x="161"/>
        <item t="data" sd="1" x="162"/>
        <item t="data" sd="1" x="163"/>
        <item t="data" sd="1" x="164"/>
        <item t="data" sd="1" x="165"/>
        <item t="data" sd="1" x="166"/>
        <item t="data" sd="1" x="167"/>
        <item t="data" sd="1" x="168"/>
        <item t="data" sd="1" x="169"/>
        <item t="data" sd="1" x="170"/>
        <item t="data" sd="1" x="171"/>
        <item t="data" sd="1" x="172"/>
        <item t="data" sd="1" x="173"/>
        <item t="data" sd="1" x="174"/>
        <item t="data" sd="1" x="175"/>
        <item t="data" sd="1" x="176"/>
        <item t="data" sd="1" x="177"/>
        <item t="data" sd="1" x="178"/>
        <item t="data" sd="1" x="179"/>
        <item t="data" sd="1" x="180"/>
        <item t="data" sd="1" x="181"/>
        <item t="data" sd="1" x="182"/>
        <item t="data" sd="1" x="183"/>
        <item t="data" sd="1" x="184"/>
        <item t="data" sd="1" x="185"/>
        <item t="data" sd="1" x="186"/>
        <item t="data" sd="1" x="187"/>
        <item t="data" sd="1" x="188"/>
        <item t="data" sd="1" x="189"/>
        <item t="data" sd="1" x="190"/>
        <item t="data" sd="1" x="191"/>
        <item t="data" sd="1" x="192"/>
        <item t="data" sd="1" x="193"/>
        <item t="data" sd="1" x="194"/>
        <item t="data" sd="1" x="195"/>
        <item t="data" sd="1" x="196"/>
        <item t="data" sd="1" x="197"/>
        <item t="data" sd="1" x="198"/>
        <item t="data" sd="1" x="199"/>
        <item t="data" sd="1" x="200"/>
        <item t="data" sd="1" x="201"/>
        <item t="data" sd="1" x="202"/>
        <item t="data" sd="1" x="203"/>
        <item t="data" sd="1" x="204"/>
        <item t="data" sd="1" x="205"/>
        <item t="data" sd="1" x="206"/>
        <item t="data" sd="1" x="207"/>
        <item t="data" sd="1" x="208"/>
        <item t="data" sd="1" x="209"/>
        <item t="data" sd="1" x="210"/>
        <item t="data" sd="1" x="211"/>
        <item t="data" sd="1" x="212"/>
        <item t="data" sd="1" x="213"/>
        <item t="data" sd="1" x="214"/>
        <item t="data" sd="1" x="215"/>
        <item t="data" sd="1" x="216"/>
        <item t="data" sd="1" x="217"/>
        <item t="data" sd="1" x="218"/>
        <item t="data" sd="1" x="219"/>
        <item t="data" sd="1" x="220"/>
        <item t="data" sd="1" x="221"/>
        <item t="data" sd="1" x="222"/>
        <item t="data" sd="1" x="223"/>
        <item t="data" sd="1" x="224"/>
        <item t="data" sd="1" x="225"/>
        <item t="data" sd="1" x="226"/>
        <item t="data" sd="1" x="227"/>
        <item t="data" sd="1" x="228"/>
        <item t="data" sd="1" x="229"/>
        <item t="data" sd="1" x="230"/>
        <item t="data" sd="1" x="231"/>
        <item t="data" sd="1" x="232"/>
        <item t="data" sd="1" x="233"/>
        <item t="data" sd="1" x="234"/>
        <item t="data" sd="1" x="235"/>
        <item t="data" sd="1" x="236"/>
        <item t="data" sd="1" x="237"/>
        <item t="data" sd="1" x="238"/>
        <item t="data" sd="1" x="239"/>
        <item t="data" sd="1" x="240"/>
        <item t="data" sd="1" x="241"/>
        <item t="data" sd="1" x="242"/>
        <item t="data" sd="1" x="243"/>
        <item t="data" sd="1" x="244"/>
        <item t="data" sd="1" x="245"/>
        <item t="data" sd="1" x="246"/>
        <item t="data" sd="1" x="247"/>
        <item t="data" sd="1" x="248"/>
        <item t="data" sd="1" x="249"/>
        <item t="data" sd="1" x="250"/>
        <item t="data" sd="1" x="251"/>
        <item t="data" sd="1" x="252"/>
        <item t="data" sd="1" x="253"/>
        <item t="data" sd="1" x="254"/>
        <item t="data" sd="1" x="255"/>
        <item t="data" sd="1" x="256"/>
        <item t="data" sd="1" x="257"/>
        <item t="data" sd="1" x="258"/>
        <item t="data" sd="1" x="259"/>
        <item t="data" sd="1" x="260"/>
        <item t="data" sd="1" x="261"/>
        <item t="data" sd="1" x="262"/>
        <item t="data" sd="1" x="263"/>
        <item t="data" sd="1" x="264"/>
        <item t="data" sd="1" x="265"/>
        <item t="data" sd="1" x="266"/>
        <item t="data" sd="1" x="267"/>
        <item t="data" sd="1" x="268"/>
        <item t="data" sd="1" x="269"/>
        <item t="data" sd="1" x="270"/>
        <item t="data" sd="1" x="271"/>
        <item t="data" sd="1" x="272"/>
        <item t="data" sd="1" x="273"/>
        <item t="data" sd="1" x="274"/>
        <item t="data" sd="1" x="275"/>
        <item t="data" sd="1" x="276"/>
        <item t="data" sd="1" x="277"/>
        <item t="data" sd="1" x="278"/>
        <item t="data" sd="1" x="279"/>
        <item t="data" sd="1" x="280"/>
        <item t="data" sd="1" x="281"/>
        <item t="data" sd="1" x="282"/>
        <item t="data" sd="1" x="283"/>
        <item t="data" sd="1" x="284"/>
        <item t="data" sd="1" x="285"/>
        <item t="data" sd="1" x="286"/>
        <item t="data" sd="1" x="287"/>
        <item t="data" sd="1" x="288"/>
        <item t="data" sd="1" x="289"/>
        <item t="data" sd="1" x="290"/>
        <item t="data" sd="1" x="291"/>
        <item t="data" sd="1" x="292"/>
        <item t="data" sd="1" x="293"/>
        <item t="data" sd="1" x="294"/>
        <item t="data" sd="1" x="295"/>
        <item t="data" sd="1" x="296"/>
        <item t="data" sd="1" x="297"/>
        <item t="data" sd="1" x="298"/>
        <item t="data" sd="1" x="299"/>
        <item t="data" sd="1" x="300"/>
        <item t="data" sd="1" x="301"/>
        <item t="data" sd="1" x="302"/>
        <item t="data" sd="1" x="303"/>
        <item t="data" sd="1" x="304"/>
        <item t="data" sd="1" x="305"/>
        <item t="data" sd="1" x="306"/>
        <item t="data" sd="1" x="307"/>
        <item t="data" sd="1" x="308"/>
        <item t="data" sd="1" x="309"/>
        <item t="data" sd="1" x="310"/>
        <item t="data" sd="1" x="311"/>
        <item t="data" sd="1" x="312"/>
        <item t="data" sd="1" x="313"/>
        <item t="data" sd="1" x="314"/>
        <item t="data" sd="1" x="315"/>
        <item t="data" sd="1" x="316"/>
        <item t="data" sd="1" x="317"/>
        <item t="data" sd="1" x="318"/>
        <item t="data" sd="1" x="319"/>
        <item t="data" sd="1" x="320"/>
        <item t="data" sd="1" x="321"/>
        <item t="data" sd="1" x="322"/>
        <item t="data" sd="1" x="323"/>
        <item t="data" sd="1" x="324"/>
        <item t="data" sd="1" x="325"/>
        <item t="data" sd="1" x="326"/>
        <item t="data" sd="1" x="327"/>
        <item t="data" sd="1" x="328"/>
        <item t="data" sd="1" x="329"/>
        <item t="data" sd="1" x="330"/>
        <item t="data" sd="1" x="331"/>
        <item t="data" sd="1" x="332"/>
        <item t="data" sd="1" x="333"/>
        <item t="data" sd="1" x="334"/>
        <item t="data" sd="1" x="335"/>
        <item t="data" sd="1" x="336"/>
        <item t="data" sd="1" x="337"/>
        <item t="data" sd="1" x="338"/>
        <item t="data" sd="1" x="339"/>
        <item t="data" sd="1" x="340"/>
        <item t="data" sd="1" x="341"/>
        <item t="data" sd="1" x="342"/>
        <item t="data" sd="1" x="343"/>
        <item t="data" sd="1" x="344"/>
        <item t="data" sd="1" x="345"/>
        <item t="data" sd="1" x="346"/>
        <item t="data" sd="1" x="347"/>
        <item t="data" sd="1" x="348"/>
        <item t="data" sd="1" x="349"/>
        <item t="data" sd="1" x="350"/>
        <item t="data" sd="1" x="351"/>
        <item t="data" sd="1" x="352"/>
        <item t="data" sd="1" x="353"/>
        <item t="data" sd="1" x="354"/>
        <item t="data" sd="1" x="355"/>
        <item t="data" sd="1" x="356"/>
        <item t="data" sd="1" x="357"/>
        <item t="data" sd="1" x="358"/>
        <item t="data" sd="1" x="359"/>
        <item t="data" sd="1" x="360"/>
        <item t="data" sd="1" x="361"/>
        <item t="data" sd="1" x="362"/>
        <item t="data" sd="1" x="363"/>
        <item t="data" sd="1" x="364"/>
        <item t="data" sd="1" x="365"/>
        <item t="data" sd="1" x="366"/>
        <item t="data" sd="1" x="367"/>
        <item t="data" sd="1" x="368"/>
        <item t="data" sd="1" x="369"/>
        <item t="data" sd="1" x="370"/>
        <item t="data" sd="1" x="371"/>
        <item t="data" sd="1" x="372"/>
        <item t="data" sd="1" x="373"/>
        <item t="data" sd="1" x="374"/>
        <item t="data" sd="1" x="375"/>
        <item t="data" sd="1" x="376"/>
        <item t="data" sd="1" x="377"/>
        <item t="data" sd="1" x="378"/>
        <item t="data" sd="1" x="379"/>
        <item t="data" sd="1" x="380"/>
        <item t="data" sd="1" x="381"/>
        <item t="data" sd="1" x="382"/>
        <item t="data" sd="1" x="383"/>
        <item t="data" sd="1" x="384"/>
        <item t="data" sd="1" x="385"/>
        <item t="data" sd="1" x="386"/>
        <item t="data" sd="1" x="387"/>
        <item t="data" sd="1" x="388"/>
        <item t="data" sd="1" x="389"/>
        <item t="data" sd="1" x="390"/>
        <item t="data" sd="1" x="391"/>
        <item t="data" sd="1" x="392"/>
        <item t="data" sd="1" x="393"/>
        <item t="data" sd="1" x="394"/>
        <item t="data" sd="1" x="395"/>
        <item t="data" sd="1" x="396"/>
        <item t="data" sd="1" x="397"/>
        <item t="data" sd="1" x="398"/>
        <item t="data" sd="1" x="399"/>
        <item t="data" sd="1" x="400"/>
        <item t="data" sd="1" x="401"/>
        <item t="data" sd="1" x="402"/>
        <item t="data" sd="1" x="403"/>
        <item t="data" sd="1" x="404"/>
        <item t="data" sd="1" x="405"/>
        <item t="data" sd="1" x="406"/>
        <item t="data" sd="1" x="407"/>
        <item t="data" sd="1" x="408"/>
        <item t="data" sd="1" x="409"/>
        <item t="data" sd="1" x="410"/>
        <item t="data" sd="1" x="411"/>
        <item t="data" sd="1" x="412"/>
        <item t="data" sd="1" x="413"/>
        <item t="data" sd="1" x="414"/>
        <item t="data" sd="1" x="415"/>
        <item t="data" sd="1" x="416"/>
        <item t="data" sd="1" x="417"/>
        <item t="data" sd="1" x="418"/>
        <item t="data" sd="1" x="419"/>
        <item t="data" sd="1" x="420"/>
        <item t="data" sd="1" x="421"/>
        <item t="data" sd="1" x="422"/>
        <item t="data" sd="1" x="423"/>
        <item t="data" sd="1" x="424"/>
        <item t="data" sd="1" x="425"/>
        <item t="data" sd="1" x="426"/>
        <item t="data" sd="1" x="427"/>
        <item t="data" sd="1" x="428"/>
        <item t="data" sd="1" x="429"/>
        <item t="data" sd="1" x="430"/>
        <item t="data" sd="1" x="431"/>
        <item t="data" sd="1" x="432"/>
        <item t="data" sd="1" x="433"/>
        <item t="data" sd="1" x="434"/>
        <item t="data" sd="1" x="435"/>
        <item t="data" sd="1" x="436"/>
        <item t="data" sd="1" x="437"/>
        <item t="data" sd="1" x="438"/>
        <item t="data" sd="1" x="439"/>
        <item t="data" sd="1" x="440"/>
        <item t="data" sd="1" x="441"/>
        <item t="data" sd="1" x="442"/>
        <item t="data" sd="1" x="443"/>
        <item t="data" sd="1" x="444"/>
        <item t="data" sd="1" x="445"/>
        <item t="data" sd="1" x="446"/>
        <item t="data" sd="1" x="447"/>
        <item t="data" sd="1" x="448"/>
        <item t="data" sd="1" x="449"/>
        <item t="data" sd="1" x="450"/>
        <item t="data" sd="1" x="451"/>
        <item t="data" sd="1" x="452"/>
        <item t="data" sd="1" x="453"/>
        <item t="data" sd="1" x="454"/>
        <item t="data" sd="1" x="455"/>
        <item t="data" sd="1" x="456"/>
        <item t="data" sd="1" x="457"/>
        <item t="data" sd="1" x="458"/>
        <item t="data" sd="1" x="459"/>
        <item t="data" sd="1" x="460"/>
        <item t="data" sd="1" x="461"/>
        <item t="data" sd="1" x="462"/>
        <item t="data" sd="1" x="463"/>
        <item t="data" sd="1" x="464"/>
        <item t="data" sd="1" x="465"/>
        <item t="data" sd="1" x="466"/>
        <item t="data" sd="1" x="467"/>
        <item t="data" sd="1" x="468"/>
        <item t="data" sd="1" x="469"/>
        <item t="data" sd="1" x="470"/>
        <item t="data" sd="1" x="471"/>
        <item t="data" sd="1" x="472"/>
        <item t="data" sd="1" x="473"/>
        <item t="data" sd="1" x="474"/>
        <item t="data" sd="1" x="475"/>
        <item t="data" sd="1" x="476"/>
        <item t="data" sd="1" x="477"/>
        <item t="data" sd="1" x="478"/>
        <item t="data" sd="1" x="479"/>
        <item t="data" sd="1" x="480"/>
        <item t="data" sd="1" x="481"/>
        <item t="data" sd="1" x="482"/>
        <item t="data" sd="1" x="483"/>
        <item t="data" sd="1" x="484"/>
        <item t="data" sd="1" x="485"/>
        <item t="data" sd="1" x="486"/>
        <item t="data" sd="1" x="487"/>
        <item t="data" sd="1" x="488"/>
        <item t="data" sd="1" x="489"/>
        <item t="data" sd="1" x="490"/>
        <item t="data" sd="1" x="491"/>
        <item t="data" sd="1" x="492"/>
        <item t="data" sd="1" x="493"/>
        <item t="data" sd="1" x="494"/>
        <item t="data" sd="1" x="495"/>
        <item t="data" sd="1" x="496"/>
        <item t="data" sd="1" x="497"/>
        <item t="data" sd="1" x="498"/>
        <item t="data" sd="1" x="499"/>
        <item t="data" sd="1" x="500"/>
        <item t="data" sd="1" x="501"/>
        <item t="data" sd="1" x="502"/>
        <item t="data" sd="1" x="503"/>
        <item t="data" sd="1" x="504"/>
        <item t="data" sd="1" x="505"/>
        <item t="data" sd="1" x="506"/>
        <item t="data" sd="1" x="507"/>
        <item t="data" sd="1" x="508"/>
        <item t="data" sd="1" x="509"/>
        <item t="data" sd="1" x="510"/>
        <item t="data" sd="1" x="511"/>
        <item t="data" sd="1" x="512"/>
        <item t="data" sd="1" x="513"/>
        <item t="data" sd="1" x="514"/>
        <item t="data" sd="1" x="515"/>
        <item t="data" sd="1" x="516"/>
        <item t="data" sd="1" x="517"/>
        <item t="data" sd="1" x="518"/>
        <item t="data" sd="1" x="519"/>
        <item t="data" sd="1" x="520"/>
        <item t="data" sd="1" x="521"/>
        <item t="data" sd="1" x="522"/>
        <item t="data" sd="1" x="523"/>
        <item t="data" sd="1" x="524"/>
        <item t="data" sd="1" x="525"/>
        <item t="data" sd="1" x="526"/>
        <item t="data" sd="1" x="527"/>
        <item t="data" sd="1" x="528"/>
        <item t="data" sd="1" x="529"/>
        <item t="data" sd="1" x="530"/>
        <item t="data" sd="1" x="531"/>
        <item t="data" sd="1" x="532"/>
        <item t="data" sd="1" x="533"/>
        <item t="data" sd="1" x="534"/>
        <item t="data" sd="1" x="535"/>
        <item t="data" sd="1" x="536"/>
        <item t="data" sd="1" x="537"/>
        <item t="data" sd="1" x="538"/>
        <item t="data" sd="1" x="539"/>
        <item t="data" sd="1" x="540"/>
        <item t="data" sd="1" x="541"/>
        <item t="data" sd="1" x="542"/>
        <item t="data" sd="1" x="543"/>
        <item t="data" sd="1" x="544"/>
        <item t="data" sd="1" x="545"/>
        <item t="data" sd="1" x="546"/>
        <item t="data" sd="1" x="547"/>
        <item t="data" sd="1" x="548"/>
        <item t="data" sd="1" x="549"/>
        <item t="data" sd="1" x="550"/>
        <item t="data" sd="1" x="551"/>
        <item t="data" sd="1" x="552"/>
        <item t="data" sd="1" x="553"/>
        <item t="data" sd="1" x="554"/>
        <item t="data" sd="1" x="555"/>
        <item t="data" sd="1" x="556"/>
        <item t="data" sd="1" x="557"/>
        <item t="data" sd="1" x="558"/>
        <item t="data" sd="1" x="559"/>
        <item t="data" sd="1" x="560"/>
        <item t="data" sd="1" x="561"/>
        <item t="data" sd="1" x="562"/>
        <item t="data" sd="1" x="563"/>
        <item t="data" sd="1" x="564"/>
        <item t="data" sd="1" x="565"/>
        <item t="data" sd="1" x="566"/>
        <item t="data" sd="1" x="567"/>
        <item t="data" sd="1" x="568"/>
        <item t="data" sd="1" x="569"/>
        <item t="data" sd="1" x="570"/>
        <item t="data" sd="1" x="571"/>
        <item t="data" sd="1" x="572"/>
        <item t="data" sd="1" x="573"/>
        <item t="data" sd="1" x="574"/>
        <item t="data" sd="1" x="575"/>
        <item t="data" sd="1" x="576"/>
        <item t="data" sd="1" x="577"/>
        <item t="data" sd="1" x="578"/>
        <item t="data" sd="1" x="579"/>
        <item t="data" sd="1" x="580"/>
        <item t="data" sd="1" x="581"/>
        <item t="data" sd="1" x="582"/>
        <item t="data" sd="1" x="583"/>
        <item t="data" sd="1" x="584"/>
        <item t="data" sd="1" x="585"/>
        <item t="data" sd="1" x="586"/>
        <item t="data" sd="1" x="587"/>
        <item t="data" sd="1" x="588"/>
        <item t="data" sd="1" x="589"/>
        <item t="data" sd="1" x="590"/>
        <item t="data" sd="1" x="591"/>
        <item t="data" sd="1" x="592"/>
        <item t="data" sd="1" x="593"/>
        <item t="data" sd="1" x="594"/>
        <item t="data" sd="1" x="595"/>
        <item t="data" sd="1" x="596"/>
        <item t="data" sd="1" x="597"/>
        <item t="data" sd="1" x="598"/>
        <item t="data" sd="1" x="599"/>
        <item t="data" sd="1" x="600"/>
        <item t="data" sd="1" x="601"/>
        <item t="data" sd="1" x="602"/>
        <item t="data" sd="1" x="603"/>
        <item t="data" sd="1" x="604"/>
        <item t="data" sd="1" x="605"/>
        <item t="data" sd="1" x="606"/>
        <item t="data" sd="1" x="607"/>
        <item t="data" sd="1" x="608"/>
        <item t="data" sd="1" x="609"/>
        <item t="data" sd="1" x="610"/>
        <item t="data" sd="1" x="611"/>
        <item t="data" sd="1" x="612"/>
        <item t="data" sd="1" x="613"/>
        <item t="data" sd="1" x="614"/>
        <item t="data" sd="1" x="615"/>
        <item t="data" sd="1" x="616"/>
        <item t="data" sd="1" x="617"/>
        <item t="data" sd="1" x="618"/>
        <item t="data" sd="1" x="619"/>
        <item t="data" sd="1" x="620"/>
        <item t="data" sd="1" x="621"/>
        <item t="data" sd="1" x="622"/>
        <item t="data" sd="1" x="623"/>
        <item t="data" sd="1" x="624"/>
        <item t="data" sd="1" x="625"/>
        <item t="data" sd="1" x="626"/>
        <item t="data" sd="1" x="627"/>
        <item t="data" sd="1" x="628"/>
        <item t="data" sd="1" x="629"/>
        <item t="data" sd="1" x="630"/>
        <item t="data" sd="1" x="631"/>
        <item t="data" sd="1" x="632"/>
        <item t="data" sd="1" x="633"/>
        <item t="data" sd="1" x="634"/>
        <item t="data" sd="1" x="635"/>
        <item t="data" sd="1" x="636"/>
        <item t="data" sd="1" x="637"/>
        <item t="data" sd="1" x="638"/>
        <item t="data" sd="1" x="639"/>
        <item t="data" sd="1" x="640"/>
        <item t="data" sd="1" x="641"/>
        <item t="data" sd="1" x="642"/>
        <item t="data" sd="1" x="643"/>
        <item t="data" sd="1" x="644"/>
        <item t="data" sd="1" x="645"/>
        <item t="data" sd="1" x="646"/>
        <item t="data" sd="1" x="647"/>
        <item t="data" sd="1" x="648"/>
        <item t="data" sd="1" x="649"/>
        <item t="data" sd="1" x="650"/>
        <item t="data" sd="1" x="651"/>
        <item t="data" sd="1" x="652"/>
        <item t="data" sd="1" x="653"/>
        <item t="data" sd="1" x="654"/>
        <item t="data" sd="1" x="655"/>
        <item t="data" sd="1" x="656"/>
        <item t="data" sd="1" x="657"/>
        <item t="data" sd="1" x="658"/>
        <item t="data" sd="1" x="659"/>
        <item t="data" sd="1" x="660"/>
        <item t="data" sd="1" x="661"/>
        <item t="data" sd="1" x="662"/>
        <item t="data" sd="1" x="663"/>
        <item t="data" sd="1" x="664"/>
        <item t="data" sd="1" x="665"/>
        <item t="data" sd="1" x="666"/>
        <item t="data" sd="1" x="667"/>
        <item t="data" sd="1" x="668"/>
        <item t="data" sd="1" x="669"/>
        <item t="data" sd="1" x="670"/>
        <item t="data" sd="1" x="671"/>
        <item t="data" sd="1" x="672"/>
        <item t="data" sd="1" x="673"/>
        <item t="data" sd="1" x="674"/>
        <item t="data" sd="1" x="675"/>
        <item t="data" sd="1" x="676"/>
        <item t="data" sd="1" x="677"/>
        <item t="data" sd="1" x="678"/>
        <item t="data" sd="1" x="679"/>
        <item t="data" sd="1" x="680"/>
        <item t="data" sd="1" x="681"/>
        <item t="data" sd="1" x="682"/>
        <item t="data" sd="1" x="683"/>
        <item t="data" sd="1" x="684"/>
        <item t="data" sd="1" x="685"/>
        <item t="data" sd="1" x="686"/>
        <item t="data" sd="1" x="687"/>
        <item t="data" sd="1" x="688"/>
        <item t="data" sd="1" x="689"/>
        <item t="data" sd="1" x="690"/>
        <item t="data" sd="1" x="691"/>
        <item t="data" sd="1" x="692"/>
        <item t="data" sd="1" x="693"/>
        <item t="data" sd="1" x="694"/>
        <item t="data" sd="1" x="695"/>
        <item t="data" sd="1" x="696"/>
        <item t="data" sd="1" x="697"/>
        <item t="data" sd="1" x="698"/>
        <item t="data" sd="1" x="699"/>
        <item t="data" sd="1" x="700"/>
        <item t="data" sd="1" x="701"/>
        <item t="data" sd="1" x="702"/>
        <item t="data" sd="1" x="703"/>
        <item t="data" sd="1" x="704"/>
        <item t="data" sd="1" x="705"/>
        <item t="data" sd="1" x="706"/>
        <item t="data" sd="1" x="707"/>
        <item t="data" sd="1" x="708"/>
        <item t="data" sd="1" x="709"/>
        <item t="data" sd="1" x="710"/>
        <item t="data" sd="1" x="711"/>
        <item t="data" sd="1" x="712"/>
        <item t="data" sd="1" x="713"/>
        <item t="data" sd="1" x="714"/>
        <item t="data" sd="1" x="715"/>
        <item t="data" sd="1" x="716"/>
        <item t="data" sd="1" x="717"/>
        <item t="data" sd="1" x="718"/>
        <item t="data" sd="1" x="719"/>
        <item t="data" sd="1" x="720"/>
        <item t="data" sd="1" x="721"/>
        <item t="data" sd="1" x="722"/>
        <item t="data" sd="1" x="723"/>
        <item t="data" sd="1" x="724"/>
        <item t="data" sd="1" x="725"/>
        <item t="data" sd="1" x="726"/>
        <item t="data" sd="1" x="727"/>
        <item t="data" sd="1" x="728"/>
        <item t="data" sd="1" x="729"/>
        <item t="data" sd="1" x="730"/>
        <item t="data" sd="1" x="731"/>
        <item t="data" sd="1" x="732"/>
        <item t="data" sd="1" x="733"/>
        <item t="data" sd="1" x="734"/>
        <item t="data" sd="1" x="735"/>
        <item t="data" sd="1" x="736"/>
        <item t="data" sd="1" x="737"/>
        <item t="data" sd="1" x="738"/>
        <item t="data" sd="1" x="739"/>
        <item t="data" sd="1" x="740"/>
        <item t="data" sd="1" x="741"/>
        <item t="data" sd="1" x="742"/>
        <item t="data" sd="1" x="743"/>
        <item t="data" sd="1" x="744"/>
        <item t="data" sd="1" x="745"/>
        <item t="data" sd="1" x="746"/>
        <item t="data" sd="1" x="747"/>
        <item t="data" sd="1" x="748"/>
        <item t="data" sd="1" x="749"/>
        <item t="data" sd="1" x="750"/>
        <item t="data" sd="1" x="751"/>
        <item t="data" sd="1" x="752"/>
        <item t="data" sd="1" x="753"/>
        <item t="data" sd="1" x="754"/>
        <item t="data" sd="1" x="755"/>
        <item t="data" sd="1" x="756"/>
        <item t="data" sd="1" x="757"/>
        <item t="data" sd="1" x="758"/>
        <item t="data" sd="1" x="759"/>
        <item t="data" sd="1" x="760"/>
        <item t="data" sd="1" x="761"/>
        <item t="data" sd="1" x="762"/>
        <item t="data" sd="1" x="763"/>
        <item t="data" sd="1" x="764"/>
        <item t="data" sd="1" x="765"/>
        <item t="data" sd="1" x="766"/>
        <item t="data" sd="1" x="767"/>
        <item t="data" sd="1" x="768"/>
        <item t="data" sd="1" x="769"/>
        <item t="data" sd="1" x="770"/>
        <item t="data" sd="1" x="771"/>
        <item t="data" sd="1" x="772"/>
        <item t="data" sd="1" x="773"/>
        <item t="data" sd="1" x="774"/>
        <item t="data" sd="1" x="775"/>
        <item t="data" sd="1" x="776"/>
        <item t="data" sd="1" x="777"/>
        <item t="data" sd="1" x="778"/>
        <item t="data" sd="1" x="779"/>
        <item t="data" sd="1" x="780"/>
        <item t="data" sd="1" x="781"/>
        <item t="data" sd="1" x="782"/>
        <item t="data" sd="1" x="783"/>
        <item t="data" sd="1" x="784"/>
        <item t="data" sd="1" x="785"/>
        <item t="data" sd="1" x="786"/>
        <item t="data" sd="1" x="787"/>
        <item t="data" sd="1" x="788"/>
        <item t="data" sd="1" x="789"/>
        <item t="data" sd="1" x="790"/>
        <item t="data" sd="1" x="791"/>
        <item t="data" sd="1" x="792"/>
        <item t="data" sd="1" x="793"/>
        <item t="data" sd="1" x="794"/>
        <item t="data" sd="1" x="795"/>
        <item t="data" sd="1" x="796"/>
        <item t="data" sd="1" x="797"/>
        <item t="data" sd="1" x="798"/>
        <item t="data" sd="1" x="799"/>
        <item t="data" sd="1" x="800"/>
        <item t="data" sd="1" x="801"/>
        <item t="data" sd="1" x="802"/>
        <item t="data" sd="1" x="803"/>
        <item t="data" sd="1" x="804"/>
        <item t="data" sd="1" x="805"/>
        <item t="data" sd="1" x="806"/>
        <item t="data" sd="1" x="807"/>
        <item t="data" sd="1" x="808"/>
        <item t="data" sd="1" x="809"/>
        <item t="data" sd="1" x="810"/>
        <item t="data" sd="1" x="811"/>
        <item t="data" sd="1" x="812"/>
        <item t="data" sd="1" x="813"/>
        <item t="data" sd="1" x="814"/>
        <item t="data" sd="1" x="815"/>
        <item t="data" sd="1" x="816"/>
        <item t="data" sd="1" x="817"/>
        <item t="data" sd="1" x="818"/>
        <item t="data" sd="1" x="819"/>
        <item t="data" sd="1" x="820"/>
        <item t="data" sd="1" x="821"/>
        <item t="data" sd="1" x="822"/>
        <item t="data" sd="1" x="823"/>
        <item t="data" sd="1" x="824"/>
        <item t="data" sd="1" x="825"/>
        <item t="data" sd="1" x="826"/>
        <item t="data" sd="1" x="827"/>
        <item t="data" sd="1" x="828"/>
        <item t="data" sd="1" x="829"/>
        <item t="data" sd="1" x="830"/>
        <item t="data" sd="1" x="831"/>
        <item t="data" sd="1" x="832"/>
        <item t="data" sd="1" x="833"/>
        <item t="data" sd="1" x="834"/>
        <item t="data" sd="1" x="835"/>
        <item t="data" sd="1" x="836"/>
        <item t="data" sd="1" x="837"/>
        <item t="data" sd="1" x="838"/>
        <item t="data" sd="1" x="839"/>
        <item t="data" sd="1" x="840"/>
        <item t="data" sd="1" x="841"/>
        <item t="data" sd="1" x="842"/>
        <item t="data" sd="1" x="843"/>
        <item t="data" sd="1" x="844"/>
        <item t="data" sd="1" x="845"/>
        <item t="data" sd="1" x="846"/>
        <item t="data" sd="1" x="847"/>
        <item t="data" sd="1" x="848"/>
        <item t="data" sd="1" x="849"/>
        <item t="data" sd="1" x="850"/>
        <item t="data" sd="1" x="851"/>
        <item t="data" sd="1" x="852"/>
        <item t="data" sd="1" x="853"/>
        <item t="data" sd="1" x="854"/>
        <item t="data" sd="1" x="855"/>
        <item t="data" sd="1" x="856"/>
        <item t="data" sd="1" x="857"/>
        <item t="data" sd="1" x="858"/>
        <item t="data" sd="1" x="859"/>
        <item t="data" sd="1" x="860"/>
        <item t="data" sd="1" x="861"/>
        <item t="data" sd="1" x="862"/>
        <item t="data" sd="1" x="863"/>
        <item t="data" sd="1" x="864"/>
        <item t="data" sd="1" x="865"/>
        <item t="data" sd="1" x="866"/>
        <item t="data" sd="1" x="867"/>
        <item t="data" sd="1" x="868"/>
        <item t="data" sd="1" x="869"/>
        <item t="data" sd="1" x="870"/>
        <item t="data" sd="1" x="871"/>
        <item t="data" sd="1" x="872"/>
        <item t="data" sd="1" x="873"/>
        <item t="data" sd="1" x="874"/>
        <item t="data" sd="1" x="875"/>
        <item t="data" sd="1" x="876"/>
        <item t="data" sd="1" x="877"/>
        <item t="data" sd="1" x="878"/>
        <item t="data" sd="1" x="879"/>
        <item t="data" sd="1" x="880"/>
        <item t="data" sd="1" x="881"/>
        <item t="data" sd="1" x="882"/>
        <item t="data" sd="1" x="883"/>
        <item t="data" sd="1" x="884"/>
        <item t="data" sd="1" x="885"/>
        <item t="data" sd="1" x="886"/>
        <item t="data" sd="1" x="887"/>
        <item t="data" sd="1" x="888"/>
        <item t="data" sd="1" x="889"/>
        <item t="data" sd="1" x="890"/>
        <item t="data" sd="1" x="891"/>
        <item t="data" sd="1" x="892"/>
        <item t="data" sd="1" x="893"/>
        <item t="data" sd="1" x="894"/>
        <item t="data" sd="1" x="895"/>
        <item t="data" sd="1" x="896"/>
        <item t="data" sd="1" x="897"/>
        <item t="data" sd="1" x="898"/>
        <item t="data" sd="1" x="899"/>
        <item t="data" sd="1" x="900"/>
        <item t="data" sd="1" x="901"/>
        <item t="data" sd="1" x="902"/>
        <item t="data" sd="1" x="903"/>
        <item t="data" sd="1" x="904"/>
        <item t="data" sd="1" x="905"/>
        <item t="data" sd="1" x="906"/>
        <item t="data" sd="1" x="907"/>
        <item t="data" sd="1" x="908"/>
        <item t="data" sd="1" x="909"/>
        <item t="data" sd="1" x="910"/>
        <item t="data" sd="1" x="911"/>
        <item t="data" sd="1" x="912"/>
        <item t="data" sd="1" x="913"/>
        <item t="data" sd="1" x="914"/>
        <item t="data" sd="1" x="915"/>
        <item t="data" sd="1" x="916"/>
        <item t="data" sd="1" x="917"/>
        <item t="data" sd="1" x="918"/>
        <item t="data" sd="1" x="919"/>
        <item t="data" sd="1" x="920"/>
        <item t="data" sd="1" x="921"/>
        <item t="data" sd="1" x="922"/>
        <item t="data" sd="1" x="923"/>
        <item t="data" sd="1" x="924"/>
        <item t="data" sd="1" x="925"/>
        <item t="data" sd="1" x="926"/>
        <item t="data" sd="1" x="927"/>
        <item t="data" sd="1" x="928"/>
        <item t="data" sd="1" x="929"/>
        <item t="data" sd="1" x="930"/>
        <item t="data" sd="1" x="931"/>
        <item t="data" sd="1" x="932"/>
        <item t="data" sd="1" x="933"/>
        <item t="data" sd="1" x="934"/>
        <item t="data" sd="1" x="935"/>
        <item t="data" sd="1" x="936"/>
        <item t="data" sd="1" x="937"/>
        <item t="data" sd="1" x="938"/>
        <item t="data" sd="1" x="939"/>
        <item t="data" sd="1" x="940"/>
        <item t="data" sd="1" x="941"/>
        <item t="data" sd="1" x="942"/>
        <item t="data" sd="1" x="943"/>
        <item t="data" sd="1" x="944"/>
        <item t="data" sd="1" x="945"/>
        <item t="data" sd="1" x="946"/>
        <item t="data" sd="1" x="947"/>
        <item t="data" sd="1" x="948"/>
        <item t="data" sd="1" x="949"/>
        <item t="data" sd="1" x="950"/>
        <item t="data" sd="1" x="951"/>
        <item t="data" sd="1" x="952"/>
        <item t="data" sd="1" x="953"/>
        <item t="data" sd="1" x="954"/>
        <item t="data" sd="1" x="955"/>
        <item t="data" sd="1" x="956"/>
        <item t="data" sd="1" x="957"/>
        <item t="data" sd="1" x="958"/>
        <item t="data" sd="1" x="959"/>
        <item t="data" sd="1" x="960"/>
        <item t="data" sd="1" x="961"/>
        <item t="data" sd="1" x="962"/>
        <item t="data" sd="1" x="963"/>
        <item t="data" sd="1" x="964"/>
        <item t="data" sd="1" x="965"/>
        <item t="data" sd="1" x="966"/>
        <item t="data" sd="1" x="967"/>
        <item t="data" sd="1" x="968"/>
        <item t="data" sd="1" x="969"/>
        <item t="data" sd="1" x="970"/>
        <item t="data" sd="1" x="971"/>
        <item t="data" sd="1" x="972"/>
        <item t="data" sd="1" x="973"/>
        <item t="data" sd="1" x="974"/>
        <item t="data" sd="1" x="975"/>
        <item t="data" sd="1" x="976"/>
        <item t="data" sd="1" x="977"/>
        <item t="data" sd="1" x="978"/>
        <item t="data" sd="1" x="979"/>
        <item t="data" sd="1" x="980"/>
        <item t="data" sd="1" x="981"/>
        <item t="data" sd="1" x="982"/>
        <item t="data" sd="1" x="983"/>
        <item t="data" sd="1" x="984"/>
        <item t="data" sd="1" x="985"/>
        <item t="data" sd="1" x="986"/>
        <item t="data" sd="1" x="987"/>
        <item t="data" sd="1" x="988"/>
        <item t="data" sd="1" x="989"/>
        <item t="data" sd="1" x="990"/>
        <item t="data" sd="1" x="991"/>
        <item t="data" sd="1" x="992"/>
        <item t="data" sd="1" x="993"/>
        <item t="data" sd="1" x="994"/>
        <item t="data" sd="1" x="995"/>
        <item t="data" sd="1" x="996"/>
        <item t="data" sd="1" x="997"/>
        <item t="data" sd="1" x="998"/>
        <item t="data" sd="1" x="999"/>
        <item t="data" sd="1" x="1000"/>
        <item t="data" sd="1" x="1001"/>
        <item t="data" sd="1" x="1002"/>
        <item t="data" sd="1" x="1003"/>
        <item t="data" sd="1" x="1004"/>
        <item t="data" sd="1" x="1005"/>
        <item t="data" sd="1" x="1006"/>
        <item t="data" sd="1" x="1007"/>
        <item t="data" sd="1" x="1008"/>
        <item t="data" sd="1" x="1009"/>
        <item t="data" sd="1" x="1010"/>
        <item t="data" sd="1" x="1011"/>
        <item t="data" sd="1" x="1012"/>
        <item t="data" sd="1" x="1013"/>
        <item t="data" sd="1" x="1014"/>
        <item t="data" sd="1" x="1015"/>
        <item t="data" sd="1" x="1016"/>
        <item t="data" sd="1" x="1017"/>
        <item t="data" sd="1" x="1018"/>
        <item t="data" sd="1" x="1019"/>
        <item t="data" sd="1" x="1020"/>
        <item t="data" sd="1" x="1021"/>
        <item t="data" sd="1" x="1022"/>
        <item t="data" sd="1" x="1023"/>
        <item t="data" sd="1" x="1024"/>
        <item t="data" sd="1" x="1025"/>
        <item t="data" sd="1" x="1026"/>
        <item t="data" sd="1" x="1027"/>
        <item t="data" sd="1" x="1028"/>
        <item t="data" sd="1" x="1029"/>
        <item t="data" sd="1" x="1030"/>
        <item t="data" sd="1" x="1031"/>
        <item t="data" sd="1" x="1032"/>
        <item t="data" sd="1" x="1033"/>
        <item t="data" sd="1" x="1034"/>
        <item t="data" sd="1" x="1035"/>
        <item t="data" sd="1" x="1036"/>
        <item t="data" sd="1" x="1037"/>
        <item t="data" sd="1" x="1038"/>
        <item t="data" sd="1" x="1039"/>
        <item t="data" sd="1" x="1040"/>
        <item t="data" sd="1" x="1041"/>
        <item t="data" sd="1" x="1042"/>
        <item t="data" sd="1" x="1043"/>
        <item t="data" sd="1" x="1044"/>
        <item t="data" sd="1" x="1045"/>
        <item t="data" sd="1" x="1046"/>
        <item t="data" sd="1" x="1047"/>
        <item t="data" sd="1" x="1048"/>
        <item t="data" sd="1" x="1049"/>
        <item t="data" sd="1" x="1050"/>
        <item t="data" sd="1" x="1051"/>
        <item t="data" sd="1" x="1052"/>
        <item t="data" sd="1" x="1053"/>
        <item t="data" sd="1" x="1054"/>
        <item t="data" sd="1" x="1055"/>
        <item t="data" sd="1" x="1056"/>
        <item t="data" sd="1" x="1057"/>
        <item t="data" sd="1" x="1058"/>
        <item t="data" sd="1" x="1059"/>
        <item t="data" sd="1" x="1060"/>
        <item t="data" sd="1" x="1061"/>
        <item t="data" sd="1" x="1062"/>
        <item t="data" sd="1" x="1063"/>
        <item t="data" sd="1" x="1064"/>
        <item t="data" sd="1" x="1065"/>
        <item t="data" sd="1" x="1066"/>
        <item t="data" sd="1" x="1067"/>
        <item t="data" sd="1" x="1068"/>
        <item t="data" sd="1" x="1069"/>
        <item t="data" sd="1" x="1070"/>
        <item t="data" sd="1" x="1071"/>
        <item t="data" sd="1" x="1072"/>
        <item t="data" sd="1" x="1073"/>
        <item t="data" sd="1" x="1074"/>
        <item t="data" sd="1" x="1075"/>
        <item t="data" sd="1" x="1076"/>
        <item t="data" sd="1" x="1077"/>
        <item t="data" sd="1" x="1078"/>
        <item t="data" sd="1" x="1079"/>
        <item t="data" sd="1" x="1080"/>
        <item t="data" sd="1" x="1081"/>
        <item t="data" sd="1" x="1082"/>
        <item t="data" sd="1" x="1083"/>
        <item t="data" sd="1" x="1084"/>
        <item t="data" sd="1" x="1085"/>
        <item t="data" sd="1" x="1086"/>
        <item t="data" sd="1" x="1087"/>
        <item t="data" sd="1" x="1088"/>
        <item t="data" sd="1" x="1089"/>
        <item t="data" sd="1" x="1090"/>
        <item t="data" sd="1" x="1091"/>
        <item t="data" sd="1" x="1092"/>
        <item t="data" sd="1" x="1093"/>
        <item t="data" sd="1" x="1094"/>
        <item t="data" sd="1" x="1095"/>
        <item t="data" sd="1" x="1096"/>
        <item t="data" sd="1" x="1097"/>
        <item t="data" sd="1" x="1098"/>
        <item t="data" sd="1" x="1099"/>
        <item t="data" sd="1" x="1100"/>
        <item t="data" sd="1" x="1101"/>
        <item t="data" sd="1" x="1102"/>
        <item t="data" sd="1" x="1103"/>
        <item t="data" sd="1" x="1104"/>
        <item t="data" sd="1" x="1105"/>
        <item t="data" sd="1" x="1106"/>
        <item t="data" sd="1" x="1107"/>
        <item t="data" sd="1" x="1108"/>
        <item t="data" sd="1" x="1109"/>
        <item t="data" sd="1" x="1110"/>
        <item t="data" sd="1" x="1111"/>
        <item t="data" sd="1" x="1112"/>
        <item t="data" sd="1" x="1113"/>
        <item t="data" sd="1" x="1114"/>
        <item t="data" sd="1" x="1115"/>
        <item t="data" sd="1" x="1116"/>
        <item t="data" sd="1" x="1117"/>
        <item t="data" sd="1" x="1118"/>
        <item t="data" sd="1" x="1119"/>
        <item t="data" sd="1" x="1120"/>
        <item t="data" sd="1" x="1121"/>
        <item t="data" sd="1" x="1122"/>
        <item t="data" sd="1" x="1123"/>
        <item t="data" sd="1" x="1124"/>
        <item t="data" sd="1" x="1125"/>
        <item t="data" sd="1" x="1126"/>
        <item t="data" sd="1" x="1127"/>
        <item t="data" sd="1" x="1128"/>
        <item t="data" sd="1" x="1129"/>
        <item t="data" sd="1" x="1130"/>
        <item t="data" sd="1" x="1131"/>
        <item t="data" sd="1" x="1132"/>
        <item t="data" sd="1" x="1133"/>
        <item t="data" sd="1" x="1134"/>
        <item t="data" sd="1" x="1135"/>
        <item t="data" sd="1" x="1136"/>
        <item t="data" sd="1" x="1137"/>
        <item t="data" sd="1" x="1138"/>
        <item t="data" sd="1" x="1139"/>
        <item t="data" sd="1" x="1140"/>
        <item t="data" sd="1" x="1141"/>
        <item t="data" sd="1" x="1142"/>
        <item t="data" sd="1" x="1143"/>
        <item t="data" sd="1" x="1144"/>
        <item t="data" sd="1" x="1145"/>
        <item t="data" sd="1" x="1146"/>
        <item t="data" sd="1" x="1147"/>
        <item t="data" sd="1" x="1148"/>
        <item t="data" sd="1" x="1149"/>
        <item t="data" sd="1" x="1150"/>
        <item t="data" sd="1" x="1151"/>
        <item t="data" sd="1" x="1152"/>
        <item t="data" sd="1" x="1153"/>
        <item t="data" sd="1" x="1154"/>
        <item t="data" sd="1" x="1155"/>
        <item t="data" sd="1" x="1156"/>
        <item t="data" sd="1" x="1157"/>
        <item t="data" sd="1" x="1158"/>
        <item t="data" sd="1" x="1159"/>
        <item t="data" sd="1" x="1160"/>
        <item t="data" sd="1" x="1161"/>
        <item t="data" sd="1" x="1162"/>
        <item t="data" sd="1" x="1163"/>
        <item t="data" sd="1" x="1164"/>
        <item t="data" sd="1" x="1165"/>
        <item t="data" sd="1" x="1166"/>
        <item t="data" sd="1" x="1167"/>
        <item t="data" sd="1" x="1168"/>
        <item t="data" sd="1" x="1169"/>
        <item t="data" sd="1" x="1170"/>
        <item t="data" sd="1" x="1171"/>
        <item t="data" sd="1" x="1172"/>
        <item t="data" sd="1" x="1173"/>
        <item t="data" sd="1" x="1174"/>
        <item t="data" sd="1" x="1175"/>
        <item t="data" sd="1" x="1176"/>
        <item t="data" sd="1" x="1177"/>
        <item t="data" sd="1" x="1178"/>
        <item t="data" sd="1" x="1179"/>
        <item t="data" sd="1" x="1180"/>
        <item t="data" sd="1" x="1181"/>
        <item t="data" sd="1" x="1182"/>
        <item t="data" sd="1" x="1183"/>
        <item t="data" sd="1" x="1184"/>
        <item t="data" sd="1" x="1185"/>
        <item t="data" sd="1" x="1186"/>
        <item t="data" sd="1" x="1187"/>
        <item t="data" sd="1" x="1188"/>
        <item t="data" sd="1" x="1189"/>
        <item t="data" sd="1" x="1190"/>
        <item t="data" sd="1" x="1191"/>
        <item t="data" sd="1" x="1192"/>
        <item t="data" sd="1" x="1193"/>
        <item t="data" sd="1" x="1194"/>
        <item t="data" sd="1" x="1195"/>
        <item t="data" sd="1" x="1196"/>
        <item t="data" sd="1" x="1197"/>
        <item t="data" sd="1" x="1198"/>
        <item t="data" sd="1" x="1199"/>
        <item t="data" sd="1" x="1200"/>
        <item t="data" sd="1" x="1201"/>
        <item t="data" sd="1" x="1202"/>
        <item t="data" sd="1" x="1203"/>
        <item t="data" sd="1" x="1204"/>
        <item t="data" sd="1" x="1205"/>
        <item t="data" sd="1" x="1206"/>
        <item t="data" sd="1" x="1207"/>
        <item t="data" sd="1" x="1208"/>
        <item t="data" sd="1" x="1209"/>
        <item t="data" sd="1" x="1210"/>
        <item t="data" sd="1" x="1211"/>
        <item t="data" sd="1" x="1212"/>
        <item t="data" sd="1" x="1213"/>
        <item t="data" sd="1" x="1214"/>
        <item t="data" sd="1" x="1215"/>
        <item t="data" sd="1" x="1216"/>
        <item t="data" sd="1" x="1217"/>
        <item t="data" sd="1" x="1218"/>
        <item t="data" sd="1" x="1219"/>
        <item t="data" sd="1" x="1220"/>
        <item t="data" sd="1" x="1221"/>
        <item t="data" sd="1" x="1222"/>
        <item t="data" sd="1" x="1223"/>
        <item t="data" sd="1" x="1224"/>
        <item t="data" sd="1" x="1225"/>
        <item t="data" sd="1" x="1226"/>
        <item t="data" sd="1" x="1227"/>
        <item t="data" sd="1" x="1228"/>
        <item t="data" sd="1" x="1229"/>
        <item t="data" sd="1" x="1230"/>
        <item t="data" sd="1" x="1231"/>
        <item t="data" sd="1" x="1232"/>
        <item t="data" sd="1" x="1233"/>
        <item t="data" sd="1" x="1234"/>
        <item t="data" sd="1" x="1235"/>
        <item t="data" sd="1" x="1236"/>
        <item t="data" sd="1" x="1237"/>
        <item t="data" sd="1" x="1238"/>
        <item t="data" sd="1" x="1239"/>
        <item t="data" sd="1" x="1240"/>
        <item t="data" sd="1" x="1241"/>
        <item t="data" sd="1" x="1242"/>
        <item t="data" sd="1" x="1243"/>
        <item t="data" sd="1" x="1244"/>
        <item t="data" sd="1" x="1245"/>
        <item t="data" sd="1" x="1246"/>
        <item t="data" sd="1" x="1247"/>
        <item t="data" sd="1" x="1248"/>
        <item t="data" sd="1" x="1249"/>
        <item t="data" sd="1" x="1250"/>
        <item t="data" sd="1" x="1251"/>
        <item t="data" sd="1" x="1252"/>
        <item t="data" sd="1" x="1253"/>
        <item t="data" sd="1" x="1254"/>
        <item t="data" sd="1" x="1255"/>
        <item t="data" sd="1" x="1256"/>
        <item t="data" sd="1" x="1257"/>
        <item t="data" sd="1" x="1258"/>
        <item t="data" sd="1" x="1259"/>
        <item t="data" sd="1" x="1260"/>
        <item t="data" sd="1" x="1261"/>
        <item t="data" sd="1" x="1262"/>
        <item t="data" sd="1" x="1263"/>
        <item t="data" sd="1" x="1264"/>
        <item t="data" sd="1" x="1265"/>
        <item t="data" sd="1" x="1266"/>
        <item t="data" sd="1" x="1267"/>
        <item t="data" sd="1" x="1268"/>
        <item t="data" sd="1" x="1269"/>
        <item t="data" sd="1" x="1270"/>
        <item t="data" sd="1" x="1271"/>
        <item t="data" sd="1" x="1272"/>
        <item t="data" sd="1" x="1273"/>
        <item t="data" sd="1" x="1274"/>
        <item t="data" sd="1" x="1275"/>
        <item t="data" sd="1" x="1276"/>
        <item t="data" sd="1" x="1277"/>
        <item t="data" sd="1" x="1278"/>
        <item t="data" sd="1" x="1279"/>
        <item t="data" sd="1" x="1280"/>
        <item t="data" sd="1" x="1281"/>
        <item t="data" sd="1" x="1282"/>
        <item t="data" sd="1" x="1283"/>
        <item t="data" sd="1" x="1284"/>
        <item t="data" sd="1" x="1285"/>
        <item t="data" sd="1" x="1286"/>
        <item t="data" sd="1" x="1287"/>
        <item t="data" sd="1" x="1288"/>
        <item t="data" sd="1" x="1289"/>
        <item t="data" sd="1" x="1290"/>
        <item t="data" sd="1" x="1291"/>
        <item t="data" sd="1" x="1292"/>
        <item t="data" sd="1" x="1293"/>
        <item t="data" sd="1" x="1294"/>
        <item t="data" sd="1" x="1295"/>
        <item t="data" sd="1" x="1296"/>
        <item t="data" sd="1" x="1297"/>
        <item t="data" sd="1" x="1298"/>
        <item t="data" sd="1" x="1299"/>
        <item t="data" sd="1" x="1300"/>
        <item t="data" sd="1" x="1301"/>
        <item t="data" sd="1" x="1302"/>
        <item t="data" sd="1" x="1303"/>
        <item t="data" sd="1" x="1304"/>
        <item t="data" sd="1" x="1305"/>
        <item t="data" sd="1" x="1306"/>
        <item t="data" sd="1" x="1307"/>
        <item t="data" sd="1" x="1308"/>
        <item t="data" sd="1" x="1309"/>
        <item t="data" sd="1" x="1310"/>
        <item t="data" sd="1" x="1311"/>
        <item t="data" sd="1" x="1312"/>
        <item t="data" sd="1" x="1313"/>
        <item t="data" sd="1" x="1314"/>
        <item t="data" sd="1" x="1315"/>
        <item t="data" sd="1" x="1316"/>
        <item t="data" sd="1" x="1317"/>
        <item t="data" sd="1" x="1318"/>
        <item t="data" sd="1" x="1319"/>
        <item t="data" sd="1" x="1320"/>
        <item t="data" sd="1" x="1321"/>
        <item t="data" sd="1" x="1322"/>
        <item t="data" sd="1" x="1323"/>
        <item t="data" sd="1" x="1324"/>
        <item t="data" sd="1" x="1325"/>
        <item t="data" sd="1" x="1326"/>
        <item t="data" sd="1" x="1327"/>
        <item t="data" sd="1" x="1328"/>
        <item t="data" sd="1" x="1329"/>
        <item t="data" sd="1" x="1330"/>
        <item t="data" sd="1" x="1331"/>
        <item t="data" sd="1" x="1332"/>
        <item t="data" sd="1" x="1333"/>
        <item t="data" sd="1" x="1334"/>
        <item t="data" sd="1" x="1335"/>
        <item t="data" sd="1" x="1336"/>
        <item t="data" sd="1" x="1337"/>
        <item t="data" sd="1" x="1338"/>
        <item t="data" sd="1" x="1339"/>
        <item t="data" sd="1" x="1340"/>
        <item t="data" sd="1" x="1341"/>
        <item t="data" sd="1" x="1342"/>
        <item t="data" sd="1" x="1343"/>
        <item t="data" sd="1" x="1344"/>
        <item t="data" sd="1" x="1345"/>
        <item t="data" sd="1" x="1346"/>
        <item t="data" sd="1" x="1347"/>
        <item t="data" sd="1" x="1348"/>
        <item t="data" sd="1" x="1349"/>
        <item t="data" sd="1" x="1350"/>
        <item t="data" sd="1" x="1351"/>
        <item t="data" sd="1" x="1352"/>
        <item t="data" sd="1" x="1353"/>
        <item t="data" sd="1" x="1354"/>
        <item t="data" sd="1" x="1355"/>
        <item t="data" sd="1" x="1356"/>
        <item t="data" sd="1" x="1357"/>
        <item t="data" sd="1" x="1358"/>
        <item t="data" sd="1" x="1359"/>
        <item t="data" sd="1" x="1360"/>
        <item t="data" sd="1" x="1361"/>
        <item t="data" sd="1" x="1362"/>
        <item t="data" sd="1" x="1363"/>
        <item t="data" sd="1" x="1364"/>
        <item t="data" sd="1" x="1365"/>
        <item t="data" sd="1" x="1366"/>
        <item t="data" sd="1" x="1367"/>
        <item t="data" sd="1" x="1368"/>
        <item t="data" sd="1" x="1369"/>
        <item t="data" sd="1" x="1370"/>
        <item t="data" sd="1" x="1371"/>
        <item t="data" sd="1" x="1372"/>
        <item t="data" sd="1" x="1373"/>
        <item t="data" sd="1" x="1374"/>
        <item t="data" sd="1" x="1375"/>
        <item t="data" sd="1" x="1376"/>
        <item t="data" sd="1" x="1377"/>
        <item t="data" sd="1" x="1378"/>
        <item t="data" sd="1" x="1379"/>
        <item t="data" sd="1" x="1380"/>
        <item t="data" sd="1" x="1381"/>
        <item t="data" sd="1" x="1382"/>
        <item t="data" sd="1" x="1383"/>
        <item t="data" sd="1" x="1384"/>
        <item t="data" sd="1" x="1385"/>
        <item t="data" sd="1" x="1386"/>
        <item t="data" sd="1" x="1387"/>
        <item t="data" sd="1" x="1388"/>
        <item t="data" sd="1" x="1389"/>
        <item t="data" sd="1" x="1390"/>
        <item t="data" sd="1" x="1391"/>
        <item t="data" sd="1" x="1392"/>
        <item t="data" sd="1" x="1393"/>
        <item t="data" sd="1" x="1394"/>
        <item t="data" sd="1" x="1395"/>
        <item t="data" sd="1" x="1396"/>
        <item t="data" sd="1" x="1397"/>
        <item t="data" sd="1" x="1398"/>
        <item t="data" sd="1" x="1399"/>
        <item t="data" sd="1" x="1400"/>
        <item t="data" sd="1" x="1401"/>
        <item t="data" sd="1" x="1402"/>
        <item t="data" sd="1" x="1403"/>
        <item t="data" sd="1" x="1404"/>
        <item t="data" sd="1" x="1405"/>
        <item t="data" sd="1" x="1406"/>
        <item t="data" sd="1" x="1407"/>
        <item t="data" sd="1" x="1408"/>
        <item t="data" sd="1" x="1409"/>
        <item t="data" sd="1" x="1410"/>
        <item t="data" sd="1" x="1411"/>
        <item t="data" sd="1" x="1412"/>
        <item t="data" sd="1" x="1413"/>
        <item t="data" sd="1" x="1414"/>
        <item t="data" sd="1" x="1415"/>
        <item t="data" sd="1" x="1416"/>
        <item t="data" sd="1" x="1417"/>
        <item t="data" sd="1" x="1418"/>
        <item t="data" sd="1" x="1419"/>
        <item t="data" sd="1" x="1420"/>
        <item t="data" sd="1" x="1421"/>
        <item t="data" sd="1" x="1422"/>
        <item t="data" sd="1" x="1423"/>
        <item t="data" sd="1" x="1424"/>
        <item t="data" sd="1" x="1425"/>
        <item t="data" sd="1" x="1426"/>
        <item t="data" sd="1" x="1427"/>
        <item t="data" sd="1" x="1428"/>
        <item t="data" sd="1" x="1429"/>
        <item t="data" sd="1" x="1430"/>
        <item t="data" sd="1" x="1431"/>
        <item t="data" sd="1" x="1432"/>
        <item t="data" sd="1" x="1433"/>
        <item t="data" sd="1" x="1434"/>
        <item t="data" sd="1" x="1435"/>
        <item t="data" sd="1" x="1436"/>
        <item t="data" sd="1" x="1437"/>
        <item t="data" sd="1" x="1438"/>
        <item t="data" sd="1" x="1439"/>
        <item t="data" sd="1" x="1440"/>
        <item t="data" sd="1" x="1441"/>
        <item t="data" sd="1" x="1442"/>
        <item t="data" sd="1" x="1443"/>
        <item t="data" sd="1" x="1444"/>
        <item t="data" sd="1" x="1445"/>
        <item t="data" sd="1" x="1446"/>
        <item t="data" sd="1" x="1447"/>
        <item t="data" sd="1" x="1448"/>
        <item t="data" sd="1" x="1449"/>
        <item t="data" sd="1" x="1450"/>
        <item t="data" sd="1" x="1451"/>
        <item t="data" sd="1" x="1452"/>
        <item t="data" sd="1" x="1453"/>
        <item t="data" sd="1" x="1454"/>
        <item t="data" sd="1" x="1455"/>
        <item t="data" sd="1" x="1456"/>
        <item t="data" sd="1" x="1457"/>
        <item t="data" sd="1" x="1458"/>
        <item t="data" sd="1" x="1459"/>
        <item t="data" sd="1" x="1460"/>
        <item t="data" sd="1" x="1461"/>
        <item t="data" sd="1" x="1462"/>
        <item t="data" sd="1" x="1463"/>
        <item t="data" sd="1" x="1464"/>
        <item t="data" sd="1" x="1465"/>
        <item t="data" sd="1" x="1466"/>
        <item t="data" sd="1" x="1467"/>
        <item t="data" sd="1" x="1468"/>
        <item t="data" sd="1" x="1469"/>
        <item t="data" sd="1" x="1470"/>
        <item t="data" sd="1" x="1471"/>
        <item t="data" sd="1" x="1472"/>
        <item t="data" sd="1" x="1473"/>
        <item t="data" sd="1" x="1474"/>
        <item t="data" sd="1" x="1475"/>
        <item t="data" sd="1" x="1476"/>
        <item t="data" sd="1" x="1477"/>
        <item t="data" sd="1" x="1478"/>
        <item t="data" sd="1" x="1479"/>
        <item t="data" sd="1" x="1480"/>
        <item t="data" sd="1" x="1481"/>
        <item t="data" sd="1" x="1482"/>
        <item t="data" sd="1" x="1483"/>
        <item t="data" sd="1" x="1484"/>
        <item t="data" sd="1" x="1485"/>
        <item t="data" sd="1" x="1486"/>
        <item t="data" sd="1" x="1487"/>
        <item t="data" sd="1" x="1488"/>
        <item t="data" sd="1" x="1489"/>
        <item t="data" sd="1" x="1490"/>
        <item t="data" sd="1" x="1491"/>
        <item t="data" sd="1" x="1492"/>
        <item t="data" sd="1" x="1493"/>
        <item t="data" sd="1" x="1494"/>
        <item t="data" sd="1" x="1495"/>
        <item t="data" sd="1" x="1496"/>
        <item t="data" sd="1" x="1497"/>
        <item t="data" sd="1" x="1498"/>
        <item t="data" sd="1" x="1499"/>
        <item t="data" sd="1" x="1500"/>
        <item t="data" sd="1" x="1501"/>
        <item t="data" sd="1" x="1502"/>
        <item t="data" sd="1" x="1503"/>
        <item t="data" sd="1" x="1504"/>
        <item t="data" sd="1" x="1505"/>
        <item t="data" sd="1" x="1506"/>
        <item t="data" sd="1" x="1507"/>
        <item t="data" sd="1" x="1508"/>
        <item t="data" sd="1" x="1509"/>
        <item t="data" sd="1" x="1510"/>
        <item t="data" sd="1" x="1511"/>
        <item t="data" sd="1" x="1512"/>
        <item t="data" sd="1" x="1513"/>
        <item t="data" sd="1" x="1514"/>
        <item t="data" sd="1" x="1515"/>
        <item t="data" sd="1" x="1516"/>
        <item t="data" sd="1" x="1517"/>
        <item t="data" sd="1" x="1518"/>
        <item t="data" sd="1" x="1519"/>
        <item t="data" sd="1" x="1520"/>
        <item t="data" sd="1" x="1521"/>
        <item t="data" sd="1" x="1522"/>
        <item t="data" sd="1" x="1523"/>
        <item t="data" sd="1" x="1524"/>
        <item t="data" sd="1" x="1525"/>
        <item t="data" sd="1" x="1526"/>
        <item t="data" sd="1" x="1527"/>
        <item t="data" sd="1" x="1528"/>
        <item t="data" sd="1" x="1529"/>
        <item t="data" sd="1" x="1530"/>
        <item t="data" sd="1" x="1531"/>
        <item t="data" sd="1" x="1532"/>
        <item t="data" sd="1" x="1533"/>
        <item t="data" sd="1" x="1534"/>
        <item t="data" sd="1" x="1535"/>
        <item t="data" sd="1" x="1536"/>
        <item t="data" sd="1" x="1537"/>
        <item t="data" sd="1" x="1538"/>
        <item t="data" sd="1" x="1539"/>
        <item t="data" sd="1" x="1540"/>
        <item t="data" sd="1" x="1541"/>
        <item t="data" sd="1" x="1542"/>
        <item t="data" sd="1" x="1543"/>
        <item t="data" sd="1" x="1544"/>
        <item t="data" sd="1" x="1545"/>
        <item t="data" sd="1" x="1546"/>
        <item t="data" sd="1" x="1547"/>
        <item t="data" sd="1" x="1548"/>
        <item t="data" sd="1" x="1549"/>
        <item t="data" sd="1" x="1550"/>
        <item t="data" sd="1" x="1551"/>
        <item t="data" sd="1" x="1552"/>
        <item t="data" sd="1" x="1553"/>
        <item t="data" sd="1" x="1554"/>
        <item t="data" sd="1" x="1555"/>
        <item t="data" sd="1" x="1556"/>
        <item t="data" sd="1" x="1557"/>
        <item t="data" sd="1" x="1558"/>
        <item t="data" sd="1" x="1559"/>
        <item t="data" sd="1" x="1560"/>
        <item t="data" sd="1" x="1561"/>
        <item t="data" sd="1" x="1562"/>
        <item t="data" sd="1" x="1563"/>
        <item t="data" sd="1" x="1564"/>
        <item t="data" sd="1" x="1565"/>
        <item t="data" sd="1" x="1566"/>
        <item t="data" sd="1" x="1567"/>
        <item t="data" sd="1" x="1568"/>
        <item t="data" sd="1" x="1569"/>
        <item t="data" sd="1" x="1570"/>
        <item t="data" sd="1" x="1571"/>
        <item t="data" sd="1" x="1572"/>
        <item t="data" sd="1" x="1573"/>
        <item t="data" sd="1" x="1574"/>
        <item t="data" sd="1" x="1575"/>
        <item t="data" sd="1" x="1576"/>
        <item t="data" sd="1" x="1577"/>
        <item t="data" sd="1" x="1578"/>
        <item t="data" sd="1" x="1579"/>
        <item t="data" sd="1" x="1580"/>
        <item t="data" sd="1" x="1581"/>
        <item t="default" sd="1"/>
      </items>
    </pivotField>
    <pivotField name="JH_Score" axis="axisRow" showDropDowns="1" compact="0" numFmtId="1" outline="0" subtotalTop="1" dragToRow="1" dragToCol="1" multipleItemSelectionAllowed="1" dragToPage="1" dragToData="1" dragOff="1" showAll="0" topAutoShow="1" itemPageCount="10" sortType="ascending" defaultSubtotal="1">
      <items count="23">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efault" sd="1"/>
      </items>
    </pivotField>
    <pivotField name="Universe" showDropDowns="1" compact="0" outline="0" subtotalTop="1" dragToRow="1" dragToCol="1" multipleItemSelectionAllowed="1" dragToPage="1" dragToData="1" dragOff="1" showAll="0" topAutoShow="1" itemPageCount="10" sortType="manual" defaultSubtotal="1">
      <items count="184">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ata" sd="1" x="40"/>
        <item t="data" sd="1" x="41"/>
        <item t="data" sd="1" x="42"/>
        <item t="data" sd="1" x="43"/>
        <item t="data" sd="1" x="44"/>
        <item t="data" sd="1" x="45"/>
        <item t="data" sd="1" x="46"/>
        <item t="data" sd="1" x="47"/>
        <item t="data" sd="1" x="48"/>
        <item t="data" sd="1" x="49"/>
        <item t="data" sd="1" x="50"/>
        <item t="data" sd="1" x="51"/>
        <item t="data" sd="1" x="52"/>
        <item t="data" sd="1" x="53"/>
        <item t="data" sd="1" x="54"/>
        <item t="data" sd="1" x="55"/>
        <item t="data" sd="1" x="56"/>
        <item t="data" sd="1" x="57"/>
        <item t="data" sd="1" x="58"/>
        <item t="data" sd="1" x="59"/>
        <item t="data" sd="1" x="60"/>
        <item t="data" sd="1" x="61"/>
        <item t="data" sd="1" x="62"/>
        <item t="data" sd="1" x="63"/>
        <item t="data" sd="1" x="64"/>
        <item t="data" sd="1" x="65"/>
        <item t="data" sd="1" x="66"/>
        <item t="data" sd="1" x="67"/>
        <item t="data" sd="1" x="68"/>
        <item t="data" sd="1" x="69"/>
        <item t="data" sd="1" x="70"/>
        <item t="data" sd="1" x="71"/>
        <item t="data" sd="1" x="72"/>
        <item t="data" sd="1" x="73"/>
        <item t="data" sd="1" x="74"/>
        <item t="data" sd="1" x="75"/>
        <item t="data" sd="1" x="76"/>
        <item t="data" sd="1" x="77"/>
        <item t="data" sd="1" x="78"/>
        <item t="data" sd="1" x="79"/>
        <item t="data" sd="1" x="80"/>
        <item t="data" sd="1" x="81"/>
        <item t="data" sd="1" x="82"/>
        <item t="data" sd="1" x="83"/>
        <item t="data" sd="1" x="84"/>
        <item t="data" sd="1" x="85"/>
        <item t="data" sd="1" x="86"/>
        <item t="data" sd="1" x="87"/>
        <item t="data" sd="1" x="88"/>
        <item t="data" sd="1" x="89"/>
        <item t="data" sd="1" x="90"/>
        <item t="data" sd="1" x="91"/>
        <item t="data" sd="1" x="92"/>
        <item t="data" sd="1" x="93"/>
        <item t="data" sd="1" x="94"/>
        <item t="data" sd="1" x="95"/>
        <item t="data" sd="1" x="96"/>
        <item t="data" sd="1" x="97"/>
        <item t="data" sd="1" x="98"/>
        <item t="data" sd="1" x="99"/>
        <item t="data" sd="1" x="100"/>
        <item t="data" sd="1" x="101"/>
        <item t="data" sd="1" x="102"/>
        <item t="data" sd="1" x="103"/>
        <item t="data" sd="1" x="104"/>
        <item t="data" sd="1" x="105"/>
        <item t="data" sd="1" x="106"/>
        <item t="data" sd="1" x="107"/>
        <item t="data" sd="1" x="108"/>
        <item t="data" sd="1" x="109"/>
        <item t="data" sd="1" x="110"/>
        <item t="data" sd="1" x="111"/>
        <item t="data" sd="1" x="112"/>
        <item t="data" sd="1" x="113"/>
        <item t="data" sd="1" x="114"/>
        <item t="data" sd="1" x="115"/>
        <item t="data" sd="1" x="116"/>
        <item t="data" sd="1" x="117"/>
        <item t="data" sd="1" x="118"/>
        <item t="data" sd="1" x="119"/>
        <item t="data" sd="1" x="120"/>
        <item t="data" sd="1" x="121"/>
        <item t="data" sd="1" x="122"/>
        <item t="data" sd="1" x="123"/>
        <item t="data" sd="1" x="124"/>
        <item t="data" sd="1" x="125"/>
        <item t="data" sd="1" x="126"/>
        <item t="data" sd="1" x="127"/>
        <item t="data" sd="1" x="128"/>
        <item t="data" sd="1" x="129"/>
        <item t="data" sd="1" x="130"/>
        <item t="data" sd="1" x="131"/>
        <item t="data" sd="1" x="132"/>
        <item t="data" sd="1" x="133"/>
        <item t="data" sd="1" x="134"/>
        <item t="data" sd="1" x="135"/>
        <item t="data" sd="1" x="136"/>
        <item t="data" sd="1" x="137"/>
        <item t="data" sd="1" x="138"/>
        <item t="data" sd="1" x="139"/>
        <item t="data" sd="1" x="140"/>
        <item t="data" sd="1" x="141"/>
        <item t="data" sd="1" x="142"/>
        <item t="data" sd="1" x="143"/>
        <item t="data" sd="1" x="144"/>
        <item t="data" sd="1" x="145"/>
        <item t="data" sd="1" x="146"/>
        <item t="data" sd="1" x="147"/>
        <item t="data" sd="1" x="148"/>
        <item t="data" sd="1" x="149"/>
        <item t="data" sd="1" x="150"/>
        <item t="data" sd="1" x="151"/>
        <item t="data" sd="1" x="152"/>
        <item t="data" sd="1" x="153"/>
        <item t="data" sd="1" x="154"/>
        <item t="data" sd="1" x="155"/>
        <item t="data" sd="1" x="156"/>
        <item t="data" sd="1" x="157"/>
        <item t="data" sd="1" x="158"/>
        <item t="data" sd="1" x="159"/>
        <item t="data" sd="1" x="160"/>
        <item t="data" sd="1" x="161"/>
        <item t="data" sd="1" x="162"/>
        <item t="data" sd="1" x="163"/>
        <item t="data" sd="1" x="164"/>
        <item t="data" sd="1" x="165"/>
        <item t="data" sd="1" x="166"/>
        <item t="data" sd="1" x="167"/>
        <item t="data" sd="1" x="168"/>
        <item t="data" sd="1" x="169"/>
        <item t="data" sd="1" x="170"/>
        <item t="data" sd="1" x="171"/>
        <item t="data" sd="1" x="172"/>
        <item t="data" sd="1" x="173"/>
        <item t="data" sd="1" x="174"/>
        <item t="data" sd="1" x="175"/>
        <item t="data" sd="1" x="176"/>
        <item t="data" sd="1" x="177"/>
        <item t="data" sd="1" x="178"/>
        <item t="data" sd="1" x="179"/>
        <item t="data" sd="1" x="180"/>
        <item t="data" sd="1" x="181"/>
        <item t="data" sd="1" x="182"/>
        <item t="default" sd="1"/>
      </items>
    </pivotField>
    <pivotField name="Sub_Universe" showDropDowns="1" compact="0" outline="0" subtotalTop="1" dragToRow="1" dragToCol="1" multipleItemSelectionAllowed="1" dragToPage="1" dragToData="1" dragOff="1" showAll="0" topAutoShow="1" itemPageCount="10" sortType="manual" defaultSubtotal="1">
      <items count="75">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ata" sd="1" x="40"/>
        <item t="data" sd="1" x="41"/>
        <item t="data" sd="1" x="42"/>
        <item t="data" sd="1" x="43"/>
        <item t="data" sd="1" x="44"/>
        <item t="data" sd="1" x="45"/>
        <item t="data" sd="1" x="46"/>
        <item t="data" sd="1" x="47"/>
        <item t="data" sd="1" x="48"/>
        <item t="data" sd="1" x="49"/>
        <item t="data" sd="1" x="50"/>
        <item t="data" sd="1" x="51"/>
        <item t="data" sd="1" x="52"/>
        <item t="data" sd="1" x="53"/>
        <item t="data" sd="1" x="54"/>
        <item t="data" sd="1" x="55"/>
        <item t="data" sd="1" x="56"/>
        <item t="data" sd="1" x="57"/>
        <item t="data" sd="1" x="58"/>
        <item t="data" sd="1" x="59"/>
        <item t="data" sd="1" x="60"/>
        <item t="data" sd="1" x="61"/>
        <item t="data" sd="1" x="62"/>
        <item t="data" sd="1" x="63"/>
        <item t="data" sd="1" x="64"/>
        <item t="data" sd="1" x="65"/>
        <item t="data" sd="1" x="66"/>
        <item t="data" sd="1" x="67"/>
        <item t="data" sd="1" x="68"/>
        <item t="data" sd="1" x="69"/>
        <item t="data" sd="1" x="70"/>
        <item t="data" sd="1" x="71"/>
        <item t="data" sd="1" x="72"/>
        <item t="data" sd="1" x="73"/>
        <item t="default" sd="1"/>
      </items>
    </pivotField>
    <pivotField name="Genre" showDropDowns="1" compact="0" outline="0" subtotalTop="1" dragToRow="1" dragToCol="1" multipleItemSelectionAllowed="1" dragToPage="1" dragToData="1" dragOff="1" showAll="0" topAutoShow="1" itemPageCount="10" sortType="manual" defaultSubtotal="1">
      <items count="20">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efault" sd="1"/>
      </items>
    </pivotField>
    <pivotField name="Genre_2" showDropDowns="1" compact="0" outline="0" subtotalTop="1" dragToRow="1" dragToCol="1" multipleItemSelectionAllowed="1" dragToPage="1" dragToData="1" dragOff="1" showAll="0" topAutoShow="1" itemPageCount="10" sortType="manual" defaultSubtotal="1">
      <items count="42">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ata" sd="1" x="40"/>
        <item t="default" sd="1"/>
      </items>
    </pivotField>
    <pivotField name="Holiday" showDropDowns="1" compact="0" outline="0" subtotalTop="1" dragToRow="1" dragToCol="1" multipleItemSelectionAllowed="1" dragToPage="1" dragToData="1" dragOff="1" showAll="0" topAutoShow="1" itemPageCount="10" sortType="manual" defaultSubtotal="1">
      <items count="11">
        <item t="data" sd="1" x="0"/>
        <item t="data" sd="1" x="1"/>
        <item t="data" sd="1" x="2"/>
        <item t="data" sd="1" x="3"/>
        <item t="data" sd="1" x="4"/>
        <item t="data" sd="1" x="5"/>
        <item t="data" sd="1" x="6"/>
        <item t="data" sd="1" x="7"/>
        <item t="data" sd="1" x="8"/>
        <item t="data" sd="1" x="9"/>
        <item t="default" sd="1"/>
      </items>
    </pivotField>
    <pivotField name="Exclusive" showDropDowns="1" compact="0" outline="0" subtotalTop="1" dragToRow="1" dragToCol="1" multipleItemSelectionAllowed="1" dragToPage="1" dragToData="1" dragOff="1" showAll="0" topAutoShow="1" itemPageCount="10" sortType="manual" defaultSubtotal="1">
      <items count="10">
        <item t="data" sd="1" x="0"/>
        <item t="data" sd="1" x="1"/>
        <item t="data" sd="1" x="2"/>
        <item t="data" sd="1" x="3"/>
        <item t="data" sd="1" x="4"/>
        <item t="data" sd="1" x="5"/>
        <item t="data" sd="1" x="6"/>
        <item t="data" sd="1" x="7"/>
        <item t="data" sd="1" x="8"/>
        <item t="default" sd="1"/>
      </items>
    </pivotField>
    <pivotField name="Studio" showDropDowns="1" compact="0" outline="0" subtotalTop="1" dragToRow="1" dragToCol="1" multipleItemSelectionAllowed="1" dragToPage="1" dragToData="1" dragOff="1" showAll="0" topAutoShow="1" itemPageCount="10" sortType="manual" defaultSubtotal="1">
      <items count="108">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ata" sd="1" x="40"/>
        <item t="data" sd="1" x="41"/>
        <item t="data" sd="1" x="42"/>
        <item t="data" sd="1" x="43"/>
        <item t="data" sd="1" x="44"/>
        <item t="data" sd="1" x="45"/>
        <item t="data" sd="1" x="46"/>
        <item t="data" sd="1" x="47"/>
        <item t="data" sd="1" x="48"/>
        <item t="data" sd="1" x="49"/>
        <item t="data" sd="1" x="50"/>
        <item t="data" sd="1" x="51"/>
        <item t="data" sd="1" x="52"/>
        <item t="data" sd="1" x="53"/>
        <item t="data" sd="1" x="54"/>
        <item t="data" sd="1" x="55"/>
        <item t="data" sd="1" x="56"/>
        <item t="data" sd="1" x="57"/>
        <item t="data" sd="1" x="58"/>
        <item t="data" sd="1" x="59"/>
        <item t="data" sd="1" x="60"/>
        <item t="data" sd="1" x="61"/>
        <item t="data" sd="1" x="62"/>
        <item t="data" sd="1" x="63"/>
        <item t="data" sd="1" x="64"/>
        <item t="data" sd="1" x="65"/>
        <item t="data" sd="1" x="66"/>
        <item t="data" sd="1" x="67"/>
        <item t="data" sd="1" x="68"/>
        <item t="data" sd="1" x="69"/>
        <item t="data" sd="1" x="70"/>
        <item t="data" sd="1" x="71"/>
        <item t="data" sd="1" x="72"/>
        <item t="data" sd="1" x="73"/>
        <item t="data" sd="1" x="74"/>
        <item t="data" sd="1" x="75"/>
        <item t="data" sd="1" x="76"/>
        <item t="data" sd="1" x="77"/>
        <item t="data" sd="1" x="78"/>
        <item t="data" sd="1" x="79"/>
        <item t="data" sd="1" x="80"/>
        <item t="data" sd="1" x="81"/>
        <item t="data" sd="1" x="82"/>
        <item t="data" sd="1" x="83"/>
        <item t="data" sd="1" x="84"/>
        <item t="data" sd="1" x="85"/>
        <item t="data" sd="1" x="86"/>
        <item t="data" sd="1" x="87"/>
        <item t="data" sd="1" x="88"/>
        <item t="data" sd="1" x="89"/>
        <item t="data" sd="1" x="90"/>
        <item t="data" sd="1" x="91"/>
        <item t="data" sd="1" x="92"/>
        <item t="data" sd="1" x="93"/>
        <item t="data" sd="1" x="94"/>
        <item t="data" sd="1" x="95"/>
        <item t="data" sd="1" x="96"/>
        <item t="data" sd="1" x="97"/>
        <item t="data" sd="1" x="98"/>
        <item t="data" sd="1" x="99"/>
        <item t="data" sd="1" x="100"/>
        <item t="data" sd="1" x="101"/>
        <item t="data" sd="1" x="102"/>
        <item t="data" sd="1" x="103"/>
        <item t="data" sd="1" x="104"/>
        <item t="data" sd="1" x="105"/>
        <item t="data" sd="1" x="106"/>
        <item t="default" sd="1"/>
      </items>
    </pivotField>
    <pivotField name="Year" showDropDowns="1" compact="0" outline="0" subtotalTop="1" dragToRow="1" dragToCol="1" multipleItemSelectionAllowed="1" dragToPage="1" dragToData="1" dragOff="1" showAll="0" topAutoShow="1" itemPageCount="10" sortType="manual" defaultSubtotal="1">
      <items count="84">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ata" sd="1" x="40"/>
        <item t="data" sd="1" x="41"/>
        <item t="data" sd="1" x="42"/>
        <item t="data" sd="1" x="43"/>
        <item t="data" sd="1" x="44"/>
        <item t="data" sd="1" x="45"/>
        <item t="data" sd="1" x="46"/>
        <item t="data" sd="1" x="47"/>
        <item t="data" sd="1" x="48"/>
        <item t="data" sd="1" x="49"/>
        <item t="data" sd="1" x="50"/>
        <item t="data" sd="1" x="51"/>
        <item t="data" sd="1" x="52"/>
        <item t="data" sd="1" x="53"/>
        <item t="data" sd="1" x="54"/>
        <item t="data" sd="1" x="55"/>
        <item t="data" sd="1" x="56"/>
        <item t="data" sd="1" x="57"/>
        <item t="data" sd="1" x="58"/>
        <item t="data" sd="1" x="59"/>
        <item t="data" sd="1" x="60"/>
        <item t="data" sd="1" x="61"/>
        <item t="data" sd="1" x="62"/>
        <item t="data" sd="1" x="63"/>
        <item t="data" sd="1" x="64"/>
        <item t="data" sd="1" x="65"/>
        <item t="data" sd="1" x="66"/>
        <item t="data" sd="1" x="67"/>
        <item t="data" sd="1" x="68"/>
        <item t="data" sd="1" x="69"/>
        <item t="data" sd="1" x="70"/>
        <item t="data" sd="1" x="71"/>
        <item t="data" sd="1" x="72"/>
        <item t="data" sd="1" x="73"/>
        <item t="data" sd="1" x="74"/>
        <item t="data" sd="1" x="75"/>
        <item t="data" sd="1" x="76"/>
        <item t="data" sd="1" x="77"/>
        <item t="data" sd="1" x="78"/>
        <item t="data" sd="1" x="79"/>
        <item t="data" sd="1" x="80"/>
        <item t="data" sd="1" x="81"/>
        <item t="data" sd="1" x="82"/>
        <item t="default" sd="1"/>
      </items>
    </pivotField>
  </pivotFields>
  <rowFields count="1">
    <field x="1"/>
  </rowFields>
  <dataFields count="1">
    <dataField name="Count" fld="0" subtotal="count" showDataAs="normal" baseField="0" baseItem="1048832"/>
  </dataFields>
</pivotTableDefinition>
</file>

<file path=xl/pivotTables/pivotTable2.xml><?xml version="1.0" encoding="utf-8"?>
<pivotTableDefinition xmlns:r="http://schemas.openxmlformats.org/officeDocument/2006/relationships" xmlns="http://schemas.openxmlformats.org/spreadsheetml/2006/main" name="Stats 2" cacheId="1" dataOnRows="0" dataCaption="" showError="0" showMissing="1" updatedVersion="0" minRefreshableVersion="0" asteriskTotals="0" showItems="1" editData="0" disableFieldList="0" showCalcMbrs="1" visualTotals="1" showMultipleLabel="1" showDataDropDown="1" showDrill="1" printDrill="0" showMemberPropertyTips="1" showDataTips="1" enableWizard="1" enableDrill="1" enableFieldProperties="1" preserveFormatting="1" useAutoFormatting="0" pageWrap="0" pageOverThenDown="0" subtotalHiddenItems="0" rowGrandTotals="1" colGrandTotals="1" fieldPrintTitles="0" itemPrintTitles="0" mergeItem="0" showDropZones="1" createdVersion="0" indent="1" showEmptyRow="0" showEmptyCol="0" showHeaders="1" compact="0" outline="0" outlineData="0" compactData="0" published="0" gridDropZones="0" immersive="1" multipleFieldFilters="0" chartFormat="0" fieldListSortAscending="0" mdxSubqueries="0" applyNumberFormats="0" applyBorderFormats="0" applyFontFormats="0" applyPatternFormats="0" applyAlignmentFormats="0" applyWidthHeightFormats="0" r:id="rId1">
  <location ref="L1:N85" firstHeaderRow="0" firstDataRow="2" firstDataCol="0"/>
  <pivotFields count="10">
    <pivotField name="Movie" showDropDowns="1" compact="0" outline="0" subtotalTop="1" dragToRow="1" dragToCol="1" multipleItemSelectionAllowed="1" dragToPage="1" dragToData="1" dragOff="1" showAll="0" topAutoShow="1" itemPageCount="10" sortType="manual" defaultSubtotal="1">
      <items count="1583">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ata" sd="1" x="40"/>
        <item t="data" sd="1" x="41"/>
        <item t="data" sd="1" x="42"/>
        <item t="data" sd="1" x="43"/>
        <item t="data" sd="1" x="44"/>
        <item t="data" sd="1" x="45"/>
        <item t="data" sd="1" x="46"/>
        <item t="data" sd="1" x="47"/>
        <item t="data" sd="1" x="48"/>
        <item t="data" sd="1" x="49"/>
        <item t="data" sd="1" x="50"/>
        <item t="data" sd="1" x="51"/>
        <item t="data" sd="1" x="52"/>
        <item t="data" sd="1" x="53"/>
        <item t="data" sd="1" x="54"/>
        <item t="data" sd="1" x="55"/>
        <item t="data" sd="1" x="56"/>
        <item t="data" sd="1" x="57"/>
        <item t="data" sd="1" x="58"/>
        <item t="data" sd="1" x="59"/>
        <item t="data" sd="1" x="60"/>
        <item t="data" sd="1" x="61"/>
        <item t="data" sd="1" x="62"/>
        <item t="data" sd="1" x="63"/>
        <item t="data" sd="1" x="64"/>
        <item t="data" sd="1" x="65"/>
        <item t="data" sd="1" x="66"/>
        <item t="data" sd="1" x="67"/>
        <item t="data" sd="1" x="68"/>
        <item t="data" sd="1" x="69"/>
        <item t="data" sd="1" x="70"/>
        <item t="data" sd="1" x="71"/>
        <item t="data" sd="1" x="72"/>
        <item t="data" sd="1" x="73"/>
        <item t="data" sd="1" x="74"/>
        <item t="data" sd="1" x="75"/>
        <item t="data" sd="1" x="76"/>
        <item t="data" sd="1" x="77"/>
        <item t="data" sd="1" x="78"/>
        <item t="data" sd="1" x="79"/>
        <item t="data" sd="1" x="80"/>
        <item t="data" sd="1" x="81"/>
        <item t="data" sd="1" x="82"/>
        <item t="data" sd="1" x="83"/>
        <item t="data" sd="1" x="84"/>
        <item t="data" sd="1" x="85"/>
        <item t="data" sd="1" x="86"/>
        <item t="data" sd="1" x="87"/>
        <item t="data" sd="1" x="88"/>
        <item t="data" sd="1" x="89"/>
        <item t="data" sd="1" x="90"/>
        <item t="data" sd="1" x="91"/>
        <item t="data" sd="1" x="92"/>
        <item t="data" sd="1" x="93"/>
        <item t="data" sd="1" x="94"/>
        <item t="data" sd="1" x="95"/>
        <item t="data" sd="1" x="96"/>
        <item t="data" sd="1" x="97"/>
        <item t="data" sd="1" x="98"/>
        <item t="data" sd="1" x="99"/>
        <item t="data" sd="1" x="100"/>
        <item t="data" sd="1" x="101"/>
        <item t="data" sd="1" x="102"/>
        <item t="data" sd="1" x="103"/>
        <item t="data" sd="1" x="104"/>
        <item t="data" sd="1" x="105"/>
        <item t="data" sd="1" x="106"/>
        <item t="data" sd="1" x="107"/>
        <item t="data" sd="1" x="108"/>
        <item t="data" sd="1" x="109"/>
        <item t="data" sd="1" x="110"/>
        <item t="data" sd="1" x="111"/>
        <item t="data" sd="1" x="112"/>
        <item t="data" sd="1" x="113"/>
        <item t="data" sd="1" x="114"/>
        <item t="data" sd="1" x="115"/>
        <item t="data" sd="1" x="116"/>
        <item t="data" sd="1" x="117"/>
        <item t="data" sd="1" x="118"/>
        <item t="data" sd="1" x="119"/>
        <item t="data" sd="1" x="120"/>
        <item t="data" sd="1" x="121"/>
        <item t="data" sd="1" x="122"/>
        <item t="data" sd="1" x="123"/>
        <item t="data" sd="1" x="124"/>
        <item t="data" sd="1" x="125"/>
        <item t="data" sd="1" x="126"/>
        <item t="data" sd="1" x="127"/>
        <item t="data" sd="1" x="128"/>
        <item t="data" sd="1" x="129"/>
        <item t="data" sd="1" x="130"/>
        <item t="data" sd="1" x="131"/>
        <item t="data" sd="1" x="132"/>
        <item t="data" sd="1" x="133"/>
        <item t="data" sd="1" x="134"/>
        <item t="data" sd="1" x="135"/>
        <item t="data" sd="1" x="136"/>
        <item t="data" sd="1" x="137"/>
        <item t="data" sd="1" x="138"/>
        <item t="data" sd="1" x="139"/>
        <item t="data" sd="1" x="140"/>
        <item t="data" sd="1" x="141"/>
        <item t="data" sd="1" x="142"/>
        <item t="data" sd="1" x="143"/>
        <item t="data" sd="1" x="144"/>
        <item t="data" sd="1" x="145"/>
        <item t="data" sd="1" x="146"/>
        <item t="data" sd="1" x="147"/>
        <item t="data" sd="1" x="148"/>
        <item t="data" sd="1" x="149"/>
        <item t="data" sd="1" x="150"/>
        <item t="data" sd="1" x="151"/>
        <item t="data" sd="1" x="152"/>
        <item t="data" sd="1" x="153"/>
        <item t="data" sd="1" x="154"/>
        <item t="data" sd="1" x="155"/>
        <item t="data" sd="1" x="156"/>
        <item t="data" sd="1" x="157"/>
        <item t="data" sd="1" x="158"/>
        <item t="data" sd="1" x="159"/>
        <item t="data" sd="1" x="160"/>
        <item t="data" sd="1" x="161"/>
        <item t="data" sd="1" x="162"/>
        <item t="data" sd="1" x="163"/>
        <item t="data" sd="1" x="164"/>
        <item t="data" sd="1" x="165"/>
        <item t="data" sd="1" x="166"/>
        <item t="data" sd="1" x="167"/>
        <item t="data" sd="1" x="168"/>
        <item t="data" sd="1" x="169"/>
        <item t="data" sd="1" x="170"/>
        <item t="data" sd="1" x="171"/>
        <item t="data" sd="1" x="172"/>
        <item t="data" sd="1" x="173"/>
        <item t="data" sd="1" x="174"/>
        <item t="data" sd="1" x="175"/>
        <item t="data" sd="1" x="176"/>
        <item t="data" sd="1" x="177"/>
        <item t="data" sd="1" x="178"/>
        <item t="data" sd="1" x="179"/>
        <item t="data" sd="1" x="180"/>
        <item t="data" sd="1" x="181"/>
        <item t="data" sd="1" x="182"/>
        <item t="data" sd="1" x="183"/>
        <item t="data" sd="1" x="184"/>
        <item t="data" sd="1" x="185"/>
        <item t="data" sd="1" x="186"/>
        <item t="data" sd="1" x="187"/>
        <item t="data" sd="1" x="188"/>
        <item t="data" sd="1" x="189"/>
        <item t="data" sd="1" x="190"/>
        <item t="data" sd="1" x="191"/>
        <item t="data" sd="1" x="192"/>
        <item t="data" sd="1" x="193"/>
        <item t="data" sd="1" x="194"/>
        <item t="data" sd="1" x="195"/>
        <item t="data" sd="1" x="196"/>
        <item t="data" sd="1" x="197"/>
        <item t="data" sd="1" x="198"/>
        <item t="data" sd="1" x="199"/>
        <item t="data" sd="1" x="200"/>
        <item t="data" sd="1" x="201"/>
        <item t="data" sd="1" x="202"/>
        <item t="data" sd="1" x="203"/>
        <item t="data" sd="1" x="204"/>
        <item t="data" sd="1" x="205"/>
        <item t="data" sd="1" x="206"/>
        <item t="data" sd="1" x="207"/>
        <item t="data" sd="1" x="208"/>
        <item t="data" sd="1" x="209"/>
        <item t="data" sd="1" x="210"/>
        <item t="data" sd="1" x="211"/>
        <item t="data" sd="1" x="212"/>
        <item t="data" sd="1" x="213"/>
        <item t="data" sd="1" x="214"/>
        <item t="data" sd="1" x="215"/>
        <item t="data" sd="1" x="216"/>
        <item t="data" sd="1" x="217"/>
        <item t="data" sd="1" x="218"/>
        <item t="data" sd="1" x="219"/>
        <item t="data" sd="1" x="220"/>
        <item t="data" sd="1" x="221"/>
        <item t="data" sd="1" x="222"/>
        <item t="data" sd="1" x="223"/>
        <item t="data" sd="1" x="224"/>
        <item t="data" sd="1" x="225"/>
        <item t="data" sd="1" x="226"/>
        <item t="data" sd="1" x="227"/>
        <item t="data" sd="1" x="228"/>
        <item t="data" sd="1" x="229"/>
        <item t="data" sd="1" x="230"/>
        <item t="data" sd="1" x="231"/>
        <item t="data" sd="1" x="232"/>
        <item t="data" sd="1" x="233"/>
        <item t="data" sd="1" x="234"/>
        <item t="data" sd="1" x="235"/>
        <item t="data" sd="1" x="236"/>
        <item t="data" sd="1" x="237"/>
        <item t="data" sd="1" x="238"/>
        <item t="data" sd="1" x="239"/>
        <item t="data" sd="1" x="240"/>
        <item t="data" sd="1" x="241"/>
        <item t="data" sd="1" x="242"/>
        <item t="data" sd="1" x="243"/>
        <item t="data" sd="1" x="244"/>
        <item t="data" sd="1" x="245"/>
        <item t="data" sd="1" x="246"/>
        <item t="data" sd="1" x="247"/>
        <item t="data" sd="1" x="248"/>
        <item t="data" sd="1" x="249"/>
        <item t="data" sd="1" x="250"/>
        <item t="data" sd="1" x="251"/>
        <item t="data" sd="1" x="252"/>
        <item t="data" sd="1" x="253"/>
        <item t="data" sd="1" x="254"/>
        <item t="data" sd="1" x="255"/>
        <item t="data" sd="1" x="256"/>
        <item t="data" sd="1" x="257"/>
        <item t="data" sd="1" x="258"/>
        <item t="data" sd="1" x="259"/>
        <item t="data" sd="1" x="260"/>
        <item t="data" sd="1" x="261"/>
        <item t="data" sd="1" x="262"/>
        <item t="data" sd="1" x="263"/>
        <item t="data" sd="1" x="264"/>
        <item t="data" sd="1" x="265"/>
        <item t="data" sd="1" x="266"/>
        <item t="data" sd="1" x="267"/>
        <item t="data" sd="1" x="268"/>
        <item t="data" sd="1" x="269"/>
        <item t="data" sd="1" x="270"/>
        <item t="data" sd="1" x="271"/>
        <item t="data" sd="1" x="272"/>
        <item t="data" sd="1" x="273"/>
        <item t="data" sd="1" x="274"/>
        <item t="data" sd="1" x="275"/>
        <item t="data" sd="1" x="276"/>
        <item t="data" sd="1" x="277"/>
        <item t="data" sd="1" x="278"/>
        <item t="data" sd="1" x="279"/>
        <item t="data" sd="1" x="280"/>
        <item t="data" sd="1" x="281"/>
        <item t="data" sd="1" x="282"/>
        <item t="data" sd="1" x="283"/>
        <item t="data" sd="1" x="284"/>
        <item t="data" sd="1" x="285"/>
        <item t="data" sd="1" x="286"/>
        <item t="data" sd="1" x="287"/>
        <item t="data" sd="1" x="288"/>
        <item t="data" sd="1" x="289"/>
        <item t="data" sd="1" x="290"/>
        <item t="data" sd="1" x="291"/>
        <item t="data" sd="1" x="292"/>
        <item t="data" sd="1" x="293"/>
        <item t="data" sd="1" x="294"/>
        <item t="data" sd="1" x="295"/>
        <item t="data" sd="1" x="296"/>
        <item t="data" sd="1" x="297"/>
        <item t="data" sd="1" x="298"/>
        <item t="data" sd="1" x="299"/>
        <item t="data" sd="1" x="300"/>
        <item t="data" sd="1" x="301"/>
        <item t="data" sd="1" x="302"/>
        <item t="data" sd="1" x="303"/>
        <item t="data" sd="1" x="304"/>
        <item t="data" sd="1" x="305"/>
        <item t="data" sd="1" x="306"/>
        <item t="data" sd="1" x="307"/>
        <item t="data" sd="1" x="308"/>
        <item t="data" sd="1" x="309"/>
        <item t="data" sd="1" x="310"/>
        <item t="data" sd="1" x="311"/>
        <item t="data" sd="1" x="312"/>
        <item t="data" sd="1" x="313"/>
        <item t="data" sd="1" x="314"/>
        <item t="data" sd="1" x="315"/>
        <item t="data" sd="1" x="316"/>
        <item t="data" sd="1" x="317"/>
        <item t="data" sd="1" x="318"/>
        <item t="data" sd="1" x="319"/>
        <item t="data" sd="1" x="320"/>
        <item t="data" sd="1" x="321"/>
        <item t="data" sd="1" x="322"/>
        <item t="data" sd="1" x="323"/>
        <item t="data" sd="1" x="324"/>
        <item t="data" sd="1" x="325"/>
        <item t="data" sd="1" x="326"/>
        <item t="data" sd="1" x="327"/>
        <item t="data" sd="1" x="328"/>
        <item t="data" sd="1" x="329"/>
        <item t="data" sd="1" x="330"/>
        <item t="data" sd="1" x="331"/>
        <item t="data" sd="1" x="332"/>
        <item t="data" sd="1" x="333"/>
        <item t="data" sd="1" x="334"/>
        <item t="data" sd="1" x="335"/>
        <item t="data" sd="1" x="336"/>
        <item t="data" sd="1" x="337"/>
        <item t="data" sd="1" x="338"/>
        <item t="data" sd="1" x="339"/>
        <item t="data" sd="1" x="340"/>
        <item t="data" sd="1" x="341"/>
        <item t="data" sd="1" x="342"/>
        <item t="data" sd="1" x="343"/>
        <item t="data" sd="1" x="344"/>
        <item t="data" sd="1" x="345"/>
        <item t="data" sd="1" x="346"/>
        <item t="data" sd="1" x="347"/>
        <item t="data" sd="1" x="348"/>
        <item t="data" sd="1" x="349"/>
        <item t="data" sd="1" x="350"/>
        <item t="data" sd="1" x="351"/>
        <item t="data" sd="1" x="352"/>
        <item t="data" sd="1" x="353"/>
        <item t="data" sd="1" x="354"/>
        <item t="data" sd="1" x="355"/>
        <item t="data" sd="1" x="356"/>
        <item t="data" sd="1" x="357"/>
        <item t="data" sd="1" x="358"/>
        <item t="data" sd="1" x="359"/>
        <item t="data" sd="1" x="360"/>
        <item t="data" sd="1" x="361"/>
        <item t="data" sd="1" x="362"/>
        <item t="data" sd="1" x="363"/>
        <item t="data" sd="1" x="364"/>
        <item t="data" sd="1" x="365"/>
        <item t="data" sd="1" x="366"/>
        <item t="data" sd="1" x="367"/>
        <item t="data" sd="1" x="368"/>
        <item t="data" sd="1" x="369"/>
        <item t="data" sd="1" x="370"/>
        <item t="data" sd="1" x="371"/>
        <item t="data" sd="1" x="372"/>
        <item t="data" sd="1" x="373"/>
        <item t="data" sd="1" x="374"/>
        <item t="data" sd="1" x="375"/>
        <item t="data" sd="1" x="376"/>
        <item t="data" sd="1" x="377"/>
        <item t="data" sd="1" x="378"/>
        <item t="data" sd="1" x="379"/>
        <item t="data" sd="1" x="380"/>
        <item t="data" sd="1" x="381"/>
        <item t="data" sd="1" x="382"/>
        <item t="data" sd="1" x="383"/>
        <item t="data" sd="1" x="384"/>
        <item t="data" sd="1" x="385"/>
        <item t="data" sd="1" x="386"/>
        <item t="data" sd="1" x="387"/>
        <item t="data" sd="1" x="388"/>
        <item t="data" sd="1" x="389"/>
        <item t="data" sd="1" x="390"/>
        <item t="data" sd="1" x="391"/>
        <item t="data" sd="1" x="392"/>
        <item t="data" sd="1" x="393"/>
        <item t="data" sd="1" x="394"/>
        <item t="data" sd="1" x="395"/>
        <item t="data" sd="1" x="396"/>
        <item t="data" sd="1" x="397"/>
        <item t="data" sd="1" x="398"/>
        <item t="data" sd="1" x="399"/>
        <item t="data" sd="1" x="400"/>
        <item t="data" sd="1" x="401"/>
        <item t="data" sd="1" x="402"/>
        <item t="data" sd="1" x="403"/>
        <item t="data" sd="1" x="404"/>
        <item t="data" sd="1" x="405"/>
        <item t="data" sd="1" x="406"/>
        <item t="data" sd="1" x="407"/>
        <item t="data" sd="1" x="408"/>
        <item t="data" sd="1" x="409"/>
        <item t="data" sd="1" x="410"/>
        <item t="data" sd="1" x="411"/>
        <item t="data" sd="1" x="412"/>
        <item t="data" sd="1" x="413"/>
        <item t="data" sd="1" x="414"/>
        <item t="data" sd="1" x="415"/>
        <item t="data" sd="1" x="416"/>
        <item t="data" sd="1" x="417"/>
        <item t="data" sd="1" x="418"/>
        <item t="data" sd="1" x="419"/>
        <item t="data" sd="1" x="420"/>
        <item t="data" sd="1" x="421"/>
        <item t="data" sd="1" x="422"/>
        <item t="data" sd="1" x="423"/>
        <item t="data" sd="1" x="424"/>
        <item t="data" sd="1" x="425"/>
        <item t="data" sd="1" x="426"/>
        <item t="data" sd="1" x="427"/>
        <item t="data" sd="1" x="428"/>
        <item t="data" sd="1" x="429"/>
        <item t="data" sd="1" x="430"/>
        <item t="data" sd="1" x="431"/>
        <item t="data" sd="1" x="432"/>
        <item t="data" sd="1" x="433"/>
        <item t="data" sd="1" x="434"/>
        <item t="data" sd="1" x="435"/>
        <item t="data" sd="1" x="436"/>
        <item t="data" sd="1" x="437"/>
        <item t="data" sd="1" x="438"/>
        <item t="data" sd="1" x="439"/>
        <item t="data" sd="1" x="440"/>
        <item t="data" sd="1" x="441"/>
        <item t="data" sd="1" x="442"/>
        <item t="data" sd="1" x="443"/>
        <item t="data" sd="1" x="444"/>
        <item t="data" sd="1" x="445"/>
        <item t="data" sd="1" x="446"/>
        <item t="data" sd="1" x="447"/>
        <item t="data" sd="1" x="448"/>
        <item t="data" sd="1" x="449"/>
        <item t="data" sd="1" x="450"/>
        <item t="data" sd="1" x="451"/>
        <item t="data" sd="1" x="452"/>
        <item t="data" sd="1" x="453"/>
        <item t="data" sd="1" x="454"/>
        <item t="data" sd="1" x="455"/>
        <item t="data" sd="1" x="456"/>
        <item t="data" sd="1" x="457"/>
        <item t="data" sd="1" x="458"/>
        <item t="data" sd="1" x="459"/>
        <item t="data" sd="1" x="460"/>
        <item t="data" sd="1" x="461"/>
        <item t="data" sd="1" x="462"/>
        <item t="data" sd="1" x="463"/>
        <item t="data" sd="1" x="464"/>
        <item t="data" sd="1" x="465"/>
        <item t="data" sd="1" x="466"/>
        <item t="data" sd="1" x="467"/>
        <item t="data" sd="1" x="468"/>
        <item t="data" sd="1" x="469"/>
        <item t="data" sd="1" x="470"/>
        <item t="data" sd="1" x="471"/>
        <item t="data" sd="1" x="472"/>
        <item t="data" sd="1" x="473"/>
        <item t="data" sd="1" x="474"/>
        <item t="data" sd="1" x="475"/>
        <item t="data" sd="1" x="476"/>
        <item t="data" sd="1" x="477"/>
        <item t="data" sd="1" x="478"/>
        <item t="data" sd="1" x="479"/>
        <item t="data" sd="1" x="480"/>
        <item t="data" sd="1" x="481"/>
        <item t="data" sd="1" x="482"/>
        <item t="data" sd="1" x="483"/>
        <item t="data" sd="1" x="484"/>
        <item t="data" sd="1" x="485"/>
        <item t="data" sd="1" x="486"/>
        <item t="data" sd="1" x="487"/>
        <item t="data" sd="1" x="488"/>
        <item t="data" sd="1" x="489"/>
        <item t="data" sd="1" x="490"/>
        <item t="data" sd="1" x="491"/>
        <item t="data" sd="1" x="492"/>
        <item t="data" sd="1" x="493"/>
        <item t="data" sd="1" x="494"/>
        <item t="data" sd="1" x="495"/>
        <item t="data" sd="1" x="496"/>
        <item t="data" sd="1" x="497"/>
        <item t="data" sd="1" x="498"/>
        <item t="data" sd="1" x="499"/>
        <item t="data" sd="1" x="500"/>
        <item t="data" sd="1" x="501"/>
        <item t="data" sd="1" x="502"/>
        <item t="data" sd="1" x="503"/>
        <item t="data" sd="1" x="504"/>
        <item t="data" sd="1" x="505"/>
        <item t="data" sd="1" x="506"/>
        <item t="data" sd="1" x="507"/>
        <item t="data" sd="1" x="508"/>
        <item t="data" sd="1" x="509"/>
        <item t="data" sd="1" x="510"/>
        <item t="data" sd="1" x="511"/>
        <item t="data" sd="1" x="512"/>
        <item t="data" sd="1" x="513"/>
        <item t="data" sd="1" x="514"/>
        <item t="data" sd="1" x="515"/>
        <item t="data" sd="1" x="516"/>
        <item t="data" sd="1" x="517"/>
        <item t="data" sd="1" x="518"/>
        <item t="data" sd="1" x="519"/>
        <item t="data" sd="1" x="520"/>
        <item t="data" sd="1" x="521"/>
        <item t="data" sd="1" x="522"/>
        <item t="data" sd="1" x="523"/>
        <item t="data" sd="1" x="524"/>
        <item t="data" sd="1" x="525"/>
        <item t="data" sd="1" x="526"/>
        <item t="data" sd="1" x="527"/>
        <item t="data" sd="1" x="528"/>
        <item t="data" sd="1" x="529"/>
        <item t="data" sd="1" x="530"/>
        <item t="data" sd="1" x="531"/>
        <item t="data" sd="1" x="532"/>
        <item t="data" sd="1" x="533"/>
        <item t="data" sd="1" x="534"/>
        <item t="data" sd="1" x="535"/>
        <item t="data" sd="1" x="536"/>
        <item t="data" sd="1" x="537"/>
        <item t="data" sd="1" x="538"/>
        <item t="data" sd="1" x="539"/>
        <item t="data" sd="1" x="540"/>
        <item t="data" sd="1" x="541"/>
        <item t="data" sd="1" x="542"/>
        <item t="data" sd="1" x="543"/>
        <item t="data" sd="1" x="544"/>
        <item t="data" sd="1" x="545"/>
        <item t="data" sd="1" x="546"/>
        <item t="data" sd="1" x="547"/>
        <item t="data" sd="1" x="548"/>
        <item t="data" sd="1" x="549"/>
        <item t="data" sd="1" x="550"/>
        <item t="data" sd="1" x="551"/>
        <item t="data" sd="1" x="552"/>
        <item t="data" sd="1" x="553"/>
        <item t="data" sd="1" x="554"/>
        <item t="data" sd="1" x="555"/>
        <item t="data" sd="1" x="556"/>
        <item t="data" sd="1" x="557"/>
        <item t="data" sd="1" x="558"/>
        <item t="data" sd="1" x="559"/>
        <item t="data" sd="1" x="560"/>
        <item t="data" sd="1" x="561"/>
        <item t="data" sd="1" x="562"/>
        <item t="data" sd="1" x="563"/>
        <item t="data" sd="1" x="564"/>
        <item t="data" sd="1" x="565"/>
        <item t="data" sd="1" x="566"/>
        <item t="data" sd="1" x="567"/>
        <item t="data" sd="1" x="568"/>
        <item t="data" sd="1" x="569"/>
        <item t="data" sd="1" x="570"/>
        <item t="data" sd="1" x="571"/>
        <item t="data" sd="1" x="572"/>
        <item t="data" sd="1" x="573"/>
        <item t="data" sd="1" x="574"/>
        <item t="data" sd="1" x="575"/>
        <item t="data" sd="1" x="576"/>
        <item t="data" sd="1" x="577"/>
        <item t="data" sd="1" x="578"/>
        <item t="data" sd="1" x="579"/>
        <item t="data" sd="1" x="580"/>
        <item t="data" sd="1" x="581"/>
        <item t="data" sd="1" x="582"/>
        <item t="data" sd="1" x="583"/>
        <item t="data" sd="1" x="584"/>
        <item t="data" sd="1" x="585"/>
        <item t="data" sd="1" x="586"/>
        <item t="data" sd="1" x="587"/>
        <item t="data" sd="1" x="588"/>
        <item t="data" sd="1" x="589"/>
        <item t="data" sd="1" x="590"/>
        <item t="data" sd="1" x="591"/>
        <item t="data" sd="1" x="592"/>
        <item t="data" sd="1" x="593"/>
        <item t="data" sd="1" x="594"/>
        <item t="data" sd="1" x="595"/>
        <item t="data" sd="1" x="596"/>
        <item t="data" sd="1" x="597"/>
        <item t="data" sd="1" x="598"/>
        <item t="data" sd="1" x="599"/>
        <item t="data" sd="1" x="600"/>
        <item t="data" sd="1" x="601"/>
        <item t="data" sd="1" x="602"/>
        <item t="data" sd="1" x="603"/>
        <item t="data" sd="1" x="604"/>
        <item t="data" sd="1" x="605"/>
        <item t="data" sd="1" x="606"/>
        <item t="data" sd="1" x="607"/>
        <item t="data" sd="1" x="608"/>
        <item t="data" sd="1" x="609"/>
        <item t="data" sd="1" x="610"/>
        <item t="data" sd="1" x="611"/>
        <item t="data" sd="1" x="612"/>
        <item t="data" sd="1" x="613"/>
        <item t="data" sd="1" x="614"/>
        <item t="data" sd="1" x="615"/>
        <item t="data" sd="1" x="616"/>
        <item t="data" sd="1" x="617"/>
        <item t="data" sd="1" x="618"/>
        <item t="data" sd="1" x="619"/>
        <item t="data" sd="1" x="620"/>
        <item t="data" sd="1" x="621"/>
        <item t="data" sd="1" x="622"/>
        <item t="data" sd="1" x="623"/>
        <item t="data" sd="1" x="624"/>
        <item t="data" sd="1" x="625"/>
        <item t="data" sd="1" x="626"/>
        <item t="data" sd="1" x="627"/>
        <item t="data" sd="1" x="628"/>
        <item t="data" sd="1" x="629"/>
        <item t="data" sd="1" x="630"/>
        <item t="data" sd="1" x="631"/>
        <item t="data" sd="1" x="632"/>
        <item t="data" sd="1" x="633"/>
        <item t="data" sd="1" x="634"/>
        <item t="data" sd="1" x="635"/>
        <item t="data" sd="1" x="636"/>
        <item t="data" sd="1" x="637"/>
        <item t="data" sd="1" x="638"/>
        <item t="data" sd="1" x="639"/>
        <item t="data" sd="1" x="640"/>
        <item t="data" sd="1" x="641"/>
        <item t="data" sd="1" x="642"/>
        <item t="data" sd="1" x="643"/>
        <item t="data" sd="1" x="644"/>
        <item t="data" sd="1" x="645"/>
        <item t="data" sd="1" x="646"/>
        <item t="data" sd="1" x="647"/>
        <item t="data" sd="1" x="648"/>
        <item t="data" sd="1" x="649"/>
        <item t="data" sd="1" x="650"/>
        <item t="data" sd="1" x="651"/>
        <item t="data" sd="1" x="652"/>
        <item t="data" sd="1" x="653"/>
        <item t="data" sd="1" x="654"/>
        <item t="data" sd="1" x="655"/>
        <item t="data" sd="1" x="656"/>
        <item t="data" sd="1" x="657"/>
        <item t="data" sd="1" x="658"/>
        <item t="data" sd="1" x="659"/>
        <item t="data" sd="1" x="660"/>
        <item t="data" sd="1" x="661"/>
        <item t="data" sd="1" x="662"/>
        <item t="data" sd="1" x="663"/>
        <item t="data" sd="1" x="664"/>
        <item t="data" sd="1" x="665"/>
        <item t="data" sd="1" x="666"/>
        <item t="data" sd="1" x="667"/>
        <item t="data" sd="1" x="668"/>
        <item t="data" sd="1" x="669"/>
        <item t="data" sd="1" x="670"/>
        <item t="data" sd="1" x="671"/>
        <item t="data" sd="1" x="672"/>
        <item t="data" sd="1" x="673"/>
        <item t="data" sd="1" x="674"/>
        <item t="data" sd="1" x="675"/>
        <item t="data" sd="1" x="676"/>
        <item t="data" sd="1" x="677"/>
        <item t="data" sd="1" x="678"/>
        <item t="data" sd="1" x="679"/>
        <item t="data" sd="1" x="680"/>
        <item t="data" sd="1" x="681"/>
        <item t="data" sd="1" x="682"/>
        <item t="data" sd="1" x="683"/>
        <item t="data" sd="1" x="684"/>
        <item t="data" sd="1" x="685"/>
        <item t="data" sd="1" x="686"/>
        <item t="data" sd="1" x="687"/>
        <item t="data" sd="1" x="688"/>
        <item t="data" sd="1" x="689"/>
        <item t="data" sd="1" x="690"/>
        <item t="data" sd="1" x="691"/>
        <item t="data" sd="1" x="692"/>
        <item t="data" sd="1" x="693"/>
        <item t="data" sd="1" x="694"/>
        <item t="data" sd="1" x="695"/>
        <item t="data" sd="1" x="696"/>
        <item t="data" sd="1" x="697"/>
        <item t="data" sd="1" x="698"/>
        <item t="data" sd="1" x="699"/>
        <item t="data" sd="1" x="700"/>
        <item t="data" sd="1" x="701"/>
        <item t="data" sd="1" x="702"/>
        <item t="data" sd="1" x="703"/>
        <item t="data" sd="1" x="704"/>
        <item t="data" sd="1" x="705"/>
        <item t="data" sd="1" x="706"/>
        <item t="data" sd="1" x="707"/>
        <item t="data" sd="1" x="708"/>
        <item t="data" sd="1" x="709"/>
        <item t="data" sd="1" x="710"/>
        <item t="data" sd="1" x="711"/>
        <item t="data" sd="1" x="712"/>
        <item t="data" sd="1" x="713"/>
        <item t="data" sd="1" x="714"/>
        <item t="data" sd="1" x="715"/>
        <item t="data" sd="1" x="716"/>
        <item t="data" sd="1" x="717"/>
        <item t="data" sd="1" x="718"/>
        <item t="data" sd="1" x="719"/>
        <item t="data" sd="1" x="720"/>
        <item t="data" sd="1" x="721"/>
        <item t="data" sd="1" x="722"/>
        <item t="data" sd="1" x="723"/>
        <item t="data" sd="1" x="724"/>
        <item t="data" sd="1" x="725"/>
        <item t="data" sd="1" x="726"/>
        <item t="data" sd="1" x="727"/>
        <item t="data" sd="1" x="728"/>
        <item t="data" sd="1" x="729"/>
        <item t="data" sd="1" x="730"/>
        <item t="data" sd="1" x="731"/>
        <item t="data" sd="1" x="732"/>
        <item t="data" sd="1" x="733"/>
        <item t="data" sd="1" x="734"/>
        <item t="data" sd="1" x="735"/>
        <item t="data" sd="1" x="736"/>
        <item t="data" sd="1" x="737"/>
        <item t="data" sd="1" x="738"/>
        <item t="data" sd="1" x="739"/>
        <item t="data" sd="1" x="740"/>
        <item t="data" sd="1" x="741"/>
        <item t="data" sd="1" x="742"/>
        <item t="data" sd="1" x="743"/>
        <item t="data" sd="1" x="744"/>
        <item t="data" sd="1" x="745"/>
        <item t="data" sd="1" x="746"/>
        <item t="data" sd="1" x="747"/>
        <item t="data" sd="1" x="748"/>
        <item t="data" sd="1" x="749"/>
        <item t="data" sd="1" x="750"/>
        <item t="data" sd="1" x="751"/>
        <item t="data" sd="1" x="752"/>
        <item t="data" sd="1" x="753"/>
        <item t="data" sd="1" x="754"/>
        <item t="data" sd="1" x="755"/>
        <item t="data" sd="1" x="756"/>
        <item t="data" sd="1" x="757"/>
        <item t="data" sd="1" x="758"/>
        <item t="data" sd="1" x="759"/>
        <item t="data" sd="1" x="760"/>
        <item t="data" sd="1" x="761"/>
        <item t="data" sd="1" x="762"/>
        <item t="data" sd="1" x="763"/>
        <item t="data" sd="1" x="764"/>
        <item t="data" sd="1" x="765"/>
        <item t="data" sd="1" x="766"/>
        <item t="data" sd="1" x="767"/>
        <item t="data" sd="1" x="768"/>
        <item t="data" sd="1" x="769"/>
        <item t="data" sd="1" x="770"/>
        <item t="data" sd="1" x="771"/>
        <item t="data" sd="1" x="772"/>
        <item t="data" sd="1" x="773"/>
        <item t="data" sd="1" x="774"/>
        <item t="data" sd="1" x="775"/>
        <item t="data" sd="1" x="776"/>
        <item t="data" sd="1" x="777"/>
        <item t="data" sd="1" x="778"/>
        <item t="data" sd="1" x="779"/>
        <item t="data" sd="1" x="780"/>
        <item t="data" sd="1" x="781"/>
        <item t="data" sd="1" x="782"/>
        <item t="data" sd="1" x="783"/>
        <item t="data" sd="1" x="784"/>
        <item t="data" sd="1" x="785"/>
        <item t="data" sd="1" x="786"/>
        <item t="data" sd="1" x="787"/>
        <item t="data" sd="1" x="788"/>
        <item t="data" sd="1" x="789"/>
        <item t="data" sd="1" x="790"/>
        <item t="data" sd="1" x="791"/>
        <item t="data" sd="1" x="792"/>
        <item t="data" sd="1" x="793"/>
        <item t="data" sd="1" x="794"/>
        <item t="data" sd="1" x="795"/>
        <item t="data" sd="1" x="796"/>
        <item t="data" sd="1" x="797"/>
        <item t="data" sd="1" x="798"/>
        <item t="data" sd="1" x="799"/>
        <item t="data" sd="1" x="800"/>
        <item t="data" sd="1" x="801"/>
        <item t="data" sd="1" x="802"/>
        <item t="data" sd="1" x="803"/>
        <item t="data" sd="1" x="804"/>
        <item t="data" sd="1" x="805"/>
        <item t="data" sd="1" x="806"/>
        <item t="data" sd="1" x="807"/>
        <item t="data" sd="1" x="808"/>
        <item t="data" sd="1" x="809"/>
        <item t="data" sd="1" x="810"/>
        <item t="data" sd="1" x="811"/>
        <item t="data" sd="1" x="812"/>
        <item t="data" sd="1" x="813"/>
        <item t="data" sd="1" x="814"/>
        <item t="data" sd="1" x="815"/>
        <item t="data" sd="1" x="816"/>
        <item t="data" sd="1" x="817"/>
        <item t="data" sd="1" x="818"/>
        <item t="data" sd="1" x="819"/>
        <item t="data" sd="1" x="820"/>
        <item t="data" sd="1" x="821"/>
        <item t="data" sd="1" x="822"/>
        <item t="data" sd="1" x="823"/>
        <item t="data" sd="1" x="824"/>
        <item t="data" sd="1" x="825"/>
        <item t="data" sd="1" x="826"/>
        <item t="data" sd="1" x="827"/>
        <item t="data" sd="1" x="828"/>
        <item t="data" sd="1" x="829"/>
        <item t="data" sd="1" x="830"/>
        <item t="data" sd="1" x="831"/>
        <item t="data" sd="1" x="832"/>
        <item t="data" sd="1" x="833"/>
        <item t="data" sd="1" x="834"/>
        <item t="data" sd="1" x="835"/>
        <item t="data" sd="1" x="836"/>
        <item t="data" sd="1" x="837"/>
        <item t="data" sd="1" x="838"/>
        <item t="data" sd="1" x="839"/>
        <item t="data" sd="1" x="840"/>
        <item t="data" sd="1" x="841"/>
        <item t="data" sd="1" x="842"/>
        <item t="data" sd="1" x="843"/>
        <item t="data" sd="1" x="844"/>
        <item t="data" sd="1" x="845"/>
        <item t="data" sd="1" x="846"/>
        <item t="data" sd="1" x="847"/>
        <item t="data" sd="1" x="848"/>
        <item t="data" sd="1" x="849"/>
        <item t="data" sd="1" x="850"/>
        <item t="data" sd="1" x="851"/>
        <item t="data" sd="1" x="852"/>
        <item t="data" sd="1" x="853"/>
        <item t="data" sd="1" x="854"/>
        <item t="data" sd="1" x="855"/>
        <item t="data" sd="1" x="856"/>
        <item t="data" sd="1" x="857"/>
        <item t="data" sd="1" x="858"/>
        <item t="data" sd="1" x="859"/>
        <item t="data" sd="1" x="860"/>
        <item t="data" sd="1" x="861"/>
        <item t="data" sd="1" x="862"/>
        <item t="data" sd="1" x="863"/>
        <item t="data" sd="1" x="864"/>
        <item t="data" sd="1" x="865"/>
        <item t="data" sd="1" x="866"/>
        <item t="data" sd="1" x="867"/>
        <item t="data" sd="1" x="868"/>
        <item t="data" sd="1" x="869"/>
        <item t="data" sd="1" x="870"/>
        <item t="data" sd="1" x="871"/>
        <item t="data" sd="1" x="872"/>
        <item t="data" sd="1" x="873"/>
        <item t="data" sd="1" x="874"/>
        <item t="data" sd="1" x="875"/>
        <item t="data" sd="1" x="876"/>
        <item t="data" sd="1" x="877"/>
        <item t="data" sd="1" x="878"/>
        <item t="data" sd="1" x="879"/>
        <item t="data" sd="1" x="880"/>
        <item t="data" sd="1" x="881"/>
        <item t="data" sd="1" x="882"/>
        <item t="data" sd="1" x="883"/>
        <item t="data" sd="1" x="884"/>
        <item t="data" sd="1" x="885"/>
        <item t="data" sd="1" x="886"/>
        <item t="data" sd="1" x="887"/>
        <item t="data" sd="1" x="888"/>
        <item t="data" sd="1" x="889"/>
        <item t="data" sd="1" x="890"/>
        <item t="data" sd="1" x="891"/>
        <item t="data" sd="1" x="892"/>
        <item t="data" sd="1" x="893"/>
        <item t="data" sd="1" x="894"/>
        <item t="data" sd="1" x="895"/>
        <item t="data" sd="1" x="896"/>
        <item t="data" sd="1" x="897"/>
        <item t="data" sd="1" x="898"/>
        <item t="data" sd="1" x="899"/>
        <item t="data" sd="1" x="900"/>
        <item t="data" sd="1" x="901"/>
        <item t="data" sd="1" x="902"/>
        <item t="data" sd="1" x="903"/>
        <item t="data" sd="1" x="904"/>
        <item t="data" sd="1" x="905"/>
        <item t="data" sd="1" x="906"/>
        <item t="data" sd="1" x="907"/>
        <item t="data" sd="1" x="908"/>
        <item t="data" sd="1" x="909"/>
        <item t="data" sd="1" x="910"/>
        <item t="data" sd="1" x="911"/>
        <item t="data" sd="1" x="912"/>
        <item t="data" sd="1" x="913"/>
        <item t="data" sd="1" x="914"/>
        <item t="data" sd="1" x="915"/>
        <item t="data" sd="1" x="916"/>
        <item t="data" sd="1" x="917"/>
        <item t="data" sd="1" x="918"/>
        <item t="data" sd="1" x="919"/>
        <item t="data" sd="1" x="920"/>
        <item t="data" sd="1" x="921"/>
        <item t="data" sd="1" x="922"/>
        <item t="data" sd="1" x="923"/>
        <item t="data" sd="1" x="924"/>
        <item t="data" sd="1" x="925"/>
        <item t="data" sd="1" x="926"/>
        <item t="data" sd="1" x="927"/>
        <item t="data" sd="1" x="928"/>
        <item t="data" sd="1" x="929"/>
        <item t="data" sd="1" x="930"/>
        <item t="data" sd="1" x="931"/>
        <item t="data" sd="1" x="932"/>
        <item t="data" sd="1" x="933"/>
        <item t="data" sd="1" x="934"/>
        <item t="data" sd="1" x="935"/>
        <item t="data" sd="1" x="936"/>
        <item t="data" sd="1" x="937"/>
        <item t="data" sd="1" x="938"/>
        <item t="data" sd="1" x="939"/>
        <item t="data" sd="1" x="940"/>
        <item t="data" sd="1" x="941"/>
        <item t="data" sd="1" x="942"/>
        <item t="data" sd="1" x="943"/>
        <item t="data" sd="1" x="944"/>
        <item t="data" sd="1" x="945"/>
        <item t="data" sd="1" x="946"/>
        <item t="data" sd="1" x="947"/>
        <item t="data" sd="1" x="948"/>
        <item t="data" sd="1" x="949"/>
        <item t="data" sd="1" x="950"/>
        <item t="data" sd="1" x="951"/>
        <item t="data" sd="1" x="952"/>
        <item t="data" sd="1" x="953"/>
        <item t="data" sd="1" x="954"/>
        <item t="data" sd="1" x="955"/>
        <item t="data" sd="1" x="956"/>
        <item t="data" sd="1" x="957"/>
        <item t="data" sd="1" x="958"/>
        <item t="data" sd="1" x="959"/>
        <item t="data" sd="1" x="960"/>
        <item t="data" sd="1" x="961"/>
        <item t="data" sd="1" x="962"/>
        <item t="data" sd="1" x="963"/>
        <item t="data" sd="1" x="964"/>
        <item t="data" sd="1" x="965"/>
        <item t="data" sd="1" x="966"/>
        <item t="data" sd="1" x="967"/>
        <item t="data" sd="1" x="968"/>
        <item t="data" sd="1" x="969"/>
        <item t="data" sd="1" x="970"/>
        <item t="data" sd="1" x="971"/>
        <item t="data" sd="1" x="972"/>
        <item t="data" sd="1" x="973"/>
        <item t="data" sd="1" x="974"/>
        <item t="data" sd="1" x="975"/>
        <item t="data" sd="1" x="976"/>
        <item t="data" sd="1" x="977"/>
        <item t="data" sd="1" x="978"/>
        <item t="data" sd="1" x="979"/>
        <item t="data" sd="1" x="980"/>
        <item t="data" sd="1" x="981"/>
        <item t="data" sd="1" x="982"/>
        <item t="data" sd="1" x="983"/>
        <item t="data" sd="1" x="984"/>
        <item t="data" sd="1" x="985"/>
        <item t="data" sd="1" x="986"/>
        <item t="data" sd="1" x="987"/>
        <item t="data" sd="1" x="988"/>
        <item t="data" sd="1" x="989"/>
        <item t="data" sd="1" x="990"/>
        <item t="data" sd="1" x="991"/>
        <item t="data" sd="1" x="992"/>
        <item t="data" sd="1" x="993"/>
        <item t="data" sd="1" x="994"/>
        <item t="data" sd="1" x="995"/>
        <item t="data" sd="1" x="996"/>
        <item t="data" sd="1" x="997"/>
        <item t="data" sd="1" x="998"/>
        <item t="data" sd="1" x="999"/>
        <item t="data" sd="1" x="1000"/>
        <item t="data" sd="1" x="1001"/>
        <item t="data" sd="1" x="1002"/>
        <item t="data" sd="1" x="1003"/>
        <item t="data" sd="1" x="1004"/>
        <item t="data" sd="1" x="1005"/>
        <item t="data" sd="1" x="1006"/>
        <item t="data" sd="1" x="1007"/>
        <item t="data" sd="1" x="1008"/>
        <item t="data" sd="1" x="1009"/>
        <item t="data" sd="1" x="1010"/>
        <item t="data" sd="1" x="1011"/>
        <item t="data" sd="1" x="1012"/>
        <item t="data" sd="1" x="1013"/>
        <item t="data" sd="1" x="1014"/>
        <item t="data" sd="1" x="1015"/>
        <item t="data" sd="1" x="1016"/>
        <item t="data" sd="1" x="1017"/>
        <item t="data" sd="1" x="1018"/>
        <item t="data" sd="1" x="1019"/>
        <item t="data" sd="1" x="1020"/>
        <item t="data" sd="1" x="1021"/>
        <item t="data" sd="1" x="1022"/>
        <item t="data" sd="1" x="1023"/>
        <item t="data" sd="1" x="1024"/>
        <item t="data" sd="1" x="1025"/>
        <item t="data" sd="1" x="1026"/>
        <item t="data" sd="1" x="1027"/>
        <item t="data" sd="1" x="1028"/>
        <item t="data" sd="1" x="1029"/>
        <item t="data" sd="1" x="1030"/>
        <item t="data" sd="1" x="1031"/>
        <item t="data" sd="1" x="1032"/>
        <item t="data" sd="1" x="1033"/>
        <item t="data" sd="1" x="1034"/>
        <item t="data" sd="1" x="1035"/>
        <item t="data" sd="1" x="1036"/>
        <item t="data" sd="1" x="1037"/>
        <item t="data" sd="1" x="1038"/>
        <item t="data" sd="1" x="1039"/>
        <item t="data" sd="1" x="1040"/>
        <item t="data" sd="1" x="1041"/>
        <item t="data" sd="1" x="1042"/>
        <item t="data" sd="1" x="1043"/>
        <item t="data" sd="1" x="1044"/>
        <item t="data" sd="1" x="1045"/>
        <item t="data" sd="1" x="1046"/>
        <item t="data" sd="1" x="1047"/>
        <item t="data" sd="1" x="1048"/>
        <item t="data" sd="1" x="1049"/>
        <item t="data" sd="1" x="1050"/>
        <item t="data" sd="1" x="1051"/>
        <item t="data" sd="1" x="1052"/>
        <item t="data" sd="1" x="1053"/>
        <item t="data" sd="1" x="1054"/>
        <item t="data" sd="1" x="1055"/>
        <item t="data" sd="1" x="1056"/>
        <item t="data" sd="1" x="1057"/>
        <item t="data" sd="1" x="1058"/>
        <item t="data" sd="1" x="1059"/>
        <item t="data" sd="1" x="1060"/>
        <item t="data" sd="1" x="1061"/>
        <item t="data" sd="1" x="1062"/>
        <item t="data" sd="1" x="1063"/>
        <item t="data" sd="1" x="1064"/>
        <item t="data" sd="1" x="1065"/>
        <item t="data" sd="1" x="1066"/>
        <item t="data" sd="1" x="1067"/>
        <item t="data" sd="1" x="1068"/>
        <item t="data" sd="1" x="1069"/>
        <item t="data" sd="1" x="1070"/>
        <item t="data" sd="1" x="1071"/>
        <item t="data" sd="1" x="1072"/>
        <item t="data" sd="1" x="1073"/>
        <item t="data" sd="1" x="1074"/>
        <item t="data" sd="1" x="1075"/>
        <item t="data" sd="1" x="1076"/>
        <item t="data" sd="1" x="1077"/>
        <item t="data" sd="1" x="1078"/>
        <item t="data" sd="1" x="1079"/>
        <item t="data" sd="1" x="1080"/>
        <item t="data" sd="1" x="1081"/>
        <item t="data" sd="1" x="1082"/>
        <item t="data" sd="1" x="1083"/>
        <item t="data" sd="1" x="1084"/>
        <item t="data" sd="1" x="1085"/>
        <item t="data" sd="1" x="1086"/>
        <item t="data" sd="1" x="1087"/>
        <item t="data" sd="1" x="1088"/>
        <item t="data" sd="1" x="1089"/>
        <item t="data" sd="1" x="1090"/>
        <item t="data" sd="1" x="1091"/>
        <item t="data" sd="1" x="1092"/>
        <item t="data" sd="1" x="1093"/>
        <item t="data" sd="1" x="1094"/>
        <item t="data" sd="1" x="1095"/>
        <item t="data" sd="1" x="1096"/>
        <item t="data" sd="1" x="1097"/>
        <item t="data" sd="1" x="1098"/>
        <item t="data" sd="1" x="1099"/>
        <item t="data" sd="1" x="1100"/>
        <item t="data" sd="1" x="1101"/>
        <item t="data" sd="1" x="1102"/>
        <item t="data" sd="1" x="1103"/>
        <item t="data" sd="1" x="1104"/>
        <item t="data" sd="1" x="1105"/>
        <item t="data" sd="1" x="1106"/>
        <item t="data" sd="1" x="1107"/>
        <item t="data" sd="1" x="1108"/>
        <item t="data" sd="1" x="1109"/>
        <item t="data" sd="1" x="1110"/>
        <item t="data" sd="1" x="1111"/>
        <item t="data" sd="1" x="1112"/>
        <item t="data" sd="1" x="1113"/>
        <item t="data" sd="1" x="1114"/>
        <item t="data" sd="1" x="1115"/>
        <item t="data" sd="1" x="1116"/>
        <item t="data" sd="1" x="1117"/>
        <item t="data" sd="1" x="1118"/>
        <item t="data" sd="1" x="1119"/>
        <item t="data" sd="1" x="1120"/>
        <item t="data" sd="1" x="1121"/>
        <item t="data" sd="1" x="1122"/>
        <item t="data" sd="1" x="1123"/>
        <item t="data" sd="1" x="1124"/>
        <item t="data" sd="1" x="1125"/>
        <item t="data" sd="1" x="1126"/>
        <item t="data" sd="1" x="1127"/>
        <item t="data" sd="1" x="1128"/>
        <item t="data" sd="1" x="1129"/>
        <item t="data" sd="1" x="1130"/>
        <item t="data" sd="1" x="1131"/>
        <item t="data" sd="1" x="1132"/>
        <item t="data" sd="1" x="1133"/>
        <item t="data" sd="1" x="1134"/>
        <item t="data" sd="1" x="1135"/>
        <item t="data" sd="1" x="1136"/>
        <item t="data" sd="1" x="1137"/>
        <item t="data" sd="1" x="1138"/>
        <item t="data" sd="1" x="1139"/>
        <item t="data" sd="1" x="1140"/>
        <item t="data" sd="1" x="1141"/>
        <item t="data" sd="1" x="1142"/>
        <item t="data" sd="1" x="1143"/>
        <item t="data" sd="1" x="1144"/>
        <item t="data" sd="1" x="1145"/>
        <item t="data" sd="1" x="1146"/>
        <item t="data" sd="1" x="1147"/>
        <item t="data" sd="1" x="1148"/>
        <item t="data" sd="1" x="1149"/>
        <item t="data" sd="1" x="1150"/>
        <item t="data" sd="1" x="1151"/>
        <item t="data" sd="1" x="1152"/>
        <item t="data" sd="1" x="1153"/>
        <item t="data" sd="1" x="1154"/>
        <item t="data" sd="1" x="1155"/>
        <item t="data" sd="1" x="1156"/>
        <item t="data" sd="1" x="1157"/>
        <item t="data" sd="1" x="1158"/>
        <item t="data" sd="1" x="1159"/>
        <item t="data" sd="1" x="1160"/>
        <item t="data" sd="1" x="1161"/>
        <item t="data" sd="1" x="1162"/>
        <item t="data" sd="1" x="1163"/>
        <item t="data" sd="1" x="1164"/>
        <item t="data" sd="1" x="1165"/>
        <item t="data" sd="1" x="1166"/>
        <item t="data" sd="1" x="1167"/>
        <item t="data" sd="1" x="1168"/>
        <item t="data" sd="1" x="1169"/>
        <item t="data" sd="1" x="1170"/>
        <item t="data" sd="1" x="1171"/>
        <item t="data" sd="1" x="1172"/>
        <item t="data" sd="1" x="1173"/>
        <item t="data" sd="1" x="1174"/>
        <item t="data" sd="1" x="1175"/>
        <item t="data" sd="1" x="1176"/>
        <item t="data" sd="1" x="1177"/>
        <item t="data" sd="1" x="1178"/>
        <item t="data" sd="1" x="1179"/>
        <item t="data" sd="1" x="1180"/>
        <item t="data" sd="1" x="1181"/>
        <item t="data" sd="1" x="1182"/>
        <item t="data" sd="1" x="1183"/>
        <item t="data" sd="1" x="1184"/>
        <item t="data" sd="1" x="1185"/>
        <item t="data" sd="1" x="1186"/>
        <item t="data" sd="1" x="1187"/>
        <item t="data" sd="1" x="1188"/>
        <item t="data" sd="1" x="1189"/>
        <item t="data" sd="1" x="1190"/>
        <item t="data" sd="1" x="1191"/>
        <item t="data" sd="1" x="1192"/>
        <item t="data" sd="1" x="1193"/>
        <item t="data" sd="1" x="1194"/>
        <item t="data" sd="1" x="1195"/>
        <item t="data" sd="1" x="1196"/>
        <item t="data" sd="1" x="1197"/>
        <item t="data" sd="1" x="1198"/>
        <item t="data" sd="1" x="1199"/>
        <item t="data" sd="1" x="1200"/>
        <item t="data" sd="1" x="1201"/>
        <item t="data" sd="1" x="1202"/>
        <item t="data" sd="1" x="1203"/>
        <item t="data" sd="1" x="1204"/>
        <item t="data" sd="1" x="1205"/>
        <item t="data" sd="1" x="1206"/>
        <item t="data" sd="1" x="1207"/>
        <item t="data" sd="1" x="1208"/>
        <item t="data" sd="1" x="1209"/>
        <item t="data" sd="1" x="1210"/>
        <item t="data" sd="1" x="1211"/>
        <item t="data" sd="1" x="1212"/>
        <item t="data" sd="1" x="1213"/>
        <item t="data" sd="1" x="1214"/>
        <item t="data" sd="1" x="1215"/>
        <item t="data" sd="1" x="1216"/>
        <item t="data" sd="1" x="1217"/>
        <item t="data" sd="1" x="1218"/>
        <item t="data" sd="1" x="1219"/>
        <item t="data" sd="1" x="1220"/>
        <item t="data" sd="1" x="1221"/>
        <item t="data" sd="1" x="1222"/>
        <item t="data" sd="1" x="1223"/>
        <item t="data" sd="1" x="1224"/>
        <item t="data" sd="1" x="1225"/>
        <item t="data" sd="1" x="1226"/>
        <item t="data" sd="1" x="1227"/>
        <item t="data" sd="1" x="1228"/>
        <item t="data" sd="1" x="1229"/>
        <item t="data" sd="1" x="1230"/>
        <item t="data" sd="1" x="1231"/>
        <item t="data" sd="1" x="1232"/>
        <item t="data" sd="1" x="1233"/>
        <item t="data" sd="1" x="1234"/>
        <item t="data" sd="1" x="1235"/>
        <item t="data" sd="1" x="1236"/>
        <item t="data" sd="1" x="1237"/>
        <item t="data" sd="1" x="1238"/>
        <item t="data" sd="1" x="1239"/>
        <item t="data" sd="1" x="1240"/>
        <item t="data" sd="1" x="1241"/>
        <item t="data" sd="1" x="1242"/>
        <item t="data" sd="1" x="1243"/>
        <item t="data" sd="1" x="1244"/>
        <item t="data" sd="1" x="1245"/>
        <item t="data" sd="1" x="1246"/>
        <item t="data" sd="1" x="1247"/>
        <item t="data" sd="1" x="1248"/>
        <item t="data" sd="1" x="1249"/>
        <item t="data" sd="1" x="1250"/>
        <item t="data" sd="1" x="1251"/>
        <item t="data" sd="1" x="1252"/>
        <item t="data" sd="1" x="1253"/>
        <item t="data" sd="1" x="1254"/>
        <item t="data" sd="1" x="1255"/>
        <item t="data" sd="1" x="1256"/>
        <item t="data" sd="1" x="1257"/>
        <item t="data" sd="1" x="1258"/>
        <item t="data" sd="1" x="1259"/>
        <item t="data" sd="1" x="1260"/>
        <item t="data" sd="1" x="1261"/>
        <item t="data" sd="1" x="1262"/>
        <item t="data" sd="1" x="1263"/>
        <item t="data" sd="1" x="1264"/>
        <item t="data" sd="1" x="1265"/>
        <item t="data" sd="1" x="1266"/>
        <item t="data" sd="1" x="1267"/>
        <item t="data" sd="1" x="1268"/>
        <item t="data" sd="1" x="1269"/>
        <item t="data" sd="1" x="1270"/>
        <item t="data" sd="1" x="1271"/>
        <item t="data" sd="1" x="1272"/>
        <item t="data" sd="1" x="1273"/>
        <item t="data" sd="1" x="1274"/>
        <item t="data" sd="1" x="1275"/>
        <item t="data" sd="1" x="1276"/>
        <item t="data" sd="1" x="1277"/>
        <item t="data" sd="1" x="1278"/>
        <item t="data" sd="1" x="1279"/>
        <item t="data" sd="1" x="1280"/>
        <item t="data" sd="1" x="1281"/>
        <item t="data" sd="1" x="1282"/>
        <item t="data" sd="1" x="1283"/>
        <item t="data" sd="1" x="1284"/>
        <item t="data" sd="1" x="1285"/>
        <item t="data" sd="1" x="1286"/>
        <item t="data" sd="1" x="1287"/>
        <item t="data" sd="1" x="1288"/>
        <item t="data" sd="1" x="1289"/>
        <item t="data" sd="1" x="1290"/>
        <item t="data" sd="1" x="1291"/>
        <item t="data" sd="1" x="1292"/>
        <item t="data" sd="1" x="1293"/>
        <item t="data" sd="1" x="1294"/>
        <item t="data" sd="1" x="1295"/>
        <item t="data" sd="1" x="1296"/>
        <item t="data" sd="1" x="1297"/>
        <item t="data" sd="1" x="1298"/>
        <item t="data" sd="1" x="1299"/>
        <item t="data" sd="1" x="1300"/>
        <item t="data" sd="1" x="1301"/>
        <item t="data" sd="1" x="1302"/>
        <item t="data" sd="1" x="1303"/>
        <item t="data" sd="1" x="1304"/>
        <item t="data" sd="1" x="1305"/>
        <item t="data" sd="1" x="1306"/>
        <item t="data" sd="1" x="1307"/>
        <item t="data" sd="1" x="1308"/>
        <item t="data" sd="1" x="1309"/>
        <item t="data" sd="1" x="1310"/>
        <item t="data" sd="1" x="1311"/>
        <item t="data" sd="1" x="1312"/>
        <item t="data" sd="1" x="1313"/>
        <item t="data" sd="1" x="1314"/>
        <item t="data" sd="1" x="1315"/>
        <item t="data" sd="1" x="1316"/>
        <item t="data" sd="1" x="1317"/>
        <item t="data" sd="1" x="1318"/>
        <item t="data" sd="1" x="1319"/>
        <item t="data" sd="1" x="1320"/>
        <item t="data" sd="1" x="1321"/>
        <item t="data" sd="1" x="1322"/>
        <item t="data" sd="1" x="1323"/>
        <item t="data" sd="1" x="1324"/>
        <item t="data" sd="1" x="1325"/>
        <item t="data" sd="1" x="1326"/>
        <item t="data" sd="1" x="1327"/>
        <item t="data" sd="1" x="1328"/>
        <item t="data" sd="1" x="1329"/>
        <item t="data" sd="1" x="1330"/>
        <item t="data" sd="1" x="1331"/>
        <item t="data" sd="1" x="1332"/>
        <item t="data" sd="1" x="1333"/>
        <item t="data" sd="1" x="1334"/>
        <item t="data" sd="1" x="1335"/>
        <item t="data" sd="1" x="1336"/>
        <item t="data" sd="1" x="1337"/>
        <item t="data" sd="1" x="1338"/>
        <item t="data" sd="1" x="1339"/>
        <item t="data" sd="1" x="1340"/>
        <item t="data" sd="1" x="1341"/>
        <item t="data" sd="1" x="1342"/>
        <item t="data" sd="1" x="1343"/>
        <item t="data" sd="1" x="1344"/>
        <item t="data" sd="1" x="1345"/>
        <item t="data" sd="1" x="1346"/>
        <item t="data" sd="1" x="1347"/>
        <item t="data" sd="1" x="1348"/>
        <item t="data" sd="1" x="1349"/>
        <item t="data" sd="1" x="1350"/>
        <item t="data" sd="1" x="1351"/>
        <item t="data" sd="1" x="1352"/>
        <item t="data" sd="1" x="1353"/>
        <item t="data" sd="1" x="1354"/>
        <item t="data" sd="1" x="1355"/>
        <item t="data" sd="1" x="1356"/>
        <item t="data" sd="1" x="1357"/>
        <item t="data" sd="1" x="1358"/>
        <item t="data" sd="1" x="1359"/>
        <item t="data" sd="1" x="1360"/>
        <item t="data" sd="1" x="1361"/>
        <item t="data" sd="1" x="1362"/>
        <item t="data" sd="1" x="1363"/>
        <item t="data" sd="1" x="1364"/>
        <item t="data" sd="1" x="1365"/>
        <item t="data" sd="1" x="1366"/>
        <item t="data" sd="1" x="1367"/>
        <item t="data" sd="1" x="1368"/>
        <item t="data" sd="1" x="1369"/>
        <item t="data" sd="1" x="1370"/>
        <item t="data" sd="1" x="1371"/>
        <item t="data" sd="1" x="1372"/>
        <item t="data" sd="1" x="1373"/>
        <item t="data" sd="1" x="1374"/>
        <item t="data" sd="1" x="1375"/>
        <item t="data" sd="1" x="1376"/>
        <item t="data" sd="1" x="1377"/>
        <item t="data" sd="1" x="1378"/>
        <item t="data" sd="1" x="1379"/>
        <item t="data" sd="1" x="1380"/>
        <item t="data" sd="1" x="1381"/>
        <item t="data" sd="1" x="1382"/>
        <item t="data" sd="1" x="1383"/>
        <item t="data" sd="1" x="1384"/>
        <item t="data" sd="1" x="1385"/>
        <item t="data" sd="1" x="1386"/>
        <item t="data" sd="1" x="1387"/>
        <item t="data" sd="1" x="1388"/>
        <item t="data" sd="1" x="1389"/>
        <item t="data" sd="1" x="1390"/>
        <item t="data" sd="1" x="1391"/>
        <item t="data" sd="1" x="1392"/>
        <item t="data" sd="1" x="1393"/>
        <item t="data" sd="1" x="1394"/>
        <item t="data" sd="1" x="1395"/>
        <item t="data" sd="1" x="1396"/>
        <item t="data" sd="1" x="1397"/>
        <item t="data" sd="1" x="1398"/>
        <item t="data" sd="1" x="1399"/>
        <item t="data" sd="1" x="1400"/>
        <item t="data" sd="1" x="1401"/>
        <item t="data" sd="1" x="1402"/>
        <item t="data" sd="1" x="1403"/>
        <item t="data" sd="1" x="1404"/>
        <item t="data" sd="1" x="1405"/>
        <item t="data" sd="1" x="1406"/>
        <item t="data" sd="1" x="1407"/>
        <item t="data" sd="1" x="1408"/>
        <item t="data" sd="1" x="1409"/>
        <item t="data" sd="1" x="1410"/>
        <item t="data" sd="1" x="1411"/>
        <item t="data" sd="1" x="1412"/>
        <item t="data" sd="1" x="1413"/>
        <item t="data" sd="1" x="1414"/>
        <item t="data" sd="1" x="1415"/>
        <item t="data" sd="1" x="1416"/>
        <item t="data" sd="1" x="1417"/>
        <item t="data" sd="1" x="1418"/>
        <item t="data" sd="1" x="1419"/>
        <item t="data" sd="1" x="1420"/>
        <item t="data" sd="1" x="1421"/>
        <item t="data" sd="1" x="1422"/>
        <item t="data" sd="1" x="1423"/>
        <item t="data" sd="1" x="1424"/>
        <item t="data" sd="1" x="1425"/>
        <item t="data" sd="1" x="1426"/>
        <item t="data" sd="1" x="1427"/>
        <item t="data" sd="1" x="1428"/>
        <item t="data" sd="1" x="1429"/>
        <item t="data" sd="1" x="1430"/>
        <item t="data" sd="1" x="1431"/>
        <item t="data" sd="1" x="1432"/>
        <item t="data" sd="1" x="1433"/>
        <item t="data" sd="1" x="1434"/>
        <item t="data" sd="1" x="1435"/>
        <item t="data" sd="1" x="1436"/>
        <item t="data" sd="1" x="1437"/>
        <item t="data" sd="1" x="1438"/>
        <item t="data" sd="1" x="1439"/>
        <item t="data" sd="1" x="1440"/>
        <item t="data" sd="1" x="1441"/>
        <item t="data" sd="1" x="1442"/>
        <item t="data" sd="1" x="1443"/>
        <item t="data" sd="1" x="1444"/>
        <item t="data" sd="1" x="1445"/>
        <item t="data" sd="1" x="1446"/>
        <item t="data" sd="1" x="1447"/>
        <item t="data" sd="1" x="1448"/>
        <item t="data" sd="1" x="1449"/>
        <item t="data" sd="1" x="1450"/>
        <item t="data" sd="1" x="1451"/>
        <item t="data" sd="1" x="1452"/>
        <item t="data" sd="1" x="1453"/>
        <item t="data" sd="1" x="1454"/>
        <item t="data" sd="1" x="1455"/>
        <item t="data" sd="1" x="1456"/>
        <item t="data" sd="1" x="1457"/>
        <item t="data" sd="1" x="1458"/>
        <item t="data" sd="1" x="1459"/>
        <item t="data" sd="1" x="1460"/>
        <item t="data" sd="1" x="1461"/>
        <item t="data" sd="1" x="1462"/>
        <item t="data" sd="1" x="1463"/>
        <item t="data" sd="1" x="1464"/>
        <item t="data" sd="1" x="1465"/>
        <item t="data" sd="1" x="1466"/>
        <item t="data" sd="1" x="1467"/>
        <item t="data" sd="1" x="1468"/>
        <item t="data" sd="1" x="1469"/>
        <item t="data" sd="1" x="1470"/>
        <item t="data" sd="1" x="1471"/>
        <item t="data" sd="1" x="1472"/>
        <item t="data" sd="1" x="1473"/>
        <item t="data" sd="1" x="1474"/>
        <item t="data" sd="1" x="1475"/>
        <item t="data" sd="1" x="1476"/>
        <item t="data" sd="1" x="1477"/>
        <item t="data" sd="1" x="1478"/>
        <item t="data" sd="1" x="1479"/>
        <item t="data" sd="1" x="1480"/>
        <item t="data" sd="1" x="1481"/>
        <item t="data" sd="1" x="1482"/>
        <item t="data" sd="1" x="1483"/>
        <item t="data" sd="1" x="1484"/>
        <item t="data" sd="1" x="1485"/>
        <item t="data" sd="1" x="1486"/>
        <item t="data" sd="1" x="1487"/>
        <item t="data" sd="1" x="1488"/>
        <item t="data" sd="1" x="1489"/>
        <item t="data" sd="1" x="1490"/>
        <item t="data" sd="1" x="1491"/>
        <item t="data" sd="1" x="1492"/>
        <item t="data" sd="1" x="1493"/>
        <item t="data" sd="1" x="1494"/>
        <item t="data" sd="1" x="1495"/>
        <item t="data" sd="1" x="1496"/>
        <item t="data" sd="1" x="1497"/>
        <item t="data" sd="1" x="1498"/>
        <item t="data" sd="1" x="1499"/>
        <item t="data" sd="1" x="1500"/>
        <item t="data" sd="1" x="1501"/>
        <item t="data" sd="1" x="1502"/>
        <item t="data" sd="1" x="1503"/>
        <item t="data" sd="1" x="1504"/>
        <item t="data" sd="1" x="1505"/>
        <item t="data" sd="1" x="1506"/>
        <item t="data" sd="1" x="1507"/>
        <item t="data" sd="1" x="1508"/>
        <item t="data" sd="1" x="1509"/>
        <item t="data" sd="1" x="1510"/>
        <item t="data" sd="1" x="1511"/>
        <item t="data" sd="1" x="1512"/>
        <item t="data" sd="1" x="1513"/>
        <item t="data" sd="1" x="1514"/>
        <item t="data" sd="1" x="1515"/>
        <item t="data" sd="1" x="1516"/>
        <item t="data" sd="1" x="1517"/>
        <item t="data" sd="1" x="1518"/>
        <item t="data" sd="1" x="1519"/>
        <item t="data" sd="1" x="1520"/>
        <item t="data" sd="1" x="1521"/>
        <item t="data" sd="1" x="1522"/>
        <item t="data" sd="1" x="1523"/>
        <item t="data" sd="1" x="1524"/>
        <item t="data" sd="1" x="1525"/>
        <item t="data" sd="1" x="1526"/>
        <item t="data" sd="1" x="1527"/>
        <item t="data" sd="1" x="1528"/>
        <item t="data" sd="1" x="1529"/>
        <item t="data" sd="1" x="1530"/>
        <item t="data" sd="1" x="1531"/>
        <item t="data" sd="1" x="1532"/>
        <item t="data" sd="1" x="1533"/>
        <item t="data" sd="1" x="1534"/>
        <item t="data" sd="1" x="1535"/>
        <item t="data" sd="1" x="1536"/>
        <item t="data" sd="1" x="1537"/>
        <item t="data" sd="1" x="1538"/>
        <item t="data" sd="1" x="1539"/>
        <item t="data" sd="1" x="1540"/>
        <item t="data" sd="1" x="1541"/>
        <item t="data" sd="1" x="1542"/>
        <item t="data" sd="1" x="1543"/>
        <item t="data" sd="1" x="1544"/>
        <item t="data" sd="1" x="1545"/>
        <item t="data" sd="1" x="1546"/>
        <item t="data" sd="1" x="1547"/>
        <item t="data" sd="1" x="1548"/>
        <item t="data" sd="1" x="1549"/>
        <item t="data" sd="1" x="1550"/>
        <item t="data" sd="1" x="1551"/>
        <item t="data" sd="1" x="1552"/>
        <item t="data" sd="1" x="1553"/>
        <item t="data" sd="1" x="1554"/>
        <item t="data" sd="1" x="1555"/>
        <item t="data" sd="1" x="1556"/>
        <item t="data" sd="1" x="1557"/>
        <item t="data" sd="1" x="1558"/>
        <item t="data" sd="1" x="1559"/>
        <item t="data" sd="1" x="1560"/>
        <item t="data" sd="1" x="1561"/>
        <item t="data" sd="1" x="1562"/>
        <item t="data" sd="1" x="1563"/>
        <item t="data" sd="1" x="1564"/>
        <item t="data" sd="1" x="1565"/>
        <item t="data" sd="1" x="1566"/>
        <item t="data" sd="1" x="1567"/>
        <item t="data" sd="1" x="1568"/>
        <item t="data" sd="1" x="1569"/>
        <item t="data" sd="1" x="1570"/>
        <item t="data" sd="1" x="1571"/>
        <item t="data" sd="1" x="1572"/>
        <item t="data" sd="1" x="1573"/>
        <item t="data" sd="1" x="1574"/>
        <item t="data" sd="1" x="1575"/>
        <item t="data" sd="1" x="1576"/>
        <item t="data" sd="1" x="1577"/>
        <item t="data" sd="1" x="1578"/>
        <item t="data" sd="1" x="1579"/>
        <item t="data" sd="1" x="1580"/>
        <item t="data" sd="1" x="1581"/>
        <item t="default" sd="1"/>
      </items>
    </pivotField>
    <pivotField name="JH_Score" dataField="1" showDropDowns="1" compact="0" numFmtId="1" outline="0" subtotalTop="1" dragToRow="1" dragToCol="1" multipleItemSelectionAllowed="1" dragToPage="1" dragToData="1" dragOff="1" showAll="0" topAutoShow="1" itemPageCount="10" sortType="manual" defaultSubtotal="1">
      <items count="102">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ata" sd="1" x="40"/>
        <item t="data" sd="1" x="41"/>
        <item t="data" sd="1" x="42"/>
        <item t="data" sd="1" x="43"/>
        <item t="data" sd="1" x="44"/>
        <item t="data" sd="1" x="45"/>
        <item t="data" sd="1" x="46"/>
        <item t="data" sd="1" x="47"/>
        <item t="data" sd="1" x="48"/>
        <item t="data" sd="1" x="49"/>
        <item t="data" sd="1" x="50"/>
        <item t="data" sd="1" x="51"/>
        <item t="data" sd="1" x="52"/>
        <item t="data" sd="1" x="53"/>
        <item t="data" sd="1" x="54"/>
        <item t="data" sd="1" x="55"/>
        <item t="data" sd="1" x="56"/>
        <item t="data" sd="1" x="57"/>
        <item t="data" sd="1" x="58"/>
        <item t="data" sd="1" x="59"/>
        <item t="data" sd="1" x="60"/>
        <item t="data" sd="1" x="61"/>
        <item t="data" sd="1" x="62"/>
        <item t="data" sd="1" x="63"/>
        <item t="data" sd="1" x="64"/>
        <item t="data" sd="1" x="65"/>
        <item t="data" sd="1" x="66"/>
        <item t="data" sd="1" x="67"/>
        <item t="data" sd="1" x="68"/>
        <item t="data" sd="1" x="69"/>
        <item t="data" sd="1" x="70"/>
        <item t="data" sd="1" x="71"/>
        <item t="data" sd="1" x="72"/>
        <item t="data" sd="1" x="73"/>
        <item t="data" sd="1" x="74"/>
        <item t="data" sd="1" x="75"/>
        <item t="data" sd="1" x="76"/>
        <item t="data" sd="1" x="77"/>
        <item t="data" sd="1" x="78"/>
        <item t="data" sd="1" x="79"/>
        <item t="data" sd="1" x="80"/>
        <item t="data" sd="1" x="81"/>
        <item t="data" sd="1" x="82"/>
        <item t="data" sd="1" x="83"/>
        <item t="data" sd="1" x="84"/>
        <item t="data" sd="1" x="85"/>
        <item t="data" sd="1" x="86"/>
        <item t="data" sd="1" x="87"/>
        <item t="data" sd="1" x="88"/>
        <item t="data" sd="1" x="89"/>
        <item t="data" sd="1" x="90"/>
        <item t="data" sd="1" x="91"/>
        <item t="data" sd="1" x="92"/>
        <item t="data" sd="1" x="93"/>
        <item t="data" sd="1" x="94"/>
        <item t="data" sd="1" x="95"/>
        <item t="data" sd="1" x="96"/>
        <item t="data" sd="1" x="97"/>
        <item t="data" sd="1" x="98"/>
        <item t="data" sd="1" x="99"/>
        <item t="data" sd="1" x="100"/>
        <item t="default" sd="1"/>
      </items>
    </pivotField>
    <pivotField name="Universe" showDropDowns="1" compact="0" outline="0" subtotalTop="1" dragToRow="1" dragToCol="1" multipleItemSelectionAllowed="1" dragToPage="1" dragToData="1" dragOff="1" showAll="0" topAutoShow="1" itemPageCount="10" sortType="manual" defaultSubtotal="1">
      <items count="184">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ata" sd="1" x="40"/>
        <item t="data" sd="1" x="41"/>
        <item t="data" sd="1" x="42"/>
        <item t="data" sd="1" x="43"/>
        <item t="data" sd="1" x="44"/>
        <item t="data" sd="1" x="45"/>
        <item t="data" sd="1" x="46"/>
        <item t="data" sd="1" x="47"/>
        <item t="data" sd="1" x="48"/>
        <item t="data" sd="1" x="49"/>
        <item t="data" sd="1" x="50"/>
        <item t="data" sd="1" x="51"/>
        <item t="data" sd="1" x="52"/>
        <item t="data" sd="1" x="53"/>
        <item t="data" sd="1" x="54"/>
        <item t="data" sd="1" x="55"/>
        <item t="data" sd="1" x="56"/>
        <item t="data" sd="1" x="57"/>
        <item t="data" sd="1" x="58"/>
        <item t="data" sd="1" x="59"/>
        <item t="data" sd="1" x="60"/>
        <item t="data" sd="1" x="61"/>
        <item t="data" sd="1" x="62"/>
        <item t="data" sd="1" x="63"/>
        <item t="data" sd="1" x="64"/>
        <item t="data" sd="1" x="65"/>
        <item t="data" sd="1" x="66"/>
        <item t="data" sd="1" x="67"/>
        <item t="data" sd="1" x="68"/>
        <item t="data" sd="1" x="69"/>
        <item t="data" sd="1" x="70"/>
        <item t="data" sd="1" x="71"/>
        <item t="data" sd="1" x="72"/>
        <item t="data" sd="1" x="73"/>
        <item t="data" sd="1" x="74"/>
        <item t="data" sd="1" x="75"/>
        <item t="data" sd="1" x="76"/>
        <item t="data" sd="1" x="77"/>
        <item t="data" sd="1" x="78"/>
        <item t="data" sd="1" x="79"/>
        <item t="data" sd="1" x="80"/>
        <item t="data" sd="1" x="81"/>
        <item t="data" sd="1" x="82"/>
        <item t="data" sd="1" x="83"/>
        <item t="data" sd="1" x="84"/>
        <item t="data" sd="1" x="85"/>
        <item t="data" sd="1" x="86"/>
        <item t="data" sd="1" x="87"/>
        <item t="data" sd="1" x="88"/>
        <item t="data" sd="1" x="89"/>
        <item t="data" sd="1" x="90"/>
        <item t="data" sd="1" x="91"/>
        <item t="data" sd="1" x="92"/>
        <item t="data" sd="1" x="93"/>
        <item t="data" sd="1" x="94"/>
        <item t="data" sd="1" x="95"/>
        <item t="data" sd="1" x="96"/>
        <item t="data" sd="1" x="97"/>
        <item t="data" sd="1" x="98"/>
        <item t="data" sd="1" x="99"/>
        <item t="data" sd="1" x="100"/>
        <item t="data" sd="1" x="101"/>
        <item t="data" sd="1" x="102"/>
        <item t="data" sd="1" x="103"/>
        <item t="data" sd="1" x="104"/>
        <item t="data" sd="1" x="105"/>
        <item t="data" sd="1" x="106"/>
        <item t="data" sd="1" x="107"/>
        <item t="data" sd="1" x="108"/>
        <item t="data" sd="1" x="109"/>
        <item t="data" sd="1" x="110"/>
        <item t="data" sd="1" x="111"/>
        <item t="data" sd="1" x="112"/>
        <item t="data" sd="1" x="113"/>
        <item t="data" sd="1" x="114"/>
        <item t="data" sd="1" x="115"/>
        <item t="data" sd="1" x="116"/>
        <item t="data" sd="1" x="117"/>
        <item t="data" sd="1" x="118"/>
        <item t="data" sd="1" x="119"/>
        <item t="data" sd="1" x="120"/>
        <item t="data" sd="1" x="121"/>
        <item t="data" sd="1" x="122"/>
        <item t="data" sd="1" x="123"/>
        <item t="data" sd="1" x="124"/>
        <item t="data" sd="1" x="125"/>
        <item t="data" sd="1" x="126"/>
        <item t="data" sd="1" x="127"/>
        <item t="data" sd="1" x="128"/>
        <item t="data" sd="1" x="129"/>
        <item t="data" sd="1" x="130"/>
        <item t="data" sd="1" x="131"/>
        <item t="data" sd="1" x="132"/>
        <item t="data" sd="1" x="133"/>
        <item t="data" sd="1" x="134"/>
        <item t="data" sd="1" x="135"/>
        <item t="data" sd="1" x="136"/>
        <item t="data" sd="1" x="137"/>
        <item t="data" sd="1" x="138"/>
        <item t="data" sd="1" x="139"/>
        <item t="data" sd="1" x="140"/>
        <item t="data" sd="1" x="141"/>
        <item t="data" sd="1" x="142"/>
        <item t="data" sd="1" x="143"/>
        <item t="data" sd="1" x="144"/>
        <item t="data" sd="1" x="145"/>
        <item t="data" sd="1" x="146"/>
        <item t="data" sd="1" x="147"/>
        <item t="data" sd="1" x="148"/>
        <item t="data" sd="1" x="149"/>
        <item t="data" sd="1" x="150"/>
        <item t="data" sd="1" x="151"/>
        <item t="data" sd="1" x="152"/>
        <item t="data" sd="1" x="153"/>
        <item t="data" sd="1" x="154"/>
        <item t="data" sd="1" x="155"/>
        <item t="data" sd="1" x="156"/>
        <item t="data" sd="1" x="157"/>
        <item t="data" sd="1" x="158"/>
        <item t="data" sd="1" x="159"/>
        <item t="data" sd="1" x="160"/>
        <item t="data" sd="1" x="161"/>
        <item t="data" sd="1" x="162"/>
        <item t="data" sd="1" x="163"/>
        <item t="data" sd="1" x="164"/>
        <item t="data" sd="1" x="165"/>
        <item t="data" sd="1" x="166"/>
        <item t="data" sd="1" x="167"/>
        <item t="data" sd="1" x="168"/>
        <item t="data" sd="1" x="169"/>
        <item t="data" sd="1" x="170"/>
        <item t="data" sd="1" x="171"/>
        <item t="data" sd="1" x="172"/>
        <item t="data" sd="1" x="173"/>
        <item t="data" sd="1" x="174"/>
        <item t="data" sd="1" x="175"/>
        <item t="data" sd="1" x="176"/>
        <item t="data" sd="1" x="177"/>
        <item t="data" sd="1" x="178"/>
        <item t="data" sd="1" x="179"/>
        <item t="data" sd="1" x="180"/>
        <item t="data" sd="1" x="181"/>
        <item t="data" sd="1" x="182"/>
        <item t="default" sd="1"/>
      </items>
    </pivotField>
    <pivotField name="Sub_Universe" showDropDowns="1" compact="0" outline="0" subtotalTop="1" dragToRow="1" dragToCol="1" multipleItemSelectionAllowed="1" dragToPage="1" dragToData="1" dragOff="1" showAll="0" topAutoShow="1" itemPageCount="10" sortType="manual" defaultSubtotal="1">
      <items count="75">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ata" sd="1" x="40"/>
        <item t="data" sd="1" x="41"/>
        <item t="data" sd="1" x="42"/>
        <item t="data" sd="1" x="43"/>
        <item t="data" sd="1" x="44"/>
        <item t="data" sd="1" x="45"/>
        <item t="data" sd="1" x="46"/>
        <item t="data" sd="1" x="47"/>
        <item t="data" sd="1" x="48"/>
        <item t="data" sd="1" x="49"/>
        <item t="data" sd="1" x="50"/>
        <item t="data" sd="1" x="51"/>
        <item t="data" sd="1" x="52"/>
        <item t="data" sd="1" x="53"/>
        <item t="data" sd="1" x="54"/>
        <item t="data" sd="1" x="55"/>
        <item t="data" sd="1" x="56"/>
        <item t="data" sd="1" x="57"/>
        <item t="data" sd="1" x="58"/>
        <item t="data" sd="1" x="59"/>
        <item t="data" sd="1" x="60"/>
        <item t="data" sd="1" x="61"/>
        <item t="data" sd="1" x="62"/>
        <item t="data" sd="1" x="63"/>
        <item t="data" sd="1" x="64"/>
        <item t="data" sd="1" x="65"/>
        <item t="data" sd="1" x="66"/>
        <item t="data" sd="1" x="67"/>
        <item t="data" sd="1" x="68"/>
        <item t="data" sd="1" x="69"/>
        <item t="data" sd="1" x="70"/>
        <item t="data" sd="1" x="71"/>
        <item t="data" sd="1" x="72"/>
        <item t="data" sd="1" x="73"/>
        <item t="default" sd="1"/>
      </items>
    </pivotField>
    <pivotField name="Genre" showDropDowns="1" compact="0" outline="0" subtotalTop="1" dragToRow="1" dragToCol="1" multipleItemSelectionAllowed="1" dragToPage="1" dragToData="1" dragOff="1" showAll="0" topAutoShow="1" itemPageCount="10" sortType="manual" defaultSubtotal="1">
      <items count="20">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efault" sd="1"/>
      </items>
    </pivotField>
    <pivotField name="Genre_2" showDropDowns="1" compact="0" outline="0" subtotalTop="1" dragToRow="1" dragToCol="1" multipleItemSelectionAllowed="1" dragToPage="1" dragToData="1" dragOff="1" showAll="0" topAutoShow="1" itemPageCount="10" sortType="manual" defaultSubtotal="1">
      <items count="42">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ata" sd="1" x="40"/>
        <item t="default" sd="1"/>
      </items>
    </pivotField>
    <pivotField name="Holiday" showDropDowns="1" compact="0" outline="0" subtotalTop="1" dragToRow="1" dragToCol="1" multipleItemSelectionAllowed="1" dragToPage="1" dragToData="1" dragOff="1" showAll="0" topAutoShow="1" itemPageCount="10" sortType="manual" defaultSubtotal="1">
      <items count="11">
        <item t="data" sd="1" x="0"/>
        <item t="data" sd="1" x="1"/>
        <item t="data" sd="1" x="2"/>
        <item t="data" sd="1" x="3"/>
        <item t="data" sd="1" x="4"/>
        <item t="data" sd="1" x="5"/>
        <item t="data" sd="1" x="6"/>
        <item t="data" sd="1" x="7"/>
        <item t="data" sd="1" x="8"/>
        <item t="data" sd="1" x="9"/>
        <item t="default" sd="1"/>
      </items>
    </pivotField>
    <pivotField name="Exclusive" showDropDowns="1" compact="0" outline="0" subtotalTop="1" dragToRow="1" dragToCol="1" multipleItemSelectionAllowed="1" dragToPage="1" dragToData="1" dragOff="1" showAll="0" topAutoShow="1" itemPageCount="10" sortType="manual" defaultSubtotal="1">
      <items count="10">
        <item t="data" sd="1" x="0"/>
        <item t="data" sd="1" x="1"/>
        <item t="data" sd="1" x="2"/>
        <item t="data" sd="1" x="3"/>
        <item t="data" sd="1" x="4"/>
        <item t="data" sd="1" x="5"/>
        <item t="data" sd="1" x="6"/>
        <item t="data" sd="1" x="7"/>
        <item t="data" sd="1" x="8"/>
        <item t="default" sd="1"/>
      </items>
    </pivotField>
    <pivotField name="Studio" showDropDowns="1" compact="0" outline="0" subtotalTop="1" dragToRow="1" dragToCol="1" multipleItemSelectionAllowed="1" dragToPage="1" dragToData="1" dragOff="1" showAll="0" topAutoShow="1" itemPageCount="10" sortType="manual" defaultSubtotal="1">
      <items count="108">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ata" sd="1" x="40"/>
        <item t="data" sd="1" x="41"/>
        <item t="data" sd="1" x="42"/>
        <item t="data" sd="1" x="43"/>
        <item t="data" sd="1" x="44"/>
        <item t="data" sd="1" x="45"/>
        <item t="data" sd="1" x="46"/>
        <item t="data" sd="1" x="47"/>
        <item t="data" sd="1" x="48"/>
        <item t="data" sd="1" x="49"/>
        <item t="data" sd="1" x="50"/>
        <item t="data" sd="1" x="51"/>
        <item t="data" sd="1" x="52"/>
        <item t="data" sd="1" x="53"/>
        <item t="data" sd="1" x="54"/>
        <item t="data" sd="1" x="55"/>
        <item t="data" sd="1" x="56"/>
        <item t="data" sd="1" x="57"/>
        <item t="data" sd="1" x="58"/>
        <item t="data" sd="1" x="59"/>
        <item t="data" sd="1" x="60"/>
        <item t="data" sd="1" x="61"/>
        <item t="data" sd="1" x="62"/>
        <item t="data" sd="1" x="63"/>
        <item t="data" sd="1" x="64"/>
        <item t="data" sd="1" x="65"/>
        <item t="data" sd="1" x="66"/>
        <item t="data" sd="1" x="67"/>
        <item t="data" sd="1" x="68"/>
        <item t="data" sd="1" x="69"/>
        <item t="data" sd="1" x="70"/>
        <item t="data" sd="1" x="71"/>
        <item t="data" sd="1" x="72"/>
        <item t="data" sd="1" x="73"/>
        <item t="data" sd="1" x="74"/>
        <item t="data" sd="1" x="75"/>
        <item t="data" sd="1" x="76"/>
        <item t="data" sd="1" x="77"/>
        <item t="data" sd="1" x="78"/>
        <item t="data" sd="1" x="79"/>
        <item t="data" sd="1" x="80"/>
        <item t="data" sd="1" x="81"/>
        <item t="data" sd="1" x="82"/>
        <item t="data" sd="1" x="83"/>
        <item t="data" sd="1" x="84"/>
        <item t="data" sd="1" x="85"/>
        <item t="data" sd="1" x="86"/>
        <item t="data" sd="1" x="87"/>
        <item t="data" sd="1" x="88"/>
        <item t="data" sd="1" x="89"/>
        <item t="data" sd="1" x="90"/>
        <item t="data" sd="1" x="91"/>
        <item t="data" sd="1" x="92"/>
        <item t="data" sd="1" x="93"/>
        <item t="data" sd="1" x="94"/>
        <item t="data" sd="1" x="95"/>
        <item t="data" sd="1" x="96"/>
        <item t="data" sd="1" x="97"/>
        <item t="data" sd="1" x="98"/>
        <item t="data" sd="1" x="99"/>
        <item t="data" sd="1" x="100"/>
        <item t="data" sd="1" x="101"/>
        <item t="data" sd="1" x="102"/>
        <item t="data" sd="1" x="103"/>
        <item t="data" sd="1" x="104"/>
        <item t="data" sd="1" x="105"/>
        <item t="data" sd="1" x="106"/>
        <item t="default" sd="1"/>
      </items>
    </pivotField>
    <pivotField name="Year" axis="axisRow" dataField="1" showDropDowns="1" compact="0" outline="0" subtotalTop="1" dragToRow="1" dragToCol="1" multipleItemSelectionAllowed="1" dragToPage="1" dragToData="1" dragOff="1" showAll="0" topAutoShow="1" itemPageCount="10" sortType="ascending" defaultSubtotal="1">
      <items count="84">
        <item t="data" sd="1" x="73"/>
        <item t="data" sd="1" x="72"/>
        <item t="data" sd="1" x="55"/>
        <item t="data" sd="1" x="67"/>
        <item t="data" sd="1" x="53"/>
        <item t="data" sd="1" x="59"/>
        <item t="data" sd="1" x="60"/>
        <item t="data" sd="1" x="76"/>
        <item t="data" sd="1" x="82"/>
        <item t="data" sd="1" x="37"/>
        <item t="data" sd="1" x="63"/>
        <item t="data" sd="1" x="79"/>
        <item t="data" sd="1" x="66"/>
        <item t="data" sd="1" x="78"/>
        <item t="data" sd="1" x="77"/>
        <item t="data" sd="1" x="70"/>
        <item t="data" sd="1" x="75"/>
        <item t="data" sd="1" x="34"/>
        <item t="data" sd="1" x="74"/>
        <item t="data" sd="1" x="65"/>
        <item t="data" sd="1" x="64"/>
        <item t="data" sd="1" x="57"/>
        <item t="data" sd="1" x="58"/>
        <item t="data" sd="1" x="68"/>
        <item t="data" sd="1" x="71"/>
        <item t="data" sd="1" x="49"/>
        <item t="data" sd="1" x="80"/>
        <item t="data" sd="1" x="69"/>
        <item t="data" sd="1" x="26"/>
        <item t="data" sd="1" x="81"/>
        <item t="data" sd="1" x="46"/>
        <item t="data" sd="1" x="54"/>
        <item t="data" sd="1" x="12"/>
        <item t="data" sd="1" x="14"/>
        <item t="data" sd="1" x="8"/>
        <item t="data" sd="1" x="41"/>
        <item t="data" sd="1" x="31"/>
        <item t="data" sd="1" x="2"/>
        <item t="data" sd="1" x="9"/>
        <item t="data" sd="1" x="42"/>
        <item t="data" sd="1" x="52"/>
        <item t="data" sd="1" x="22"/>
        <item t="data" sd="1" x="6"/>
        <item t="data" sd="1" x="29"/>
        <item t="data" sd="1" x="43"/>
        <item t="data" sd="1" x="28"/>
        <item t="data" sd="1" x="45"/>
        <item t="data" sd="1" x="44"/>
        <item t="data" sd="1" x="18"/>
        <item t="data" sd="1" x="39"/>
        <item t="data" sd="1" x="13"/>
        <item t="data" sd="1" x="19"/>
        <item t="data" sd="1" x="1"/>
        <item t="data" sd="1" x="61"/>
        <item t="data" sd="1" x="32"/>
        <item t="data" sd="1" x="51"/>
        <item t="data" sd="1" x="7"/>
        <item t="data" sd="1" x="47"/>
        <item t="data" sd="1" x="3"/>
        <item t="data" sd="1" x="33"/>
        <item t="data" sd="1" x="30"/>
        <item t="data" sd="1" x="23"/>
        <item t="data" sd="1" x="50"/>
        <item t="data" sd="1" x="25"/>
        <item t="data" sd="1" x="27"/>
        <item t="data" sd="1" x="17"/>
        <item t="data" sd="1" x="15"/>
        <item t="data" sd="1" x="16"/>
        <item t="data" sd="1" x="36"/>
        <item t="data" sd="1" x="38"/>
        <item t="data" sd="1" x="56"/>
        <item t="data" sd="1" x="21"/>
        <item t="data" sd="1" x="5"/>
        <item t="data" sd="1" x="10"/>
        <item t="data" sd="1" x="24"/>
        <item t="data" sd="1" x="0"/>
        <item t="data" sd="1" x="20"/>
        <item t="data" sd="1" x="48"/>
        <item t="data" sd="1" x="40"/>
        <item t="data" sd="1" x="4"/>
        <item t="data" sd="1" x="11"/>
        <item t="data" sd="1" x="35"/>
        <item t="data" sd="1" x="62"/>
        <item t="default" sd="1"/>
      </items>
    </pivotField>
  </pivotFields>
  <rowFields count="1">
    <field x="9"/>
  </rowFields>
  <colFields count="1">
    <field x="-2"/>
  </colFields>
  <dataFields count="2">
    <dataField name="Count" fld="9" subtotal="count" showDataAs="normal" baseField="0" baseItem="1048832"/>
    <dataField name="Avg Score" fld="1" subtotal="average" showDataAs="normal" baseField="0" baseItem="1048832"/>
  </dataFields>
</pivotTableDefinition>
</file>

<file path=xl/pivotTables/pivotTable3.xml><?xml version="1.0" encoding="utf-8"?>
<pivotTableDefinition xmlns:r="http://schemas.openxmlformats.org/officeDocument/2006/relationships" xmlns="http://schemas.openxmlformats.org/spreadsheetml/2006/main" name="Stats 3" cacheId="1" dataOnRows="0" dataCaption="" showError="0" showMissing="1" updatedVersion="0" minRefreshableVersion="0" asteriskTotals="0" showItems="1" editData="0" disableFieldList="0" showCalcMbrs="1" visualTotals="1" showMultipleLabel="1" showDataDropDown="1" showDrill="1" printDrill="0" showMemberPropertyTips="1" showDataTips="1" enableWizard="1" enableDrill="1" enableFieldProperties="1" preserveFormatting="1" useAutoFormatting="0" pageWrap="0" pageOverThenDown="0" subtotalHiddenItems="0" rowGrandTotals="1" colGrandTotals="1" fieldPrintTitles="0" itemPrintTitles="0" mergeItem="0" showDropZones="1" createdVersion="0" indent="1" showEmptyRow="0" showEmptyCol="0" showHeaders="1" compact="0" outline="0" outlineData="0" compactData="0" published="0" gridDropZones="0" immersive="1" multipleFieldFilters="0" chartFormat="0" fieldListSortAscending="0" mdxSubqueries="0" applyNumberFormats="0" applyBorderFormats="0" applyFontFormats="0" applyPatternFormats="0" applyAlignmentFormats="0" applyWidthHeightFormats="0" r:id="rId1">
  <location ref="D22:F42" firstHeaderRow="0" firstDataRow="2" firstDataCol="0"/>
  <pivotFields count="10">
    <pivotField name="Movie" dataField="1" showDropDowns="1" compact="0" outline="0" subtotalTop="1" dragToRow="1" dragToCol="1" multipleItemSelectionAllowed="1" dragToPage="1" dragToData="1" dragOff="1" showAll="0" topAutoShow="1" itemPageCount="10" sortType="manual" defaultSubtotal="1">
      <items count="1583">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ata" sd="1" x="40"/>
        <item t="data" sd="1" x="41"/>
        <item t="data" sd="1" x="42"/>
        <item t="data" sd="1" x="43"/>
        <item t="data" sd="1" x="44"/>
        <item t="data" sd="1" x="45"/>
        <item t="data" sd="1" x="46"/>
        <item t="data" sd="1" x="47"/>
        <item t="data" sd="1" x="48"/>
        <item t="data" sd="1" x="49"/>
        <item t="data" sd="1" x="50"/>
        <item t="data" sd="1" x="51"/>
        <item t="data" sd="1" x="52"/>
        <item t="data" sd="1" x="53"/>
        <item t="data" sd="1" x="54"/>
        <item t="data" sd="1" x="55"/>
        <item t="data" sd="1" x="56"/>
        <item t="data" sd="1" x="57"/>
        <item t="data" sd="1" x="58"/>
        <item t="data" sd="1" x="59"/>
        <item t="data" sd="1" x="60"/>
        <item t="data" sd="1" x="61"/>
        <item t="data" sd="1" x="62"/>
        <item t="data" sd="1" x="63"/>
        <item t="data" sd="1" x="64"/>
        <item t="data" sd="1" x="65"/>
        <item t="data" sd="1" x="66"/>
        <item t="data" sd="1" x="67"/>
        <item t="data" sd="1" x="68"/>
        <item t="data" sd="1" x="69"/>
        <item t="data" sd="1" x="70"/>
        <item t="data" sd="1" x="71"/>
        <item t="data" sd="1" x="72"/>
        <item t="data" sd="1" x="73"/>
        <item t="data" sd="1" x="74"/>
        <item t="data" sd="1" x="75"/>
        <item t="data" sd="1" x="76"/>
        <item t="data" sd="1" x="77"/>
        <item t="data" sd="1" x="78"/>
        <item t="data" sd="1" x="79"/>
        <item t="data" sd="1" x="80"/>
        <item t="data" sd="1" x="81"/>
        <item t="data" sd="1" x="82"/>
        <item t="data" sd="1" x="83"/>
        <item t="data" sd="1" x="84"/>
        <item t="data" sd="1" x="85"/>
        <item t="data" sd="1" x="86"/>
        <item t="data" sd="1" x="87"/>
        <item t="data" sd="1" x="88"/>
        <item t="data" sd="1" x="89"/>
        <item t="data" sd="1" x="90"/>
        <item t="data" sd="1" x="91"/>
        <item t="data" sd="1" x="92"/>
        <item t="data" sd="1" x="93"/>
        <item t="data" sd="1" x="94"/>
        <item t="data" sd="1" x="95"/>
        <item t="data" sd="1" x="96"/>
        <item t="data" sd="1" x="97"/>
        <item t="data" sd="1" x="98"/>
        <item t="data" sd="1" x="99"/>
        <item t="data" sd="1" x="100"/>
        <item t="data" sd="1" x="101"/>
        <item t="data" sd="1" x="102"/>
        <item t="data" sd="1" x="103"/>
        <item t="data" sd="1" x="104"/>
        <item t="data" sd="1" x="105"/>
        <item t="data" sd="1" x="106"/>
        <item t="data" sd="1" x="107"/>
        <item t="data" sd="1" x="108"/>
        <item t="data" sd="1" x="109"/>
        <item t="data" sd="1" x="110"/>
        <item t="data" sd="1" x="111"/>
        <item t="data" sd="1" x="112"/>
        <item t="data" sd="1" x="113"/>
        <item t="data" sd="1" x="114"/>
        <item t="data" sd="1" x="115"/>
        <item t="data" sd="1" x="116"/>
        <item t="data" sd="1" x="117"/>
        <item t="data" sd="1" x="118"/>
        <item t="data" sd="1" x="119"/>
        <item t="data" sd="1" x="120"/>
        <item t="data" sd="1" x="121"/>
        <item t="data" sd="1" x="122"/>
        <item t="data" sd="1" x="123"/>
        <item t="data" sd="1" x="124"/>
        <item t="data" sd="1" x="125"/>
        <item t="data" sd="1" x="126"/>
        <item t="data" sd="1" x="127"/>
        <item t="data" sd="1" x="128"/>
        <item t="data" sd="1" x="129"/>
        <item t="data" sd="1" x="130"/>
        <item t="data" sd="1" x="131"/>
        <item t="data" sd="1" x="132"/>
        <item t="data" sd="1" x="133"/>
        <item t="data" sd="1" x="134"/>
        <item t="data" sd="1" x="135"/>
        <item t="data" sd="1" x="136"/>
        <item t="data" sd="1" x="137"/>
        <item t="data" sd="1" x="138"/>
        <item t="data" sd="1" x="139"/>
        <item t="data" sd="1" x="140"/>
        <item t="data" sd="1" x="141"/>
        <item t="data" sd="1" x="142"/>
        <item t="data" sd="1" x="143"/>
        <item t="data" sd="1" x="144"/>
        <item t="data" sd="1" x="145"/>
        <item t="data" sd="1" x="146"/>
        <item t="data" sd="1" x="147"/>
        <item t="data" sd="1" x="148"/>
        <item t="data" sd="1" x="149"/>
        <item t="data" sd="1" x="150"/>
        <item t="data" sd="1" x="151"/>
        <item t="data" sd="1" x="152"/>
        <item t="data" sd="1" x="153"/>
        <item t="data" sd="1" x="154"/>
        <item t="data" sd="1" x="155"/>
        <item t="data" sd="1" x="156"/>
        <item t="data" sd="1" x="157"/>
        <item t="data" sd="1" x="158"/>
        <item t="data" sd="1" x="159"/>
        <item t="data" sd="1" x="160"/>
        <item t="data" sd="1" x="161"/>
        <item t="data" sd="1" x="162"/>
        <item t="data" sd="1" x="163"/>
        <item t="data" sd="1" x="164"/>
        <item t="data" sd="1" x="165"/>
        <item t="data" sd="1" x="166"/>
        <item t="data" sd="1" x="167"/>
        <item t="data" sd="1" x="168"/>
        <item t="data" sd="1" x="169"/>
        <item t="data" sd="1" x="170"/>
        <item t="data" sd="1" x="171"/>
        <item t="data" sd="1" x="172"/>
        <item t="data" sd="1" x="173"/>
        <item t="data" sd="1" x="174"/>
        <item t="data" sd="1" x="175"/>
        <item t="data" sd="1" x="176"/>
        <item t="data" sd="1" x="177"/>
        <item t="data" sd="1" x="178"/>
        <item t="data" sd="1" x="179"/>
        <item t="data" sd="1" x="180"/>
        <item t="data" sd="1" x="181"/>
        <item t="data" sd="1" x="182"/>
        <item t="data" sd="1" x="183"/>
        <item t="data" sd="1" x="184"/>
        <item t="data" sd="1" x="185"/>
        <item t="data" sd="1" x="186"/>
        <item t="data" sd="1" x="187"/>
        <item t="data" sd="1" x="188"/>
        <item t="data" sd="1" x="189"/>
        <item t="data" sd="1" x="190"/>
        <item t="data" sd="1" x="191"/>
        <item t="data" sd="1" x="192"/>
        <item t="data" sd="1" x="193"/>
        <item t="data" sd="1" x="194"/>
        <item t="data" sd="1" x="195"/>
        <item t="data" sd="1" x="196"/>
        <item t="data" sd="1" x="197"/>
        <item t="data" sd="1" x="198"/>
        <item t="data" sd="1" x="199"/>
        <item t="data" sd="1" x="200"/>
        <item t="data" sd="1" x="201"/>
        <item t="data" sd="1" x="202"/>
        <item t="data" sd="1" x="203"/>
        <item t="data" sd="1" x="204"/>
        <item t="data" sd="1" x="205"/>
        <item t="data" sd="1" x="206"/>
        <item t="data" sd="1" x="207"/>
        <item t="data" sd="1" x="208"/>
        <item t="data" sd="1" x="209"/>
        <item t="data" sd="1" x="210"/>
        <item t="data" sd="1" x="211"/>
        <item t="data" sd="1" x="212"/>
        <item t="data" sd="1" x="213"/>
        <item t="data" sd="1" x="214"/>
        <item t="data" sd="1" x="215"/>
        <item t="data" sd="1" x="216"/>
        <item t="data" sd="1" x="217"/>
        <item t="data" sd="1" x="218"/>
        <item t="data" sd="1" x="219"/>
        <item t="data" sd="1" x="220"/>
        <item t="data" sd="1" x="221"/>
        <item t="data" sd="1" x="222"/>
        <item t="data" sd="1" x="223"/>
        <item t="data" sd="1" x="224"/>
        <item t="data" sd="1" x="225"/>
        <item t="data" sd="1" x="226"/>
        <item t="data" sd="1" x="227"/>
        <item t="data" sd="1" x="228"/>
        <item t="data" sd="1" x="229"/>
        <item t="data" sd="1" x="230"/>
        <item t="data" sd="1" x="231"/>
        <item t="data" sd="1" x="232"/>
        <item t="data" sd="1" x="233"/>
        <item t="data" sd="1" x="234"/>
        <item t="data" sd="1" x="235"/>
        <item t="data" sd="1" x="236"/>
        <item t="data" sd="1" x="237"/>
        <item t="data" sd="1" x="238"/>
        <item t="data" sd="1" x="239"/>
        <item t="data" sd="1" x="240"/>
        <item t="data" sd="1" x="241"/>
        <item t="data" sd="1" x="242"/>
        <item t="data" sd="1" x="243"/>
        <item t="data" sd="1" x="244"/>
        <item t="data" sd="1" x="245"/>
        <item t="data" sd="1" x="246"/>
        <item t="data" sd="1" x="247"/>
        <item t="data" sd="1" x="248"/>
        <item t="data" sd="1" x="249"/>
        <item t="data" sd="1" x="250"/>
        <item t="data" sd="1" x="251"/>
        <item t="data" sd="1" x="252"/>
        <item t="data" sd="1" x="253"/>
        <item t="data" sd="1" x="254"/>
        <item t="data" sd="1" x="255"/>
        <item t="data" sd="1" x="256"/>
        <item t="data" sd="1" x="257"/>
        <item t="data" sd="1" x="258"/>
        <item t="data" sd="1" x="259"/>
        <item t="data" sd="1" x="260"/>
        <item t="data" sd="1" x="261"/>
        <item t="data" sd="1" x="262"/>
        <item t="data" sd="1" x="263"/>
        <item t="data" sd="1" x="264"/>
        <item t="data" sd="1" x="265"/>
        <item t="data" sd="1" x="266"/>
        <item t="data" sd="1" x="267"/>
        <item t="data" sd="1" x="268"/>
        <item t="data" sd="1" x="269"/>
        <item t="data" sd="1" x="270"/>
        <item t="data" sd="1" x="271"/>
        <item t="data" sd="1" x="272"/>
        <item t="data" sd="1" x="273"/>
        <item t="data" sd="1" x="274"/>
        <item t="data" sd="1" x="275"/>
        <item t="data" sd="1" x="276"/>
        <item t="data" sd="1" x="277"/>
        <item t="data" sd="1" x="278"/>
        <item t="data" sd="1" x="279"/>
        <item t="data" sd="1" x="280"/>
        <item t="data" sd="1" x="281"/>
        <item t="data" sd="1" x="282"/>
        <item t="data" sd="1" x="283"/>
        <item t="data" sd="1" x="284"/>
        <item t="data" sd="1" x="285"/>
        <item t="data" sd="1" x="286"/>
        <item t="data" sd="1" x="287"/>
        <item t="data" sd="1" x="288"/>
        <item t="data" sd="1" x="289"/>
        <item t="data" sd="1" x="290"/>
        <item t="data" sd="1" x="291"/>
        <item t="data" sd="1" x="292"/>
        <item t="data" sd="1" x="293"/>
        <item t="data" sd="1" x="294"/>
        <item t="data" sd="1" x="295"/>
        <item t="data" sd="1" x="296"/>
        <item t="data" sd="1" x="297"/>
        <item t="data" sd="1" x="298"/>
        <item t="data" sd="1" x="299"/>
        <item t="data" sd="1" x="300"/>
        <item t="data" sd="1" x="301"/>
        <item t="data" sd="1" x="302"/>
        <item t="data" sd="1" x="303"/>
        <item t="data" sd="1" x="304"/>
        <item t="data" sd="1" x="305"/>
        <item t="data" sd="1" x="306"/>
        <item t="data" sd="1" x="307"/>
        <item t="data" sd="1" x="308"/>
        <item t="data" sd="1" x="309"/>
        <item t="data" sd="1" x="310"/>
        <item t="data" sd="1" x="311"/>
        <item t="data" sd="1" x="312"/>
        <item t="data" sd="1" x="313"/>
        <item t="data" sd="1" x="314"/>
        <item t="data" sd="1" x="315"/>
        <item t="data" sd="1" x="316"/>
        <item t="data" sd="1" x="317"/>
        <item t="data" sd="1" x="318"/>
        <item t="data" sd="1" x="319"/>
        <item t="data" sd="1" x="320"/>
        <item t="data" sd="1" x="321"/>
        <item t="data" sd="1" x="322"/>
        <item t="data" sd="1" x="323"/>
        <item t="data" sd="1" x="324"/>
        <item t="data" sd="1" x="325"/>
        <item t="data" sd="1" x="326"/>
        <item t="data" sd="1" x="327"/>
        <item t="data" sd="1" x="328"/>
        <item t="data" sd="1" x="329"/>
        <item t="data" sd="1" x="330"/>
        <item t="data" sd="1" x="331"/>
        <item t="data" sd="1" x="332"/>
        <item t="data" sd="1" x="333"/>
        <item t="data" sd="1" x="334"/>
        <item t="data" sd="1" x="335"/>
        <item t="data" sd="1" x="336"/>
        <item t="data" sd="1" x="337"/>
        <item t="data" sd="1" x="338"/>
        <item t="data" sd="1" x="339"/>
        <item t="data" sd="1" x="340"/>
        <item t="data" sd="1" x="341"/>
        <item t="data" sd="1" x="342"/>
        <item t="data" sd="1" x="343"/>
        <item t="data" sd="1" x="344"/>
        <item t="data" sd="1" x="345"/>
        <item t="data" sd="1" x="346"/>
        <item t="data" sd="1" x="347"/>
        <item t="data" sd="1" x="348"/>
        <item t="data" sd="1" x="349"/>
        <item t="data" sd="1" x="350"/>
        <item t="data" sd="1" x="351"/>
        <item t="data" sd="1" x="352"/>
        <item t="data" sd="1" x="353"/>
        <item t="data" sd="1" x="354"/>
        <item t="data" sd="1" x="355"/>
        <item t="data" sd="1" x="356"/>
        <item t="data" sd="1" x="357"/>
        <item t="data" sd="1" x="358"/>
        <item t="data" sd="1" x="359"/>
        <item t="data" sd="1" x="360"/>
        <item t="data" sd="1" x="361"/>
        <item t="data" sd="1" x="362"/>
        <item t="data" sd="1" x="363"/>
        <item t="data" sd="1" x="364"/>
        <item t="data" sd="1" x="365"/>
        <item t="data" sd="1" x="366"/>
        <item t="data" sd="1" x="367"/>
        <item t="data" sd="1" x="368"/>
        <item t="data" sd="1" x="369"/>
        <item t="data" sd="1" x="370"/>
        <item t="data" sd="1" x="371"/>
        <item t="data" sd="1" x="372"/>
        <item t="data" sd="1" x="373"/>
        <item t="data" sd="1" x="374"/>
        <item t="data" sd="1" x="375"/>
        <item t="data" sd="1" x="376"/>
        <item t="data" sd="1" x="377"/>
        <item t="data" sd="1" x="378"/>
        <item t="data" sd="1" x="379"/>
        <item t="data" sd="1" x="380"/>
        <item t="data" sd="1" x="381"/>
        <item t="data" sd="1" x="382"/>
        <item t="data" sd="1" x="383"/>
        <item t="data" sd="1" x="384"/>
        <item t="data" sd="1" x="385"/>
        <item t="data" sd="1" x="386"/>
        <item t="data" sd="1" x="387"/>
        <item t="data" sd="1" x="388"/>
        <item t="data" sd="1" x="389"/>
        <item t="data" sd="1" x="390"/>
        <item t="data" sd="1" x="391"/>
        <item t="data" sd="1" x="392"/>
        <item t="data" sd="1" x="393"/>
        <item t="data" sd="1" x="394"/>
        <item t="data" sd="1" x="395"/>
        <item t="data" sd="1" x="396"/>
        <item t="data" sd="1" x="397"/>
        <item t="data" sd="1" x="398"/>
        <item t="data" sd="1" x="399"/>
        <item t="data" sd="1" x="400"/>
        <item t="data" sd="1" x="401"/>
        <item t="data" sd="1" x="402"/>
        <item t="data" sd="1" x="403"/>
        <item t="data" sd="1" x="404"/>
        <item t="data" sd="1" x="405"/>
        <item t="data" sd="1" x="406"/>
        <item t="data" sd="1" x="407"/>
        <item t="data" sd="1" x="408"/>
        <item t="data" sd="1" x="409"/>
        <item t="data" sd="1" x="410"/>
        <item t="data" sd="1" x="411"/>
        <item t="data" sd="1" x="412"/>
        <item t="data" sd="1" x="413"/>
        <item t="data" sd="1" x="414"/>
        <item t="data" sd="1" x="415"/>
        <item t="data" sd="1" x="416"/>
        <item t="data" sd="1" x="417"/>
        <item t="data" sd="1" x="418"/>
        <item t="data" sd="1" x="419"/>
        <item t="data" sd="1" x="420"/>
        <item t="data" sd="1" x="421"/>
        <item t="data" sd="1" x="422"/>
        <item t="data" sd="1" x="423"/>
        <item t="data" sd="1" x="424"/>
        <item t="data" sd="1" x="425"/>
        <item t="data" sd="1" x="426"/>
        <item t="data" sd="1" x="427"/>
        <item t="data" sd="1" x="428"/>
        <item t="data" sd="1" x="429"/>
        <item t="data" sd="1" x="430"/>
        <item t="data" sd="1" x="431"/>
        <item t="data" sd="1" x="432"/>
        <item t="data" sd="1" x="433"/>
        <item t="data" sd="1" x="434"/>
        <item t="data" sd="1" x="435"/>
        <item t="data" sd="1" x="436"/>
        <item t="data" sd="1" x="437"/>
        <item t="data" sd="1" x="438"/>
        <item t="data" sd="1" x="439"/>
        <item t="data" sd="1" x="440"/>
        <item t="data" sd="1" x="441"/>
        <item t="data" sd="1" x="442"/>
        <item t="data" sd="1" x="443"/>
        <item t="data" sd="1" x="444"/>
        <item t="data" sd="1" x="445"/>
        <item t="data" sd="1" x="446"/>
        <item t="data" sd="1" x="447"/>
        <item t="data" sd="1" x="448"/>
        <item t="data" sd="1" x="449"/>
        <item t="data" sd="1" x="450"/>
        <item t="data" sd="1" x="451"/>
        <item t="data" sd="1" x="452"/>
        <item t="data" sd="1" x="453"/>
        <item t="data" sd="1" x="454"/>
        <item t="data" sd="1" x="455"/>
        <item t="data" sd="1" x="456"/>
        <item t="data" sd="1" x="457"/>
        <item t="data" sd="1" x="458"/>
        <item t="data" sd="1" x="459"/>
        <item t="data" sd="1" x="460"/>
        <item t="data" sd="1" x="461"/>
        <item t="data" sd="1" x="462"/>
        <item t="data" sd="1" x="463"/>
        <item t="data" sd="1" x="464"/>
        <item t="data" sd="1" x="465"/>
        <item t="data" sd="1" x="466"/>
        <item t="data" sd="1" x="467"/>
        <item t="data" sd="1" x="468"/>
        <item t="data" sd="1" x="469"/>
        <item t="data" sd="1" x="470"/>
        <item t="data" sd="1" x="471"/>
        <item t="data" sd="1" x="472"/>
        <item t="data" sd="1" x="473"/>
        <item t="data" sd="1" x="474"/>
        <item t="data" sd="1" x="475"/>
        <item t="data" sd="1" x="476"/>
        <item t="data" sd="1" x="477"/>
        <item t="data" sd="1" x="478"/>
        <item t="data" sd="1" x="479"/>
        <item t="data" sd="1" x="480"/>
        <item t="data" sd="1" x="481"/>
        <item t="data" sd="1" x="482"/>
        <item t="data" sd="1" x="483"/>
        <item t="data" sd="1" x="484"/>
        <item t="data" sd="1" x="485"/>
        <item t="data" sd="1" x="486"/>
        <item t="data" sd="1" x="487"/>
        <item t="data" sd="1" x="488"/>
        <item t="data" sd="1" x="489"/>
        <item t="data" sd="1" x="490"/>
        <item t="data" sd="1" x="491"/>
        <item t="data" sd="1" x="492"/>
        <item t="data" sd="1" x="493"/>
        <item t="data" sd="1" x="494"/>
        <item t="data" sd="1" x="495"/>
        <item t="data" sd="1" x="496"/>
        <item t="data" sd="1" x="497"/>
        <item t="data" sd="1" x="498"/>
        <item t="data" sd="1" x="499"/>
        <item t="data" sd="1" x="500"/>
        <item t="data" sd="1" x="501"/>
        <item t="data" sd="1" x="502"/>
        <item t="data" sd="1" x="503"/>
        <item t="data" sd="1" x="504"/>
        <item t="data" sd="1" x="505"/>
        <item t="data" sd="1" x="506"/>
        <item t="data" sd="1" x="507"/>
        <item t="data" sd="1" x="508"/>
        <item t="data" sd="1" x="509"/>
        <item t="data" sd="1" x="510"/>
        <item t="data" sd="1" x="511"/>
        <item t="data" sd="1" x="512"/>
        <item t="data" sd="1" x="513"/>
        <item t="data" sd="1" x="514"/>
        <item t="data" sd="1" x="515"/>
        <item t="data" sd="1" x="516"/>
        <item t="data" sd="1" x="517"/>
        <item t="data" sd="1" x="518"/>
        <item t="data" sd="1" x="519"/>
        <item t="data" sd="1" x="520"/>
        <item t="data" sd="1" x="521"/>
        <item t="data" sd="1" x="522"/>
        <item t="data" sd="1" x="523"/>
        <item t="data" sd="1" x="524"/>
        <item t="data" sd="1" x="525"/>
        <item t="data" sd="1" x="526"/>
        <item t="data" sd="1" x="527"/>
        <item t="data" sd="1" x="528"/>
        <item t="data" sd="1" x="529"/>
        <item t="data" sd="1" x="530"/>
        <item t="data" sd="1" x="531"/>
        <item t="data" sd="1" x="532"/>
        <item t="data" sd="1" x="533"/>
        <item t="data" sd="1" x="534"/>
        <item t="data" sd="1" x="535"/>
        <item t="data" sd="1" x="536"/>
        <item t="data" sd="1" x="537"/>
        <item t="data" sd="1" x="538"/>
        <item t="data" sd="1" x="539"/>
        <item t="data" sd="1" x="540"/>
        <item t="data" sd="1" x="541"/>
        <item t="data" sd="1" x="542"/>
        <item t="data" sd="1" x="543"/>
        <item t="data" sd="1" x="544"/>
        <item t="data" sd="1" x="545"/>
        <item t="data" sd="1" x="546"/>
        <item t="data" sd="1" x="547"/>
        <item t="data" sd="1" x="548"/>
        <item t="data" sd="1" x="549"/>
        <item t="data" sd="1" x="550"/>
        <item t="data" sd="1" x="551"/>
        <item t="data" sd="1" x="552"/>
        <item t="data" sd="1" x="553"/>
        <item t="data" sd="1" x="554"/>
        <item t="data" sd="1" x="555"/>
        <item t="data" sd="1" x="556"/>
        <item t="data" sd="1" x="557"/>
        <item t="data" sd="1" x="558"/>
        <item t="data" sd="1" x="559"/>
        <item t="data" sd="1" x="560"/>
        <item t="data" sd="1" x="561"/>
        <item t="data" sd="1" x="562"/>
        <item t="data" sd="1" x="563"/>
        <item t="data" sd="1" x="564"/>
        <item t="data" sd="1" x="565"/>
        <item t="data" sd="1" x="566"/>
        <item t="data" sd="1" x="567"/>
        <item t="data" sd="1" x="568"/>
        <item t="data" sd="1" x="569"/>
        <item t="data" sd="1" x="570"/>
        <item t="data" sd="1" x="571"/>
        <item t="data" sd="1" x="572"/>
        <item t="data" sd="1" x="573"/>
        <item t="data" sd="1" x="574"/>
        <item t="data" sd="1" x="575"/>
        <item t="data" sd="1" x="576"/>
        <item t="data" sd="1" x="577"/>
        <item t="data" sd="1" x="578"/>
        <item t="data" sd="1" x="579"/>
        <item t="data" sd="1" x="580"/>
        <item t="data" sd="1" x="581"/>
        <item t="data" sd="1" x="582"/>
        <item t="data" sd="1" x="583"/>
        <item t="data" sd="1" x="584"/>
        <item t="data" sd="1" x="585"/>
        <item t="data" sd="1" x="586"/>
        <item t="data" sd="1" x="587"/>
        <item t="data" sd="1" x="588"/>
        <item t="data" sd="1" x="589"/>
        <item t="data" sd="1" x="590"/>
        <item t="data" sd="1" x="591"/>
        <item t="data" sd="1" x="592"/>
        <item t="data" sd="1" x="593"/>
        <item t="data" sd="1" x="594"/>
        <item t="data" sd="1" x="595"/>
        <item t="data" sd="1" x="596"/>
        <item t="data" sd="1" x="597"/>
        <item t="data" sd="1" x="598"/>
        <item t="data" sd="1" x="599"/>
        <item t="data" sd="1" x="600"/>
        <item t="data" sd="1" x="601"/>
        <item t="data" sd="1" x="602"/>
        <item t="data" sd="1" x="603"/>
        <item t="data" sd="1" x="604"/>
        <item t="data" sd="1" x="605"/>
        <item t="data" sd="1" x="606"/>
        <item t="data" sd="1" x="607"/>
        <item t="data" sd="1" x="608"/>
        <item t="data" sd="1" x="609"/>
        <item t="data" sd="1" x="610"/>
        <item t="data" sd="1" x="611"/>
        <item t="data" sd="1" x="612"/>
        <item t="data" sd="1" x="613"/>
        <item t="data" sd="1" x="614"/>
        <item t="data" sd="1" x="615"/>
        <item t="data" sd="1" x="616"/>
        <item t="data" sd="1" x="617"/>
        <item t="data" sd="1" x="618"/>
        <item t="data" sd="1" x="619"/>
        <item t="data" sd="1" x="620"/>
        <item t="data" sd="1" x="621"/>
        <item t="data" sd="1" x="622"/>
        <item t="data" sd="1" x="623"/>
        <item t="data" sd="1" x="624"/>
        <item t="data" sd="1" x="625"/>
        <item t="data" sd="1" x="626"/>
        <item t="data" sd="1" x="627"/>
        <item t="data" sd="1" x="628"/>
        <item t="data" sd="1" x="629"/>
        <item t="data" sd="1" x="630"/>
        <item t="data" sd="1" x="631"/>
        <item t="data" sd="1" x="632"/>
        <item t="data" sd="1" x="633"/>
        <item t="data" sd="1" x="634"/>
        <item t="data" sd="1" x="635"/>
        <item t="data" sd="1" x="636"/>
        <item t="data" sd="1" x="637"/>
        <item t="data" sd="1" x="638"/>
        <item t="data" sd="1" x="639"/>
        <item t="data" sd="1" x="640"/>
        <item t="data" sd="1" x="641"/>
        <item t="data" sd="1" x="642"/>
        <item t="data" sd="1" x="643"/>
        <item t="data" sd="1" x="644"/>
        <item t="data" sd="1" x="645"/>
        <item t="data" sd="1" x="646"/>
        <item t="data" sd="1" x="647"/>
        <item t="data" sd="1" x="648"/>
        <item t="data" sd="1" x="649"/>
        <item t="data" sd="1" x="650"/>
        <item t="data" sd="1" x="651"/>
        <item t="data" sd="1" x="652"/>
        <item t="data" sd="1" x="653"/>
        <item t="data" sd="1" x="654"/>
        <item t="data" sd="1" x="655"/>
        <item t="data" sd="1" x="656"/>
        <item t="data" sd="1" x="657"/>
        <item t="data" sd="1" x="658"/>
        <item t="data" sd="1" x="659"/>
        <item t="data" sd="1" x="660"/>
        <item t="data" sd="1" x="661"/>
        <item t="data" sd="1" x="662"/>
        <item t="data" sd="1" x="663"/>
        <item t="data" sd="1" x="664"/>
        <item t="data" sd="1" x="665"/>
        <item t="data" sd="1" x="666"/>
        <item t="data" sd="1" x="667"/>
        <item t="data" sd="1" x="668"/>
        <item t="data" sd="1" x="669"/>
        <item t="data" sd="1" x="670"/>
        <item t="data" sd="1" x="671"/>
        <item t="data" sd="1" x="672"/>
        <item t="data" sd="1" x="673"/>
        <item t="data" sd="1" x="674"/>
        <item t="data" sd="1" x="675"/>
        <item t="data" sd="1" x="676"/>
        <item t="data" sd="1" x="677"/>
        <item t="data" sd="1" x="678"/>
        <item t="data" sd="1" x="679"/>
        <item t="data" sd="1" x="680"/>
        <item t="data" sd="1" x="681"/>
        <item t="data" sd="1" x="682"/>
        <item t="data" sd="1" x="683"/>
        <item t="data" sd="1" x="684"/>
        <item t="data" sd="1" x="685"/>
        <item t="data" sd="1" x="686"/>
        <item t="data" sd="1" x="687"/>
        <item t="data" sd="1" x="688"/>
        <item t="data" sd="1" x="689"/>
        <item t="data" sd="1" x="690"/>
        <item t="data" sd="1" x="691"/>
        <item t="data" sd="1" x="692"/>
        <item t="data" sd="1" x="693"/>
        <item t="data" sd="1" x="694"/>
        <item t="data" sd="1" x="695"/>
        <item t="data" sd="1" x="696"/>
        <item t="data" sd="1" x="697"/>
        <item t="data" sd="1" x="698"/>
        <item t="data" sd="1" x="699"/>
        <item t="data" sd="1" x="700"/>
        <item t="data" sd="1" x="701"/>
        <item t="data" sd="1" x="702"/>
        <item t="data" sd="1" x="703"/>
        <item t="data" sd="1" x="704"/>
        <item t="data" sd="1" x="705"/>
        <item t="data" sd="1" x="706"/>
        <item t="data" sd="1" x="707"/>
        <item t="data" sd="1" x="708"/>
        <item t="data" sd="1" x="709"/>
        <item t="data" sd="1" x="710"/>
        <item t="data" sd="1" x="711"/>
        <item t="data" sd="1" x="712"/>
        <item t="data" sd="1" x="713"/>
        <item t="data" sd="1" x="714"/>
        <item t="data" sd="1" x="715"/>
        <item t="data" sd="1" x="716"/>
        <item t="data" sd="1" x="717"/>
        <item t="data" sd="1" x="718"/>
        <item t="data" sd="1" x="719"/>
        <item t="data" sd="1" x="720"/>
        <item t="data" sd="1" x="721"/>
        <item t="data" sd="1" x="722"/>
        <item t="data" sd="1" x="723"/>
        <item t="data" sd="1" x="724"/>
        <item t="data" sd="1" x="725"/>
        <item t="data" sd="1" x="726"/>
        <item t="data" sd="1" x="727"/>
        <item t="data" sd="1" x="728"/>
        <item t="data" sd="1" x="729"/>
        <item t="data" sd="1" x="730"/>
        <item t="data" sd="1" x="731"/>
        <item t="data" sd="1" x="732"/>
        <item t="data" sd="1" x="733"/>
        <item t="data" sd="1" x="734"/>
        <item t="data" sd="1" x="735"/>
        <item t="data" sd="1" x="736"/>
        <item t="data" sd="1" x="737"/>
        <item t="data" sd="1" x="738"/>
        <item t="data" sd="1" x="739"/>
        <item t="data" sd="1" x="740"/>
        <item t="data" sd="1" x="741"/>
        <item t="data" sd="1" x="742"/>
        <item t="data" sd="1" x="743"/>
        <item t="data" sd="1" x="744"/>
        <item t="data" sd="1" x="745"/>
        <item t="data" sd="1" x="746"/>
        <item t="data" sd="1" x="747"/>
        <item t="data" sd="1" x="748"/>
        <item t="data" sd="1" x="749"/>
        <item t="data" sd="1" x="750"/>
        <item t="data" sd="1" x="751"/>
        <item t="data" sd="1" x="752"/>
        <item t="data" sd="1" x="753"/>
        <item t="data" sd="1" x="754"/>
        <item t="data" sd="1" x="755"/>
        <item t="data" sd="1" x="756"/>
        <item t="data" sd="1" x="757"/>
        <item t="data" sd="1" x="758"/>
        <item t="data" sd="1" x="759"/>
        <item t="data" sd="1" x="760"/>
        <item t="data" sd="1" x="761"/>
        <item t="data" sd="1" x="762"/>
        <item t="data" sd="1" x="763"/>
        <item t="data" sd="1" x="764"/>
        <item t="data" sd="1" x="765"/>
        <item t="data" sd="1" x="766"/>
        <item t="data" sd="1" x="767"/>
        <item t="data" sd="1" x="768"/>
        <item t="data" sd="1" x="769"/>
        <item t="data" sd="1" x="770"/>
        <item t="data" sd="1" x="771"/>
        <item t="data" sd="1" x="772"/>
        <item t="data" sd="1" x="773"/>
        <item t="data" sd="1" x="774"/>
        <item t="data" sd="1" x="775"/>
        <item t="data" sd="1" x="776"/>
        <item t="data" sd="1" x="777"/>
        <item t="data" sd="1" x="778"/>
        <item t="data" sd="1" x="779"/>
        <item t="data" sd="1" x="780"/>
        <item t="data" sd="1" x="781"/>
        <item t="data" sd="1" x="782"/>
        <item t="data" sd="1" x="783"/>
        <item t="data" sd="1" x="784"/>
        <item t="data" sd="1" x="785"/>
        <item t="data" sd="1" x="786"/>
        <item t="data" sd="1" x="787"/>
        <item t="data" sd="1" x="788"/>
        <item t="data" sd="1" x="789"/>
        <item t="data" sd="1" x="790"/>
        <item t="data" sd="1" x="791"/>
        <item t="data" sd="1" x="792"/>
        <item t="data" sd="1" x="793"/>
        <item t="data" sd="1" x="794"/>
        <item t="data" sd="1" x="795"/>
        <item t="data" sd="1" x="796"/>
        <item t="data" sd="1" x="797"/>
        <item t="data" sd="1" x="798"/>
        <item t="data" sd="1" x="799"/>
        <item t="data" sd="1" x="800"/>
        <item t="data" sd="1" x="801"/>
        <item t="data" sd="1" x="802"/>
        <item t="data" sd="1" x="803"/>
        <item t="data" sd="1" x="804"/>
        <item t="data" sd="1" x="805"/>
        <item t="data" sd="1" x="806"/>
        <item t="data" sd="1" x="807"/>
        <item t="data" sd="1" x="808"/>
        <item t="data" sd="1" x="809"/>
        <item t="data" sd="1" x="810"/>
        <item t="data" sd="1" x="811"/>
        <item t="data" sd="1" x="812"/>
        <item t="data" sd="1" x="813"/>
        <item t="data" sd="1" x="814"/>
        <item t="data" sd="1" x="815"/>
        <item t="data" sd="1" x="816"/>
        <item t="data" sd="1" x="817"/>
        <item t="data" sd="1" x="818"/>
        <item t="data" sd="1" x="819"/>
        <item t="data" sd="1" x="820"/>
        <item t="data" sd="1" x="821"/>
        <item t="data" sd="1" x="822"/>
        <item t="data" sd="1" x="823"/>
        <item t="data" sd="1" x="824"/>
        <item t="data" sd="1" x="825"/>
        <item t="data" sd="1" x="826"/>
        <item t="data" sd="1" x="827"/>
        <item t="data" sd="1" x="828"/>
        <item t="data" sd="1" x="829"/>
        <item t="data" sd="1" x="830"/>
        <item t="data" sd="1" x="831"/>
        <item t="data" sd="1" x="832"/>
        <item t="data" sd="1" x="833"/>
        <item t="data" sd="1" x="834"/>
        <item t="data" sd="1" x="835"/>
        <item t="data" sd="1" x="836"/>
        <item t="data" sd="1" x="837"/>
        <item t="data" sd="1" x="838"/>
        <item t="data" sd="1" x="839"/>
        <item t="data" sd="1" x="840"/>
        <item t="data" sd="1" x="841"/>
        <item t="data" sd="1" x="842"/>
        <item t="data" sd="1" x="843"/>
        <item t="data" sd="1" x="844"/>
        <item t="data" sd="1" x="845"/>
        <item t="data" sd="1" x="846"/>
        <item t="data" sd="1" x="847"/>
        <item t="data" sd="1" x="848"/>
        <item t="data" sd="1" x="849"/>
        <item t="data" sd="1" x="850"/>
        <item t="data" sd="1" x="851"/>
        <item t="data" sd="1" x="852"/>
        <item t="data" sd="1" x="853"/>
        <item t="data" sd="1" x="854"/>
        <item t="data" sd="1" x="855"/>
        <item t="data" sd="1" x="856"/>
        <item t="data" sd="1" x="857"/>
        <item t="data" sd="1" x="858"/>
        <item t="data" sd="1" x="859"/>
        <item t="data" sd="1" x="860"/>
        <item t="data" sd="1" x="861"/>
        <item t="data" sd="1" x="862"/>
        <item t="data" sd="1" x="863"/>
        <item t="data" sd="1" x="864"/>
        <item t="data" sd="1" x="865"/>
        <item t="data" sd="1" x="866"/>
        <item t="data" sd="1" x="867"/>
        <item t="data" sd="1" x="868"/>
        <item t="data" sd="1" x="869"/>
        <item t="data" sd="1" x="870"/>
        <item t="data" sd="1" x="871"/>
        <item t="data" sd="1" x="872"/>
        <item t="data" sd="1" x="873"/>
        <item t="data" sd="1" x="874"/>
        <item t="data" sd="1" x="875"/>
        <item t="data" sd="1" x="876"/>
        <item t="data" sd="1" x="877"/>
        <item t="data" sd="1" x="878"/>
        <item t="data" sd="1" x="879"/>
        <item t="data" sd="1" x="880"/>
        <item t="data" sd="1" x="881"/>
        <item t="data" sd="1" x="882"/>
        <item t="data" sd="1" x="883"/>
        <item t="data" sd="1" x="884"/>
        <item t="data" sd="1" x="885"/>
        <item t="data" sd="1" x="886"/>
        <item t="data" sd="1" x="887"/>
        <item t="data" sd="1" x="888"/>
        <item t="data" sd="1" x="889"/>
        <item t="data" sd="1" x="890"/>
        <item t="data" sd="1" x="891"/>
        <item t="data" sd="1" x="892"/>
        <item t="data" sd="1" x="893"/>
        <item t="data" sd="1" x="894"/>
        <item t="data" sd="1" x="895"/>
        <item t="data" sd="1" x="896"/>
        <item t="data" sd="1" x="897"/>
        <item t="data" sd="1" x="898"/>
        <item t="data" sd="1" x="899"/>
        <item t="data" sd="1" x="900"/>
        <item t="data" sd="1" x="901"/>
        <item t="data" sd="1" x="902"/>
        <item t="data" sd="1" x="903"/>
        <item t="data" sd="1" x="904"/>
        <item t="data" sd="1" x="905"/>
        <item t="data" sd="1" x="906"/>
        <item t="data" sd="1" x="907"/>
        <item t="data" sd="1" x="908"/>
        <item t="data" sd="1" x="909"/>
        <item t="data" sd="1" x="910"/>
        <item t="data" sd="1" x="911"/>
        <item t="data" sd="1" x="912"/>
        <item t="data" sd="1" x="913"/>
        <item t="data" sd="1" x="914"/>
        <item t="data" sd="1" x="915"/>
        <item t="data" sd="1" x="916"/>
        <item t="data" sd="1" x="917"/>
        <item t="data" sd="1" x="918"/>
        <item t="data" sd="1" x="919"/>
        <item t="data" sd="1" x="920"/>
        <item t="data" sd="1" x="921"/>
        <item t="data" sd="1" x="922"/>
        <item t="data" sd="1" x="923"/>
        <item t="data" sd="1" x="924"/>
        <item t="data" sd="1" x="925"/>
        <item t="data" sd="1" x="926"/>
        <item t="data" sd="1" x="927"/>
        <item t="data" sd="1" x="928"/>
        <item t="data" sd="1" x="929"/>
        <item t="data" sd="1" x="930"/>
        <item t="data" sd="1" x="931"/>
        <item t="data" sd="1" x="932"/>
        <item t="data" sd="1" x="933"/>
        <item t="data" sd="1" x="934"/>
        <item t="data" sd="1" x="935"/>
        <item t="data" sd="1" x="936"/>
        <item t="data" sd="1" x="937"/>
        <item t="data" sd="1" x="938"/>
        <item t="data" sd="1" x="939"/>
        <item t="data" sd="1" x="940"/>
        <item t="data" sd="1" x="941"/>
        <item t="data" sd="1" x="942"/>
        <item t="data" sd="1" x="943"/>
        <item t="data" sd="1" x="944"/>
        <item t="data" sd="1" x="945"/>
        <item t="data" sd="1" x="946"/>
        <item t="data" sd="1" x="947"/>
        <item t="data" sd="1" x="948"/>
        <item t="data" sd="1" x="949"/>
        <item t="data" sd="1" x="950"/>
        <item t="data" sd="1" x="951"/>
        <item t="data" sd="1" x="952"/>
        <item t="data" sd="1" x="953"/>
        <item t="data" sd="1" x="954"/>
        <item t="data" sd="1" x="955"/>
        <item t="data" sd="1" x="956"/>
        <item t="data" sd="1" x="957"/>
        <item t="data" sd="1" x="958"/>
        <item t="data" sd="1" x="959"/>
        <item t="data" sd="1" x="960"/>
        <item t="data" sd="1" x="961"/>
        <item t="data" sd="1" x="962"/>
        <item t="data" sd="1" x="963"/>
        <item t="data" sd="1" x="964"/>
        <item t="data" sd="1" x="965"/>
        <item t="data" sd="1" x="966"/>
        <item t="data" sd="1" x="967"/>
        <item t="data" sd="1" x="968"/>
        <item t="data" sd="1" x="969"/>
        <item t="data" sd="1" x="970"/>
        <item t="data" sd="1" x="971"/>
        <item t="data" sd="1" x="972"/>
        <item t="data" sd="1" x="973"/>
        <item t="data" sd="1" x="974"/>
        <item t="data" sd="1" x="975"/>
        <item t="data" sd="1" x="976"/>
        <item t="data" sd="1" x="977"/>
        <item t="data" sd="1" x="978"/>
        <item t="data" sd="1" x="979"/>
        <item t="data" sd="1" x="980"/>
        <item t="data" sd="1" x="981"/>
        <item t="data" sd="1" x="982"/>
        <item t="data" sd="1" x="983"/>
        <item t="data" sd="1" x="984"/>
        <item t="data" sd="1" x="985"/>
        <item t="data" sd="1" x="986"/>
        <item t="data" sd="1" x="987"/>
        <item t="data" sd="1" x="988"/>
        <item t="data" sd="1" x="989"/>
        <item t="data" sd="1" x="990"/>
        <item t="data" sd="1" x="991"/>
        <item t="data" sd="1" x="992"/>
        <item t="data" sd="1" x="993"/>
        <item t="data" sd="1" x="994"/>
        <item t="data" sd="1" x="995"/>
        <item t="data" sd="1" x="996"/>
        <item t="data" sd="1" x="997"/>
        <item t="data" sd="1" x="998"/>
        <item t="data" sd="1" x="999"/>
        <item t="data" sd="1" x="1000"/>
        <item t="data" sd="1" x="1001"/>
        <item t="data" sd="1" x="1002"/>
        <item t="data" sd="1" x="1003"/>
        <item t="data" sd="1" x="1004"/>
        <item t="data" sd="1" x="1005"/>
        <item t="data" sd="1" x="1006"/>
        <item t="data" sd="1" x="1007"/>
        <item t="data" sd="1" x="1008"/>
        <item t="data" sd="1" x="1009"/>
        <item t="data" sd="1" x="1010"/>
        <item t="data" sd="1" x="1011"/>
        <item t="data" sd="1" x="1012"/>
        <item t="data" sd="1" x="1013"/>
        <item t="data" sd="1" x="1014"/>
        <item t="data" sd="1" x="1015"/>
        <item t="data" sd="1" x="1016"/>
        <item t="data" sd="1" x="1017"/>
        <item t="data" sd="1" x="1018"/>
        <item t="data" sd="1" x="1019"/>
        <item t="data" sd="1" x="1020"/>
        <item t="data" sd="1" x="1021"/>
        <item t="data" sd="1" x="1022"/>
        <item t="data" sd="1" x="1023"/>
        <item t="data" sd="1" x="1024"/>
        <item t="data" sd="1" x="1025"/>
        <item t="data" sd="1" x="1026"/>
        <item t="data" sd="1" x="1027"/>
        <item t="data" sd="1" x="1028"/>
        <item t="data" sd="1" x="1029"/>
        <item t="data" sd="1" x="1030"/>
        <item t="data" sd="1" x="1031"/>
        <item t="data" sd="1" x="1032"/>
        <item t="data" sd="1" x="1033"/>
        <item t="data" sd="1" x="1034"/>
        <item t="data" sd="1" x="1035"/>
        <item t="data" sd="1" x="1036"/>
        <item t="data" sd="1" x="1037"/>
        <item t="data" sd="1" x="1038"/>
        <item t="data" sd="1" x="1039"/>
        <item t="data" sd="1" x="1040"/>
        <item t="data" sd="1" x="1041"/>
        <item t="data" sd="1" x="1042"/>
        <item t="data" sd="1" x="1043"/>
        <item t="data" sd="1" x="1044"/>
        <item t="data" sd="1" x="1045"/>
        <item t="data" sd="1" x="1046"/>
        <item t="data" sd="1" x="1047"/>
        <item t="data" sd="1" x="1048"/>
        <item t="data" sd="1" x="1049"/>
        <item t="data" sd="1" x="1050"/>
        <item t="data" sd="1" x="1051"/>
        <item t="data" sd="1" x="1052"/>
        <item t="data" sd="1" x="1053"/>
        <item t="data" sd="1" x="1054"/>
        <item t="data" sd="1" x="1055"/>
        <item t="data" sd="1" x="1056"/>
        <item t="data" sd="1" x="1057"/>
        <item t="data" sd="1" x="1058"/>
        <item t="data" sd="1" x="1059"/>
        <item t="data" sd="1" x="1060"/>
        <item t="data" sd="1" x="1061"/>
        <item t="data" sd="1" x="1062"/>
        <item t="data" sd="1" x="1063"/>
        <item t="data" sd="1" x="1064"/>
        <item t="data" sd="1" x="1065"/>
        <item t="data" sd="1" x="1066"/>
        <item t="data" sd="1" x="1067"/>
        <item t="data" sd="1" x="1068"/>
        <item t="data" sd="1" x="1069"/>
        <item t="data" sd="1" x="1070"/>
        <item t="data" sd="1" x="1071"/>
        <item t="data" sd="1" x="1072"/>
        <item t="data" sd="1" x="1073"/>
        <item t="data" sd="1" x="1074"/>
        <item t="data" sd="1" x="1075"/>
        <item t="data" sd="1" x="1076"/>
        <item t="data" sd="1" x="1077"/>
        <item t="data" sd="1" x="1078"/>
        <item t="data" sd="1" x="1079"/>
        <item t="data" sd="1" x="1080"/>
        <item t="data" sd="1" x="1081"/>
        <item t="data" sd="1" x="1082"/>
        <item t="data" sd="1" x="1083"/>
        <item t="data" sd="1" x="1084"/>
        <item t="data" sd="1" x="1085"/>
        <item t="data" sd="1" x="1086"/>
        <item t="data" sd="1" x="1087"/>
        <item t="data" sd="1" x="1088"/>
        <item t="data" sd="1" x="1089"/>
        <item t="data" sd="1" x="1090"/>
        <item t="data" sd="1" x="1091"/>
        <item t="data" sd="1" x="1092"/>
        <item t="data" sd="1" x="1093"/>
        <item t="data" sd="1" x="1094"/>
        <item t="data" sd="1" x="1095"/>
        <item t="data" sd="1" x="1096"/>
        <item t="data" sd="1" x="1097"/>
        <item t="data" sd="1" x="1098"/>
        <item t="data" sd="1" x="1099"/>
        <item t="data" sd="1" x="1100"/>
        <item t="data" sd="1" x="1101"/>
        <item t="data" sd="1" x="1102"/>
        <item t="data" sd="1" x="1103"/>
        <item t="data" sd="1" x="1104"/>
        <item t="data" sd="1" x="1105"/>
        <item t="data" sd="1" x="1106"/>
        <item t="data" sd="1" x="1107"/>
        <item t="data" sd="1" x="1108"/>
        <item t="data" sd="1" x="1109"/>
        <item t="data" sd="1" x="1110"/>
        <item t="data" sd="1" x="1111"/>
        <item t="data" sd="1" x="1112"/>
        <item t="data" sd="1" x="1113"/>
        <item t="data" sd="1" x="1114"/>
        <item t="data" sd="1" x="1115"/>
        <item t="data" sd="1" x="1116"/>
        <item t="data" sd="1" x="1117"/>
        <item t="data" sd="1" x="1118"/>
        <item t="data" sd="1" x="1119"/>
        <item t="data" sd="1" x="1120"/>
        <item t="data" sd="1" x="1121"/>
        <item t="data" sd="1" x="1122"/>
        <item t="data" sd="1" x="1123"/>
        <item t="data" sd="1" x="1124"/>
        <item t="data" sd="1" x="1125"/>
        <item t="data" sd="1" x="1126"/>
        <item t="data" sd="1" x="1127"/>
        <item t="data" sd="1" x="1128"/>
        <item t="data" sd="1" x="1129"/>
        <item t="data" sd="1" x="1130"/>
        <item t="data" sd="1" x="1131"/>
        <item t="data" sd="1" x="1132"/>
        <item t="data" sd="1" x="1133"/>
        <item t="data" sd="1" x="1134"/>
        <item t="data" sd="1" x="1135"/>
        <item t="data" sd="1" x="1136"/>
        <item t="data" sd="1" x="1137"/>
        <item t="data" sd="1" x="1138"/>
        <item t="data" sd="1" x="1139"/>
        <item t="data" sd="1" x="1140"/>
        <item t="data" sd="1" x="1141"/>
        <item t="data" sd="1" x="1142"/>
        <item t="data" sd="1" x="1143"/>
        <item t="data" sd="1" x="1144"/>
        <item t="data" sd="1" x="1145"/>
        <item t="data" sd="1" x="1146"/>
        <item t="data" sd="1" x="1147"/>
        <item t="data" sd="1" x="1148"/>
        <item t="data" sd="1" x="1149"/>
        <item t="data" sd="1" x="1150"/>
        <item t="data" sd="1" x="1151"/>
        <item t="data" sd="1" x="1152"/>
        <item t="data" sd="1" x="1153"/>
        <item t="data" sd="1" x="1154"/>
        <item t="data" sd="1" x="1155"/>
        <item t="data" sd="1" x="1156"/>
        <item t="data" sd="1" x="1157"/>
        <item t="data" sd="1" x="1158"/>
        <item t="data" sd="1" x="1159"/>
        <item t="data" sd="1" x="1160"/>
        <item t="data" sd="1" x="1161"/>
        <item t="data" sd="1" x="1162"/>
        <item t="data" sd="1" x="1163"/>
        <item t="data" sd="1" x="1164"/>
        <item t="data" sd="1" x="1165"/>
        <item t="data" sd="1" x="1166"/>
        <item t="data" sd="1" x="1167"/>
        <item t="data" sd="1" x="1168"/>
        <item t="data" sd="1" x="1169"/>
        <item t="data" sd="1" x="1170"/>
        <item t="data" sd="1" x="1171"/>
        <item t="data" sd="1" x="1172"/>
        <item t="data" sd="1" x="1173"/>
        <item t="data" sd="1" x="1174"/>
        <item t="data" sd="1" x="1175"/>
        <item t="data" sd="1" x="1176"/>
        <item t="data" sd="1" x="1177"/>
        <item t="data" sd="1" x="1178"/>
        <item t="data" sd="1" x="1179"/>
        <item t="data" sd="1" x="1180"/>
        <item t="data" sd="1" x="1181"/>
        <item t="data" sd="1" x="1182"/>
        <item t="data" sd="1" x="1183"/>
        <item t="data" sd="1" x="1184"/>
        <item t="data" sd="1" x="1185"/>
        <item t="data" sd="1" x="1186"/>
        <item t="data" sd="1" x="1187"/>
        <item t="data" sd="1" x="1188"/>
        <item t="data" sd="1" x="1189"/>
        <item t="data" sd="1" x="1190"/>
        <item t="data" sd="1" x="1191"/>
        <item t="data" sd="1" x="1192"/>
        <item t="data" sd="1" x="1193"/>
        <item t="data" sd="1" x="1194"/>
        <item t="data" sd="1" x="1195"/>
        <item t="data" sd="1" x="1196"/>
        <item t="data" sd="1" x="1197"/>
        <item t="data" sd="1" x="1198"/>
        <item t="data" sd="1" x="1199"/>
        <item t="data" sd="1" x="1200"/>
        <item t="data" sd="1" x="1201"/>
        <item t="data" sd="1" x="1202"/>
        <item t="data" sd="1" x="1203"/>
        <item t="data" sd="1" x="1204"/>
        <item t="data" sd="1" x="1205"/>
        <item t="data" sd="1" x="1206"/>
        <item t="data" sd="1" x="1207"/>
        <item t="data" sd="1" x="1208"/>
        <item t="data" sd="1" x="1209"/>
        <item t="data" sd="1" x="1210"/>
        <item t="data" sd="1" x="1211"/>
        <item t="data" sd="1" x="1212"/>
        <item t="data" sd="1" x="1213"/>
        <item t="data" sd="1" x="1214"/>
        <item t="data" sd="1" x="1215"/>
        <item t="data" sd="1" x="1216"/>
        <item t="data" sd="1" x="1217"/>
        <item t="data" sd="1" x="1218"/>
        <item t="data" sd="1" x="1219"/>
        <item t="data" sd="1" x="1220"/>
        <item t="data" sd="1" x="1221"/>
        <item t="data" sd="1" x="1222"/>
        <item t="data" sd="1" x="1223"/>
        <item t="data" sd="1" x="1224"/>
        <item t="data" sd="1" x="1225"/>
        <item t="data" sd="1" x="1226"/>
        <item t="data" sd="1" x="1227"/>
        <item t="data" sd="1" x="1228"/>
        <item t="data" sd="1" x="1229"/>
        <item t="data" sd="1" x="1230"/>
        <item t="data" sd="1" x="1231"/>
        <item t="data" sd="1" x="1232"/>
        <item t="data" sd="1" x="1233"/>
        <item t="data" sd="1" x="1234"/>
        <item t="data" sd="1" x="1235"/>
        <item t="data" sd="1" x="1236"/>
        <item t="data" sd="1" x="1237"/>
        <item t="data" sd="1" x="1238"/>
        <item t="data" sd="1" x="1239"/>
        <item t="data" sd="1" x="1240"/>
        <item t="data" sd="1" x="1241"/>
        <item t="data" sd="1" x="1242"/>
        <item t="data" sd="1" x="1243"/>
        <item t="data" sd="1" x="1244"/>
        <item t="data" sd="1" x="1245"/>
        <item t="data" sd="1" x="1246"/>
        <item t="data" sd="1" x="1247"/>
        <item t="data" sd="1" x="1248"/>
        <item t="data" sd="1" x="1249"/>
        <item t="data" sd="1" x="1250"/>
        <item t="data" sd="1" x="1251"/>
        <item t="data" sd="1" x="1252"/>
        <item t="data" sd="1" x="1253"/>
        <item t="data" sd="1" x="1254"/>
        <item t="data" sd="1" x="1255"/>
        <item t="data" sd="1" x="1256"/>
        <item t="data" sd="1" x="1257"/>
        <item t="data" sd="1" x="1258"/>
        <item t="data" sd="1" x="1259"/>
        <item t="data" sd="1" x="1260"/>
        <item t="data" sd="1" x="1261"/>
        <item t="data" sd="1" x="1262"/>
        <item t="data" sd="1" x="1263"/>
        <item t="data" sd="1" x="1264"/>
        <item t="data" sd="1" x="1265"/>
        <item t="data" sd="1" x="1266"/>
        <item t="data" sd="1" x="1267"/>
        <item t="data" sd="1" x="1268"/>
        <item t="data" sd="1" x="1269"/>
        <item t="data" sd="1" x="1270"/>
        <item t="data" sd="1" x="1271"/>
        <item t="data" sd="1" x="1272"/>
        <item t="data" sd="1" x="1273"/>
        <item t="data" sd="1" x="1274"/>
        <item t="data" sd="1" x="1275"/>
        <item t="data" sd="1" x="1276"/>
        <item t="data" sd="1" x="1277"/>
        <item t="data" sd="1" x="1278"/>
        <item t="data" sd="1" x="1279"/>
        <item t="data" sd="1" x="1280"/>
        <item t="data" sd="1" x="1281"/>
        <item t="data" sd="1" x="1282"/>
        <item t="data" sd="1" x="1283"/>
        <item t="data" sd="1" x="1284"/>
        <item t="data" sd="1" x="1285"/>
        <item t="data" sd="1" x="1286"/>
        <item t="data" sd="1" x="1287"/>
        <item t="data" sd="1" x="1288"/>
        <item t="data" sd="1" x="1289"/>
        <item t="data" sd="1" x="1290"/>
        <item t="data" sd="1" x="1291"/>
        <item t="data" sd="1" x="1292"/>
        <item t="data" sd="1" x="1293"/>
        <item t="data" sd="1" x="1294"/>
        <item t="data" sd="1" x="1295"/>
        <item t="data" sd="1" x="1296"/>
        <item t="data" sd="1" x="1297"/>
        <item t="data" sd="1" x="1298"/>
        <item t="data" sd="1" x="1299"/>
        <item t="data" sd="1" x="1300"/>
        <item t="data" sd="1" x="1301"/>
        <item t="data" sd="1" x="1302"/>
        <item t="data" sd="1" x="1303"/>
        <item t="data" sd="1" x="1304"/>
        <item t="data" sd="1" x="1305"/>
        <item t="data" sd="1" x="1306"/>
        <item t="data" sd="1" x="1307"/>
        <item t="data" sd="1" x="1308"/>
        <item t="data" sd="1" x="1309"/>
        <item t="data" sd="1" x="1310"/>
        <item t="data" sd="1" x="1311"/>
        <item t="data" sd="1" x="1312"/>
        <item t="data" sd="1" x="1313"/>
        <item t="data" sd="1" x="1314"/>
        <item t="data" sd="1" x="1315"/>
        <item t="data" sd="1" x="1316"/>
        <item t="data" sd="1" x="1317"/>
        <item t="data" sd="1" x="1318"/>
        <item t="data" sd="1" x="1319"/>
        <item t="data" sd="1" x="1320"/>
        <item t="data" sd="1" x="1321"/>
        <item t="data" sd="1" x="1322"/>
        <item t="data" sd="1" x="1323"/>
        <item t="data" sd="1" x="1324"/>
        <item t="data" sd="1" x="1325"/>
        <item t="data" sd="1" x="1326"/>
        <item t="data" sd="1" x="1327"/>
        <item t="data" sd="1" x="1328"/>
        <item t="data" sd="1" x="1329"/>
        <item t="data" sd="1" x="1330"/>
        <item t="data" sd="1" x="1331"/>
        <item t="data" sd="1" x="1332"/>
        <item t="data" sd="1" x="1333"/>
        <item t="data" sd="1" x="1334"/>
        <item t="data" sd="1" x="1335"/>
        <item t="data" sd="1" x="1336"/>
        <item t="data" sd="1" x="1337"/>
        <item t="data" sd="1" x="1338"/>
        <item t="data" sd="1" x="1339"/>
        <item t="data" sd="1" x="1340"/>
        <item t="data" sd="1" x="1341"/>
        <item t="data" sd="1" x="1342"/>
        <item t="data" sd="1" x="1343"/>
        <item t="data" sd="1" x="1344"/>
        <item t="data" sd="1" x="1345"/>
        <item t="data" sd="1" x="1346"/>
        <item t="data" sd="1" x="1347"/>
        <item t="data" sd="1" x="1348"/>
        <item t="data" sd="1" x="1349"/>
        <item t="data" sd="1" x="1350"/>
        <item t="data" sd="1" x="1351"/>
        <item t="data" sd="1" x="1352"/>
        <item t="data" sd="1" x="1353"/>
        <item t="data" sd="1" x="1354"/>
        <item t="data" sd="1" x="1355"/>
        <item t="data" sd="1" x="1356"/>
        <item t="data" sd="1" x="1357"/>
        <item t="data" sd="1" x="1358"/>
        <item t="data" sd="1" x="1359"/>
        <item t="data" sd="1" x="1360"/>
        <item t="data" sd="1" x="1361"/>
        <item t="data" sd="1" x="1362"/>
        <item t="data" sd="1" x="1363"/>
        <item t="data" sd="1" x="1364"/>
        <item t="data" sd="1" x="1365"/>
        <item t="data" sd="1" x="1366"/>
        <item t="data" sd="1" x="1367"/>
        <item t="data" sd="1" x="1368"/>
        <item t="data" sd="1" x="1369"/>
        <item t="data" sd="1" x="1370"/>
        <item t="data" sd="1" x="1371"/>
        <item t="data" sd="1" x="1372"/>
        <item t="data" sd="1" x="1373"/>
        <item t="data" sd="1" x="1374"/>
        <item t="data" sd="1" x="1375"/>
        <item t="data" sd="1" x="1376"/>
        <item t="data" sd="1" x="1377"/>
        <item t="data" sd="1" x="1378"/>
        <item t="data" sd="1" x="1379"/>
        <item t="data" sd="1" x="1380"/>
        <item t="data" sd="1" x="1381"/>
        <item t="data" sd="1" x="1382"/>
        <item t="data" sd="1" x="1383"/>
        <item t="data" sd="1" x="1384"/>
        <item t="data" sd="1" x="1385"/>
        <item t="data" sd="1" x="1386"/>
        <item t="data" sd="1" x="1387"/>
        <item t="data" sd="1" x="1388"/>
        <item t="data" sd="1" x="1389"/>
        <item t="data" sd="1" x="1390"/>
        <item t="data" sd="1" x="1391"/>
        <item t="data" sd="1" x="1392"/>
        <item t="data" sd="1" x="1393"/>
        <item t="data" sd="1" x="1394"/>
        <item t="data" sd="1" x="1395"/>
        <item t="data" sd="1" x="1396"/>
        <item t="data" sd="1" x="1397"/>
        <item t="data" sd="1" x="1398"/>
        <item t="data" sd="1" x="1399"/>
        <item t="data" sd="1" x="1400"/>
        <item t="data" sd="1" x="1401"/>
        <item t="data" sd="1" x="1402"/>
        <item t="data" sd="1" x="1403"/>
        <item t="data" sd="1" x="1404"/>
        <item t="data" sd="1" x="1405"/>
        <item t="data" sd="1" x="1406"/>
        <item t="data" sd="1" x="1407"/>
        <item t="data" sd="1" x="1408"/>
        <item t="data" sd="1" x="1409"/>
        <item t="data" sd="1" x="1410"/>
        <item t="data" sd="1" x="1411"/>
        <item t="data" sd="1" x="1412"/>
        <item t="data" sd="1" x="1413"/>
        <item t="data" sd="1" x="1414"/>
        <item t="data" sd="1" x="1415"/>
        <item t="data" sd="1" x="1416"/>
        <item t="data" sd="1" x="1417"/>
        <item t="data" sd="1" x="1418"/>
        <item t="data" sd="1" x="1419"/>
        <item t="data" sd="1" x="1420"/>
        <item t="data" sd="1" x="1421"/>
        <item t="data" sd="1" x="1422"/>
        <item t="data" sd="1" x="1423"/>
        <item t="data" sd="1" x="1424"/>
        <item t="data" sd="1" x="1425"/>
        <item t="data" sd="1" x="1426"/>
        <item t="data" sd="1" x="1427"/>
        <item t="data" sd="1" x="1428"/>
        <item t="data" sd="1" x="1429"/>
        <item t="data" sd="1" x="1430"/>
        <item t="data" sd="1" x="1431"/>
        <item t="data" sd="1" x="1432"/>
        <item t="data" sd="1" x="1433"/>
        <item t="data" sd="1" x="1434"/>
        <item t="data" sd="1" x="1435"/>
        <item t="data" sd="1" x="1436"/>
        <item t="data" sd="1" x="1437"/>
        <item t="data" sd="1" x="1438"/>
        <item t="data" sd="1" x="1439"/>
        <item t="data" sd="1" x="1440"/>
        <item t="data" sd="1" x="1441"/>
        <item t="data" sd="1" x="1442"/>
        <item t="data" sd="1" x="1443"/>
        <item t="data" sd="1" x="1444"/>
        <item t="data" sd="1" x="1445"/>
        <item t="data" sd="1" x="1446"/>
        <item t="data" sd="1" x="1447"/>
        <item t="data" sd="1" x="1448"/>
        <item t="data" sd="1" x="1449"/>
        <item t="data" sd="1" x="1450"/>
        <item t="data" sd="1" x="1451"/>
        <item t="data" sd="1" x="1452"/>
        <item t="data" sd="1" x="1453"/>
        <item t="data" sd="1" x="1454"/>
        <item t="data" sd="1" x="1455"/>
        <item t="data" sd="1" x="1456"/>
        <item t="data" sd="1" x="1457"/>
        <item t="data" sd="1" x="1458"/>
        <item t="data" sd="1" x="1459"/>
        <item t="data" sd="1" x="1460"/>
        <item t="data" sd="1" x="1461"/>
        <item t="data" sd="1" x="1462"/>
        <item t="data" sd="1" x="1463"/>
        <item t="data" sd="1" x="1464"/>
        <item t="data" sd="1" x="1465"/>
        <item t="data" sd="1" x="1466"/>
        <item t="data" sd="1" x="1467"/>
        <item t="data" sd="1" x="1468"/>
        <item t="data" sd="1" x="1469"/>
        <item t="data" sd="1" x="1470"/>
        <item t="data" sd="1" x="1471"/>
        <item t="data" sd="1" x="1472"/>
        <item t="data" sd="1" x="1473"/>
        <item t="data" sd="1" x="1474"/>
        <item t="data" sd="1" x="1475"/>
        <item t="data" sd="1" x="1476"/>
        <item t="data" sd="1" x="1477"/>
        <item t="data" sd="1" x="1478"/>
        <item t="data" sd="1" x="1479"/>
        <item t="data" sd="1" x="1480"/>
        <item t="data" sd="1" x="1481"/>
        <item t="data" sd="1" x="1482"/>
        <item t="data" sd="1" x="1483"/>
        <item t="data" sd="1" x="1484"/>
        <item t="data" sd="1" x="1485"/>
        <item t="data" sd="1" x="1486"/>
        <item t="data" sd="1" x="1487"/>
        <item t="data" sd="1" x="1488"/>
        <item t="data" sd="1" x="1489"/>
        <item t="data" sd="1" x="1490"/>
        <item t="data" sd="1" x="1491"/>
        <item t="data" sd="1" x="1492"/>
        <item t="data" sd="1" x="1493"/>
        <item t="data" sd="1" x="1494"/>
        <item t="data" sd="1" x="1495"/>
        <item t="data" sd="1" x="1496"/>
        <item t="data" sd="1" x="1497"/>
        <item t="data" sd="1" x="1498"/>
        <item t="data" sd="1" x="1499"/>
        <item t="data" sd="1" x="1500"/>
        <item t="data" sd="1" x="1501"/>
        <item t="data" sd="1" x="1502"/>
        <item t="data" sd="1" x="1503"/>
        <item t="data" sd="1" x="1504"/>
        <item t="data" sd="1" x="1505"/>
        <item t="data" sd="1" x="1506"/>
        <item t="data" sd="1" x="1507"/>
        <item t="data" sd="1" x="1508"/>
        <item t="data" sd="1" x="1509"/>
        <item t="data" sd="1" x="1510"/>
        <item t="data" sd="1" x="1511"/>
        <item t="data" sd="1" x="1512"/>
        <item t="data" sd="1" x="1513"/>
        <item t="data" sd="1" x="1514"/>
        <item t="data" sd="1" x="1515"/>
        <item t="data" sd="1" x="1516"/>
        <item t="data" sd="1" x="1517"/>
        <item t="data" sd="1" x="1518"/>
        <item t="data" sd="1" x="1519"/>
        <item t="data" sd="1" x="1520"/>
        <item t="data" sd="1" x="1521"/>
        <item t="data" sd="1" x="1522"/>
        <item t="data" sd="1" x="1523"/>
        <item t="data" sd="1" x="1524"/>
        <item t="data" sd="1" x="1525"/>
        <item t="data" sd="1" x="1526"/>
        <item t="data" sd="1" x="1527"/>
        <item t="data" sd="1" x="1528"/>
        <item t="data" sd="1" x="1529"/>
        <item t="data" sd="1" x="1530"/>
        <item t="data" sd="1" x="1531"/>
        <item t="data" sd="1" x="1532"/>
        <item t="data" sd="1" x="1533"/>
        <item t="data" sd="1" x="1534"/>
        <item t="data" sd="1" x="1535"/>
        <item t="data" sd="1" x="1536"/>
        <item t="data" sd="1" x="1537"/>
        <item t="data" sd="1" x="1538"/>
        <item t="data" sd="1" x="1539"/>
        <item t="data" sd="1" x="1540"/>
        <item t="data" sd="1" x="1541"/>
        <item t="data" sd="1" x="1542"/>
        <item t="data" sd="1" x="1543"/>
        <item t="data" sd="1" x="1544"/>
        <item t="data" sd="1" x="1545"/>
        <item t="data" sd="1" x="1546"/>
        <item t="data" sd="1" x="1547"/>
        <item t="data" sd="1" x="1548"/>
        <item t="data" sd="1" x="1549"/>
        <item t="data" sd="1" x="1550"/>
        <item t="data" sd="1" x="1551"/>
        <item t="data" sd="1" x="1552"/>
        <item t="data" sd="1" x="1553"/>
        <item t="data" sd="1" x="1554"/>
        <item t="data" sd="1" x="1555"/>
        <item t="data" sd="1" x="1556"/>
        <item t="data" sd="1" x="1557"/>
        <item t="data" sd="1" x="1558"/>
        <item t="data" sd="1" x="1559"/>
        <item t="data" sd="1" x="1560"/>
        <item t="data" sd="1" x="1561"/>
        <item t="data" sd="1" x="1562"/>
        <item t="data" sd="1" x="1563"/>
        <item t="data" sd="1" x="1564"/>
        <item t="data" sd="1" x="1565"/>
        <item t="data" sd="1" x="1566"/>
        <item t="data" sd="1" x="1567"/>
        <item t="data" sd="1" x="1568"/>
        <item t="data" sd="1" x="1569"/>
        <item t="data" sd="1" x="1570"/>
        <item t="data" sd="1" x="1571"/>
        <item t="data" sd="1" x="1572"/>
        <item t="data" sd="1" x="1573"/>
        <item t="data" sd="1" x="1574"/>
        <item t="data" sd="1" x="1575"/>
        <item t="data" sd="1" x="1576"/>
        <item t="data" sd="1" x="1577"/>
        <item t="data" sd="1" x="1578"/>
        <item t="data" sd="1" x="1579"/>
        <item t="data" sd="1" x="1580"/>
        <item t="data" sd="1" x="1581"/>
        <item t="default" sd="1"/>
      </items>
    </pivotField>
    <pivotField name="JH_Score" showDropDowns="1" compact="0" numFmtId="1" outline="0" subtotalTop="1" dragToRow="1" dragToCol="1" multipleItemSelectionAllowed="1" dragToPage="1" dragToData="1" dragOff="1" showAll="0" topAutoShow="1" itemPageCount="10" sortType="manual" defaultSubtotal="1">
      <items count="102">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ata" sd="1" x="40"/>
        <item t="data" sd="1" x="41"/>
        <item t="data" sd="1" x="42"/>
        <item t="data" sd="1" x="43"/>
        <item t="data" sd="1" x="44"/>
        <item t="data" sd="1" x="45"/>
        <item t="data" sd="1" x="46"/>
        <item t="data" sd="1" x="47"/>
        <item t="data" sd="1" x="48"/>
        <item t="data" sd="1" x="49"/>
        <item t="data" sd="1" x="50"/>
        <item t="data" sd="1" x="51"/>
        <item t="data" sd="1" x="52"/>
        <item t="data" sd="1" x="53"/>
        <item t="data" sd="1" x="54"/>
        <item t="data" sd="1" x="55"/>
        <item t="data" sd="1" x="56"/>
        <item t="data" sd="1" x="57"/>
        <item t="data" sd="1" x="58"/>
        <item t="data" sd="1" x="59"/>
        <item t="data" sd="1" x="60"/>
        <item t="data" sd="1" x="61"/>
        <item t="data" sd="1" x="62"/>
        <item t="data" sd="1" x="63"/>
        <item t="data" sd="1" x="64"/>
        <item t="data" sd="1" x="65"/>
        <item t="data" sd="1" x="66"/>
        <item t="data" sd="1" x="67"/>
        <item t="data" sd="1" x="68"/>
        <item t="data" sd="1" x="69"/>
        <item t="data" sd="1" x="70"/>
        <item t="data" sd="1" x="71"/>
        <item t="data" sd="1" x="72"/>
        <item t="data" sd="1" x="73"/>
        <item t="data" sd="1" x="74"/>
        <item t="data" sd="1" x="75"/>
        <item t="data" sd="1" x="76"/>
        <item t="data" sd="1" x="77"/>
        <item t="data" sd="1" x="78"/>
        <item t="data" sd="1" x="79"/>
        <item t="data" sd="1" x="80"/>
        <item t="data" sd="1" x="81"/>
        <item t="data" sd="1" x="82"/>
        <item t="data" sd="1" x="83"/>
        <item t="data" sd="1" x="84"/>
        <item t="data" sd="1" x="85"/>
        <item t="data" sd="1" x="86"/>
        <item t="data" sd="1" x="87"/>
        <item t="data" sd="1" x="88"/>
        <item t="data" sd="1" x="89"/>
        <item t="data" sd="1" x="90"/>
        <item t="data" sd="1" x="91"/>
        <item t="data" sd="1" x="92"/>
        <item t="data" sd="1" x="93"/>
        <item t="data" sd="1" x="94"/>
        <item t="data" sd="1" x="95"/>
        <item t="data" sd="1" x="96"/>
        <item t="data" sd="1" x="97"/>
        <item t="data" sd="1" x="98"/>
        <item t="data" sd="1" x="99"/>
        <item t="data" sd="1" x="100"/>
        <item t="default" sd="1"/>
      </items>
    </pivotField>
    <pivotField name="Universe" showDropDowns="1" compact="0" outline="0" subtotalTop="1" dragToRow="1" dragToCol="1" multipleItemSelectionAllowed="1" dragToPage="1" dragToData="1" dragOff="1" showAll="0" topAutoShow="1" itemPageCount="10" sortType="manual" defaultSubtotal="1">
      <items count="184">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ata" sd="1" x="40"/>
        <item t="data" sd="1" x="41"/>
        <item t="data" sd="1" x="42"/>
        <item t="data" sd="1" x="43"/>
        <item t="data" sd="1" x="44"/>
        <item t="data" sd="1" x="45"/>
        <item t="data" sd="1" x="46"/>
        <item t="data" sd="1" x="47"/>
        <item t="data" sd="1" x="48"/>
        <item t="data" sd="1" x="49"/>
        <item t="data" sd="1" x="50"/>
        <item t="data" sd="1" x="51"/>
        <item t="data" sd="1" x="52"/>
        <item t="data" sd="1" x="53"/>
        <item t="data" sd="1" x="54"/>
        <item t="data" sd="1" x="55"/>
        <item t="data" sd="1" x="56"/>
        <item t="data" sd="1" x="57"/>
        <item t="data" sd="1" x="58"/>
        <item t="data" sd="1" x="59"/>
        <item t="data" sd="1" x="60"/>
        <item t="data" sd="1" x="61"/>
        <item t="data" sd="1" x="62"/>
        <item t="data" sd="1" x="63"/>
        <item t="data" sd="1" x="64"/>
        <item t="data" sd="1" x="65"/>
        <item t="data" sd="1" x="66"/>
        <item t="data" sd="1" x="67"/>
        <item t="data" sd="1" x="68"/>
        <item t="data" sd="1" x="69"/>
        <item t="data" sd="1" x="70"/>
        <item t="data" sd="1" x="71"/>
        <item t="data" sd="1" x="72"/>
        <item t="data" sd="1" x="73"/>
        <item t="data" sd="1" x="74"/>
        <item t="data" sd="1" x="75"/>
        <item t="data" sd="1" x="76"/>
        <item t="data" sd="1" x="77"/>
        <item t="data" sd="1" x="78"/>
        <item t="data" sd="1" x="79"/>
        <item t="data" sd="1" x="80"/>
        <item t="data" sd="1" x="81"/>
        <item t="data" sd="1" x="82"/>
        <item t="data" sd="1" x="83"/>
        <item t="data" sd="1" x="84"/>
        <item t="data" sd="1" x="85"/>
        <item t="data" sd="1" x="86"/>
        <item t="data" sd="1" x="87"/>
        <item t="data" sd="1" x="88"/>
        <item t="data" sd="1" x="89"/>
        <item t="data" sd="1" x="90"/>
        <item t="data" sd="1" x="91"/>
        <item t="data" sd="1" x="92"/>
        <item t="data" sd="1" x="93"/>
        <item t="data" sd="1" x="94"/>
        <item t="data" sd="1" x="95"/>
        <item t="data" sd="1" x="96"/>
        <item t="data" sd="1" x="97"/>
        <item t="data" sd="1" x="98"/>
        <item t="data" sd="1" x="99"/>
        <item t="data" sd="1" x="100"/>
        <item t="data" sd="1" x="101"/>
        <item t="data" sd="1" x="102"/>
        <item t="data" sd="1" x="103"/>
        <item t="data" sd="1" x="104"/>
        <item t="data" sd="1" x="105"/>
        <item t="data" sd="1" x="106"/>
        <item t="data" sd="1" x="107"/>
        <item t="data" sd="1" x="108"/>
        <item t="data" sd="1" x="109"/>
        <item t="data" sd="1" x="110"/>
        <item t="data" sd="1" x="111"/>
        <item t="data" sd="1" x="112"/>
        <item t="data" sd="1" x="113"/>
        <item t="data" sd="1" x="114"/>
        <item t="data" sd="1" x="115"/>
        <item t="data" sd="1" x="116"/>
        <item t="data" sd="1" x="117"/>
        <item t="data" sd="1" x="118"/>
        <item t="data" sd="1" x="119"/>
        <item t="data" sd="1" x="120"/>
        <item t="data" sd="1" x="121"/>
        <item t="data" sd="1" x="122"/>
        <item t="data" sd="1" x="123"/>
        <item t="data" sd="1" x="124"/>
        <item t="data" sd="1" x="125"/>
        <item t="data" sd="1" x="126"/>
        <item t="data" sd="1" x="127"/>
        <item t="data" sd="1" x="128"/>
        <item t="data" sd="1" x="129"/>
        <item t="data" sd="1" x="130"/>
        <item t="data" sd="1" x="131"/>
        <item t="data" sd="1" x="132"/>
        <item t="data" sd="1" x="133"/>
        <item t="data" sd="1" x="134"/>
        <item t="data" sd="1" x="135"/>
        <item t="data" sd="1" x="136"/>
        <item t="data" sd="1" x="137"/>
        <item t="data" sd="1" x="138"/>
        <item t="data" sd="1" x="139"/>
        <item t="data" sd="1" x="140"/>
        <item t="data" sd="1" x="141"/>
        <item t="data" sd="1" x="142"/>
        <item t="data" sd="1" x="143"/>
        <item t="data" sd="1" x="144"/>
        <item t="data" sd="1" x="145"/>
        <item t="data" sd="1" x="146"/>
        <item t="data" sd="1" x="147"/>
        <item t="data" sd="1" x="148"/>
        <item t="data" sd="1" x="149"/>
        <item t="data" sd="1" x="150"/>
        <item t="data" sd="1" x="151"/>
        <item t="data" sd="1" x="152"/>
        <item t="data" sd="1" x="153"/>
        <item t="data" sd="1" x="154"/>
        <item t="data" sd="1" x="155"/>
        <item t="data" sd="1" x="156"/>
        <item t="data" sd="1" x="157"/>
        <item t="data" sd="1" x="158"/>
        <item t="data" sd="1" x="159"/>
        <item t="data" sd="1" x="160"/>
        <item t="data" sd="1" x="161"/>
        <item t="data" sd="1" x="162"/>
        <item t="data" sd="1" x="163"/>
        <item t="data" sd="1" x="164"/>
        <item t="data" sd="1" x="165"/>
        <item t="data" sd="1" x="166"/>
        <item t="data" sd="1" x="167"/>
        <item t="data" sd="1" x="168"/>
        <item t="data" sd="1" x="169"/>
        <item t="data" sd="1" x="170"/>
        <item t="data" sd="1" x="171"/>
        <item t="data" sd="1" x="172"/>
        <item t="data" sd="1" x="173"/>
        <item t="data" sd="1" x="174"/>
        <item t="data" sd="1" x="175"/>
        <item t="data" sd="1" x="176"/>
        <item t="data" sd="1" x="177"/>
        <item t="data" sd="1" x="178"/>
        <item t="data" sd="1" x="179"/>
        <item t="data" sd="1" x="180"/>
        <item t="data" sd="1" x="181"/>
        <item t="data" sd="1" x="182"/>
        <item t="default" sd="1"/>
      </items>
    </pivotField>
    <pivotField name="Sub_Universe" showDropDowns="1" compact="0" outline="0" subtotalTop="1" dragToRow="1" dragToCol="1" multipleItemSelectionAllowed="1" dragToPage="1" dragToData="1" dragOff="1" showAll="0" topAutoShow="1" itemPageCount="10" sortType="manual" defaultSubtotal="1">
      <items count="75">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ata" sd="1" x="40"/>
        <item t="data" sd="1" x="41"/>
        <item t="data" sd="1" x="42"/>
        <item t="data" sd="1" x="43"/>
        <item t="data" sd="1" x="44"/>
        <item t="data" sd="1" x="45"/>
        <item t="data" sd="1" x="46"/>
        <item t="data" sd="1" x="47"/>
        <item t="data" sd="1" x="48"/>
        <item t="data" sd="1" x="49"/>
        <item t="data" sd="1" x="50"/>
        <item t="data" sd="1" x="51"/>
        <item t="data" sd="1" x="52"/>
        <item t="data" sd="1" x="53"/>
        <item t="data" sd="1" x="54"/>
        <item t="data" sd="1" x="55"/>
        <item t="data" sd="1" x="56"/>
        <item t="data" sd="1" x="57"/>
        <item t="data" sd="1" x="58"/>
        <item t="data" sd="1" x="59"/>
        <item t="data" sd="1" x="60"/>
        <item t="data" sd="1" x="61"/>
        <item t="data" sd="1" x="62"/>
        <item t="data" sd="1" x="63"/>
        <item t="data" sd="1" x="64"/>
        <item t="data" sd="1" x="65"/>
        <item t="data" sd="1" x="66"/>
        <item t="data" sd="1" x="67"/>
        <item t="data" sd="1" x="68"/>
        <item t="data" sd="1" x="69"/>
        <item t="data" sd="1" x="70"/>
        <item t="data" sd="1" x="71"/>
        <item t="data" sd="1" x="72"/>
        <item t="data" sd="1" x="73"/>
        <item t="default" sd="1"/>
      </items>
    </pivotField>
    <pivotField name="Genre" axis="axisRow" showDropDowns="1" compact="0" outline="0" subtotalTop="1" dragToRow="1" dragToCol="1" multipleItemSelectionAllowed="1" dragToPage="1" dragToData="1" dragOff="1" showAll="0" topAutoShow="1" itemPageCount="10" sortType="ascending" defaultSubtotal="1">
      <items count="20">
        <item t="data" sd="1" x="3"/>
        <item t="data" sd="1" x="4"/>
        <item t="data" sd="1" x="1"/>
        <item t="data" sd="1" x="10"/>
        <item t="data" sd="1" x="0"/>
        <item t="data" sd="1" x="11"/>
        <item t="data" sd="1" x="7"/>
        <item t="data" sd="1" x="13"/>
        <item t="data" sd="1" x="12"/>
        <item t="data" sd="1" x="6"/>
        <item t="data" sd="1" x="5"/>
        <item t="data" sd="1" x="15"/>
        <item t="data" sd="1" x="17"/>
        <item t="data" sd="1" x="8"/>
        <item t="data" sd="1" x="2"/>
        <item t="data" sd="1" x="14"/>
        <item t="data" sd="1" x="16"/>
        <item t="data" sd="1" x="9"/>
        <item t="data" sd="1" x="18"/>
        <item t="default" sd="1"/>
      </items>
    </pivotField>
    <pivotField name="Genre_2" showDropDowns="1" compact="0" outline="0" subtotalTop="1" dragToRow="1" dragToCol="1" multipleItemSelectionAllowed="1" dragToPage="1" dragToData="1" dragOff="1" showAll="0" topAutoShow="1" itemPageCount="10" sortType="manual" defaultSubtotal="1">
      <items count="42">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ata" sd="1" x="40"/>
        <item t="default" sd="1"/>
      </items>
    </pivotField>
    <pivotField name="Holiday" showDropDowns="1" compact="0" outline="0" subtotalTop="1" dragToRow="1" dragToCol="1" multipleItemSelectionAllowed="1" dragToPage="1" dragToData="1" dragOff="1" showAll="0" topAutoShow="1" itemPageCount="10" sortType="manual" defaultSubtotal="1">
      <items count="11">
        <item t="data" sd="1" x="0"/>
        <item t="data" sd="1" x="1"/>
        <item t="data" sd="1" x="2"/>
        <item t="data" sd="1" x="3"/>
        <item t="data" sd="1" x="4"/>
        <item t="data" sd="1" x="5"/>
        <item t="data" sd="1" x="6"/>
        <item t="data" sd="1" x="7"/>
        <item t="data" sd="1" x="8"/>
        <item t="data" sd="1" x="9"/>
        <item t="default" sd="1"/>
      </items>
    </pivotField>
    <pivotField name="Exclusive" showDropDowns="1" compact="0" outline="0" subtotalTop="1" dragToRow="1" dragToCol="1" multipleItemSelectionAllowed="1" dragToPage="1" dragToData="1" dragOff="1" showAll="0" topAutoShow="1" itemPageCount="10" sortType="manual" defaultSubtotal="1">
      <items count="10">
        <item t="data" sd="1" x="0"/>
        <item t="data" sd="1" x="1"/>
        <item t="data" sd="1" x="2"/>
        <item t="data" sd="1" x="3"/>
        <item t="data" sd="1" x="4"/>
        <item t="data" sd="1" x="5"/>
        <item t="data" sd="1" x="6"/>
        <item t="data" sd="1" x="7"/>
        <item t="data" sd="1" x="8"/>
        <item t="default" sd="1"/>
      </items>
    </pivotField>
    <pivotField name="Studio" showDropDowns="1" compact="0" outline="0" subtotalTop="1" dragToRow="1" dragToCol="1" multipleItemSelectionAllowed="1" dragToPage="1" dragToData="1" dragOff="1" showAll="0" topAutoShow="1" itemPageCount="10" sortType="manual" defaultSubtotal="1">
      <items count="108">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ata" sd="1" x="40"/>
        <item t="data" sd="1" x="41"/>
        <item t="data" sd="1" x="42"/>
        <item t="data" sd="1" x="43"/>
        <item t="data" sd="1" x="44"/>
        <item t="data" sd="1" x="45"/>
        <item t="data" sd="1" x="46"/>
        <item t="data" sd="1" x="47"/>
        <item t="data" sd="1" x="48"/>
        <item t="data" sd="1" x="49"/>
        <item t="data" sd="1" x="50"/>
        <item t="data" sd="1" x="51"/>
        <item t="data" sd="1" x="52"/>
        <item t="data" sd="1" x="53"/>
        <item t="data" sd="1" x="54"/>
        <item t="data" sd="1" x="55"/>
        <item t="data" sd="1" x="56"/>
        <item t="data" sd="1" x="57"/>
        <item t="data" sd="1" x="58"/>
        <item t="data" sd="1" x="59"/>
        <item t="data" sd="1" x="60"/>
        <item t="data" sd="1" x="61"/>
        <item t="data" sd="1" x="62"/>
        <item t="data" sd="1" x="63"/>
        <item t="data" sd="1" x="64"/>
        <item t="data" sd="1" x="65"/>
        <item t="data" sd="1" x="66"/>
        <item t="data" sd="1" x="67"/>
        <item t="data" sd="1" x="68"/>
        <item t="data" sd="1" x="69"/>
        <item t="data" sd="1" x="70"/>
        <item t="data" sd="1" x="71"/>
        <item t="data" sd="1" x="72"/>
        <item t="data" sd="1" x="73"/>
        <item t="data" sd="1" x="74"/>
        <item t="data" sd="1" x="75"/>
        <item t="data" sd="1" x="76"/>
        <item t="data" sd="1" x="77"/>
        <item t="data" sd="1" x="78"/>
        <item t="data" sd="1" x="79"/>
        <item t="data" sd="1" x="80"/>
        <item t="data" sd="1" x="81"/>
        <item t="data" sd="1" x="82"/>
        <item t="data" sd="1" x="83"/>
        <item t="data" sd="1" x="84"/>
        <item t="data" sd="1" x="85"/>
        <item t="data" sd="1" x="86"/>
        <item t="data" sd="1" x="87"/>
        <item t="data" sd="1" x="88"/>
        <item t="data" sd="1" x="89"/>
        <item t="data" sd="1" x="90"/>
        <item t="data" sd="1" x="91"/>
        <item t="data" sd="1" x="92"/>
        <item t="data" sd="1" x="93"/>
        <item t="data" sd="1" x="94"/>
        <item t="data" sd="1" x="95"/>
        <item t="data" sd="1" x="96"/>
        <item t="data" sd="1" x="97"/>
        <item t="data" sd="1" x="98"/>
        <item t="data" sd="1" x="99"/>
        <item t="data" sd="1" x="100"/>
        <item t="data" sd="1" x="101"/>
        <item t="data" sd="1" x="102"/>
        <item t="data" sd="1" x="103"/>
        <item t="data" sd="1" x="104"/>
        <item t="data" sd="1" x="105"/>
        <item t="data" sd="1" x="106"/>
        <item t="default" sd="1"/>
      </items>
    </pivotField>
    <pivotField name="Year" showDropDowns="1" compact="0" outline="0" subtotalTop="1" dragToRow="1" dragToCol="1" multipleItemSelectionAllowed="1" dragToPage="1" dragToData="1" dragOff="1" showAll="0" topAutoShow="1" itemPageCount="10" sortType="manual" defaultSubtotal="1">
      <items count="84">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ata" sd="1" x="40"/>
        <item t="data" sd="1" x="41"/>
        <item t="data" sd="1" x="42"/>
        <item t="data" sd="1" x="43"/>
        <item t="data" sd="1" x="44"/>
        <item t="data" sd="1" x="45"/>
        <item t="data" sd="1" x="46"/>
        <item t="data" sd="1" x="47"/>
        <item t="data" sd="1" x="48"/>
        <item t="data" sd="1" x="49"/>
        <item t="data" sd="1" x="50"/>
        <item t="data" sd="1" x="51"/>
        <item t="data" sd="1" x="52"/>
        <item t="data" sd="1" x="53"/>
        <item t="data" sd="1" x="54"/>
        <item t="data" sd="1" x="55"/>
        <item t="data" sd="1" x="56"/>
        <item t="data" sd="1" x="57"/>
        <item t="data" sd="1" x="58"/>
        <item t="data" sd="1" x="59"/>
        <item t="data" sd="1" x="60"/>
        <item t="data" sd="1" x="61"/>
        <item t="data" sd="1" x="62"/>
        <item t="data" sd="1" x="63"/>
        <item t="data" sd="1" x="64"/>
        <item t="data" sd="1" x="65"/>
        <item t="data" sd="1" x="66"/>
        <item t="data" sd="1" x="67"/>
        <item t="data" sd="1" x="68"/>
        <item t="data" sd="1" x="69"/>
        <item t="data" sd="1" x="70"/>
        <item t="data" sd="1" x="71"/>
        <item t="data" sd="1" x="72"/>
        <item t="data" sd="1" x="73"/>
        <item t="data" sd="1" x="74"/>
        <item t="data" sd="1" x="75"/>
        <item t="data" sd="1" x="76"/>
        <item t="data" sd="1" x="77"/>
        <item t="data" sd="1" x="78"/>
        <item t="data" sd="1" x="79"/>
        <item t="data" sd="1" x="80"/>
        <item t="data" sd="1" x="81"/>
        <item t="data" sd="1" x="82"/>
        <item t="default" sd="1"/>
      </items>
    </pivotField>
  </pivotFields>
  <rowFields count="1">
    <field x="4"/>
  </rowFields>
  <colFields count="1">
    <field x="-2"/>
  </colFields>
  <dataFields count="2">
    <dataField name="Count" fld="0" subtotal="count" showDataAs="normal" baseField="0" baseItem="1048832"/>
    <dataField name="Percentage" fld="0" subtotal="count" showDataAs="percentOfTotal" baseField="0" baseItem="1048832" numFmtId="10"/>
  </dataFields>
</pivotTableDefinition>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Relationships xmlns="http://schemas.openxmlformats.org/package/2006/relationships"><Relationship Type="http://schemas.openxmlformats.org/officeDocument/2006/relationships/hyperlink" Target="https://image.tmdb.org/t/p/w500/lz8vNyXeidqqOdJW9ZjnDAMb5Vr.jpg" TargetMode="External" Id="rId1" /><Relationship Type="http://schemas.openxmlformats.org/officeDocument/2006/relationships/hyperlink" Target="https://image.tmdb.org/t/p/w500/oCf5O6uxooTvRwKVnLHwGqZUifq.jpg" TargetMode="External" Id="rId2" /><Relationship Type="http://schemas.openxmlformats.org/officeDocument/2006/relationships/hyperlink" Target="https://image.tmdb.org/t/p/w500/6e2YvN1tQK4xQHlmy7GJTuXOt2u.jpg" TargetMode="External" Id="rId3" /><Relationship Type="http://schemas.openxmlformats.org/officeDocument/2006/relationships/hyperlink" Target="https://www.youtube.com/embed/rpH4GkSsXg4" TargetMode="External" Id="rId4" /><Relationship Type="http://schemas.openxmlformats.org/officeDocument/2006/relationships/hyperlink" Target="https://image.tmdb.org/t/p/w500/6yh95dD2Y6uWAlPfWCZZygBM1ec.jpg" TargetMode="External" Id="rId5" /></Relationships>
</file>

<file path=xl/worksheets/_rels/sheet2.xml.rels><Relationships xmlns="http://schemas.openxmlformats.org/package/2006/relationships"><Relationship Type="http://schemas.openxmlformats.org/officeDocument/2006/relationships/drawing" Target="/xl/drawings/drawing1.xml" Id="rId1" /><Relationship Type="http://schemas.openxmlformats.org/officeDocument/2006/relationships/pivotTable" Target="/xl/pivotTables/pivotTable1.xml" Id="rId2" /><Relationship Type="http://schemas.openxmlformats.org/officeDocument/2006/relationships/pivotTable" Target="/xl/pivotTables/pivotTable2.xml" Id="rId3" /><Relationship Type="http://schemas.openxmlformats.org/officeDocument/2006/relationships/pivotTable" Target="/xl/pivotTables/pivotTable3.xml" Id="rId4"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AC1602"/>
  <sheetViews>
    <sheetView workbookViewId="0">
      <pane ySplit="1" topLeftCell="A2" activePane="bottomLeft" state="frozen"/>
      <selection pane="bottomLeft" activeCell="B3" sqref="B3"/>
    </sheetView>
  </sheetViews>
  <sheetFormatPr baseColWidth="8" defaultColWidth="14.43" defaultRowHeight="15" customHeight="1"/>
  <cols>
    <col width="62.57" customWidth="1" style="131" min="1" max="1"/>
    <col width="7.14" customWidth="1" style="131" min="2" max="2"/>
    <col width="29.71" customWidth="1" style="131" min="3" max="3"/>
    <col width="26.29" customWidth="1" style="131" min="4" max="4"/>
    <col width="10.14" customWidth="1" style="131" min="5" max="5"/>
    <col width="13.29" customWidth="1" style="131" min="6" max="6"/>
    <col width="16.43" customWidth="1" style="131" min="7" max="7"/>
    <col width="13" customWidth="1" style="131" min="8" max="8"/>
    <col width="33.43" customWidth="1" style="131" min="9" max="9"/>
    <col width="7.43" customWidth="1" style="131" min="10" max="10"/>
    <col width="10.14" customWidth="1" style="131" min="11" max="11"/>
    <col width="35.57" customWidth="1" style="131" min="12" max="12"/>
    <col width="8.859999999999999" customWidth="1" style="131" min="13" max="17"/>
    <col width="12.57" customWidth="1" style="131" min="18" max="18"/>
    <col width="9.289999999999999" customWidth="1" style="131" min="19" max="19"/>
    <col width="8.140000000000001" customWidth="1" style="131" min="20" max="20"/>
    <col width="8.859999999999999" customWidth="1" style="131" min="21" max="21"/>
    <col width="11.29" customWidth="1" style="131" min="22" max="22"/>
    <col width="8.859999999999999" customWidth="1" style="131" min="23" max="28"/>
    <col width="14.57" customWidth="1" style="131" min="29" max="29"/>
  </cols>
  <sheetData>
    <row r="1" ht="15" customHeight="1" s="131">
      <c r="A1" s="1" t="inlineStr">
        <is>
          <t>Movie</t>
        </is>
      </c>
      <c r="B1" s="2" t="inlineStr">
        <is>
          <t>JH_Score</t>
        </is>
      </c>
      <c r="C1" s="3" t="inlineStr">
        <is>
          <t>Universe</t>
        </is>
      </c>
      <c r="D1" s="4" t="inlineStr">
        <is>
          <t>Sub_Universe</t>
        </is>
      </c>
      <c r="E1" s="5" t="inlineStr">
        <is>
          <t>Genre</t>
        </is>
      </c>
      <c r="F1" s="6" t="inlineStr">
        <is>
          <t>Genre_2</t>
        </is>
      </c>
      <c r="G1" s="7" t="inlineStr">
        <is>
          <t>Holiday</t>
        </is>
      </c>
      <c r="H1" s="8" t="inlineStr">
        <is>
          <t>Exclusive</t>
        </is>
      </c>
      <c r="I1" s="9" t="inlineStr">
        <is>
          <t>Studio</t>
        </is>
      </c>
      <c r="J1" s="10" t="inlineStr">
        <is>
          <t>Year</t>
        </is>
      </c>
      <c r="K1" s="11" t="inlineStr">
        <is>
          <t>Ranking</t>
        </is>
      </c>
      <c r="L1" s="12" t="inlineStr">
        <is>
          <t>Review</t>
        </is>
      </c>
      <c r="M1" s="13" t="inlineStr">
        <is>
          <t>Plot</t>
        </is>
      </c>
      <c r="N1" s="14" t="inlineStr">
        <is>
          <t>Poster</t>
        </is>
      </c>
      <c r="O1" s="15" t="inlineStr">
        <is>
          <t>Actors</t>
        </is>
      </c>
      <c r="P1" s="16" t="inlineStr">
        <is>
          <t>Director</t>
        </is>
      </c>
      <c r="Q1" s="17" t="inlineStr">
        <is>
          <t>Ratings</t>
        </is>
      </c>
      <c r="R1" s="18" t="inlineStr">
        <is>
          <t>BoxOffice</t>
        </is>
      </c>
      <c r="S1" s="19" t="inlineStr">
        <is>
          <t>Rated</t>
        </is>
      </c>
      <c r="T1" s="20" t="inlineStr">
        <is>
          <t>Runtime</t>
        </is>
      </c>
      <c r="U1" s="21" t="inlineStr">
        <is>
          <t>Provider</t>
        </is>
      </c>
      <c r="V1" s="22" t="inlineStr">
        <is>
          <t>Budget</t>
        </is>
      </c>
      <c r="W1" s="11" t="inlineStr">
        <is>
          <t>TMDBId</t>
        </is>
      </c>
      <c r="X1" s="11" t="inlineStr">
        <is>
          <t>Recommendations</t>
        </is>
      </c>
      <c r="Y1" s="11" t="inlineStr">
        <is>
          <t>RottenTomatoes</t>
        </is>
      </c>
      <c r="Z1" s="11" t="inlineStr">
        <is>
          <t>IMDB</t>
        </is>
      </c>
      <c r="AA1" s="11" t="inlineStr">
        <is>
          <t>Metacritic</t>
        </is>
      </c>
      <c r="AB1" s="11" t="inlineStr">
        <is>
          <t>Trailer</t>
        </is>
      </c>
      <c r="AC1" s="23" t="inlineStr">
        <is>
          <t>ms_added</t>
        </is>
      </c>
    </row>
    <row r="2" ht="14.25" customHeight="1" s="131">
      <c r="A2" s="24" t="inlineStr">
        <is>
          <t>Spider-Man: Into the Spider-Verse</t>
        </is>
      </c>
      <c r="B2" s="25" t="n">
        <v>100</v>
      </c>
      <c r="C2" s="26" t="inlineStr">
        <is>
          <t>Marvel</t>
        </is>
      </c>
      <c r="D2" s="27" t="inlineStr">
        <is>
          <t>Spider-Verse</t>
        </is>
      </c>
      <c r="E2" s="28" t="inlineStr">
        <is>
          <t>Comic Book</t>
        </is>
      </c>
      <c r="F2" s="29" t="inlineStr">
        <is>
          <t>Animated</t>
        </is>
      </c>
      <c r="G2" s="30" t="n"/>
      <c r="H2" s="31" t="n"/>
      <c r="I2" s="32" t="inlineStr">
        <is>
          <t>Columbia Pictures</t>
        </is>
      </c>
      <c r="J2" s="33" t="n">
        <v>2018</v>
      </c>
      <c r="K2" s="34">
        <f>ROW(K2)-1</f>
        <v/>
      </c>
      <c r="L2" s="35" t="inlineStr">
        <is>
          <t>Beautiful animation, Into the Spider-Verse truly brings a comic book to the screen with a great origin story for Miles Morales</t>
        </is>
      </c>
      <c r="M2" s="36" t="inlineStr">
        <is>
          <t>Struggling to find his place in the world while juggling school and family, Brooklyn teenager Miles Morales is unexpectedly bitten by a radioactive spider and develops unfathomable powers just like the one and only Spider-Man. While wrestling with the implications of his new abilities, Miles discovers a super collider created by the madman Wilson "Kingpin" Fisk, causing others from across the Spider-Verse to be inadvertently transported to his dimension.</t>
        </is>
      </c>
      <c r="N2" s="37" t="inlineStr">
        <is>
          <t>https://image.tmdb.org/t/p/w500/iiZZdoQBEYBv6id8su7ImL0oCbD.jpg</t>
        </is>
      </c>
      <c r="O2" s="38" t="inlineStr">
        <is>
          <t>Shameik Moore, Jake Johnson, Hailee Steinfeld, Mahershala Ali, Brian Tyree Henry, Lily Tomlin, Lauren Vélez, Zoë Kravitz</t>
        </is>
      </c>
      <c r="P2" s="39" t="inlineStr">
        <is>
          <t>Bob Persichetti, Peter Ramsey, Rodney Rothman</t>
        </is>
      </c>
      <c r="Q2" s="40" t="inlineStr">
        <is>
          <t>[{"Source": "Internet Movie Database", "Value": "8.4/10"}, {"Source": "Rotten Tomatoes", "Value": "97%"}, {"Source": "Metacritic", "Value": "87/100"}]</t>
        </is>
      </c>
      <c r="R2" s="41" t="inlineStr">
        <is>
          <t>384,298,736</t>
        </is>
      </c>
      <c r="S2" s="42" t="inlineStr">
        <is>
          <t>PG</t>
        </is>
      </c>
      <c r="T2" s="43" t="inlineStr">
        <is>
          <t>117</t>
        </is>
      </c>
      <c r="U2" s="44" t="inlineStr">
        <is>
          <t>{"link": "https://www.themoviedb.org/movie/324857-spider-man-into-the-spider-verse/watch?locale=CA",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"/pvske1MyAoymrs5bguRfVqYiM9a.jpg", "provider_id": 119, "provider_name": "Amazon Prime Video", "display_priority": 2}, {"logo_path": "/ewOptMVIYcOadMGGJz8DJueH2bH.jpg", "provider_id": 230, "provider_name": "Crave", "display_priority": 4}, {"logo_path": "/kICQccvOh8AIBMHGkBXJ047xeHN.jpg", "provider_id": 1796, "provider_name": "Netflix basic with Ads", "display_priority": 109}, {"logo_path": "/8aBqoNeGGr0oSA85iopgNZUOTOc.jpg", "provider_id": 2100, "provider_name": "Amazon Prime Video with Ads", "display_priority": 149}]}</t>
        </is>
      </c>
      <c r="V2" s="45" t="inlineStr">
        <is>
          <t>90,000,000</t>
        </is>
      </c>
      <c r="W2" s="34" t="n">
        <v>324857</v>
      </c>
      <c r="X2" s="34" t="inlineStr">
        <is>
          <t>[569094, 297802, 404368, 338952, 424783, 335983, 315635, 299537, 4935, 429617, 400650, 1891, 428078, 424694, 299536, 166428, 557, 363088, 299534, 426426]</t>
        </is>
      </c>
      <c r="Y2" s="34" t="inlineStr">
        <is>
          <t>97%</t>
        </is>
      </c>
      <c r="Z2" s="34" t="inlineStr">
        <is>
          <t>8.4/10</t>
        </is>
      </c>
      <c r="AA2" s="34" t="inlineStr">
        <is>
          <t>87/100</t>
        </is>
      </c>
      <c r="AB2" s="34" t="inlineStr">
        <is>
          <t>https://www.youtube.com/embed/tg52up16eq0</t>
        </is>
      </c>
      <c r="AC2" s="46" t="n">
        <v>1731215633548</v>
      </c>
    </row>
    <row r="3" ht="14.25" customHeight="1" s="131">
      <c r="A3" s="24" t="inlineStr">
        <is>
          <t>Toy Story</t>
        </is>
      </c>
      <c r="B3" s="25" t="n">
        <v>100</v>
      </c>
      <c r="C3" s="26" t="inlineStr">
        <is>
          <t>Pixar</t>
        </is>
      </c>
      <c r="D3" s="27" t="inlineStr">
        <is>
          <t>Toy Story</t>
        </is>
      </c>
      <c r="E3" s="28" t="inlineStr">
        <is>
          <t>Animated</t>
        </is>
      </c>
      <c r="F3" s="29" t="n"/>
      <c r="G3" s="30" t="n"/>
      <c r="H3" s="31" t="n"/>
      <c r="I3" s="32" t="inlineStr">
        <is>
          <t>Disney</t>
        </is>
      </c>
      <c r="J3" s="33" t="n">
        <v>1995</v>
      </c>
      <c r="K3" s="34">
        <f>ROW(K3)-1</f>
        <v/>
      </c>
      <c r="L3" s="35" t="inlineStr">
        <is>
          <t>A film so aesthetically pleasing that no other company was able to match it for nearly a decade. Also featuring an iconic and heartwarming story, Toy Story is my greatest film of all time</t>
        </is>
      </c>
      <c r="M3" s="47" t="inlineStr">
        <is>
          <t>Led by Woody, Andy's toys live happily in his room until Andy's birthday brings Buzz Lightyear onto the scene. Afraid of losing his place in Andy's heart, Woody plots against Buzz. But when circumstances separate Buzz and Woody from their owner, the duo eventually learns to put aside their differences.</t>
        </is>
      </c>
      <c r="N3" s="48" t="inlineStr">
        <is>
          <t>https://image.tmdb.org/t/p/w500/uXDfjJbdP4ijW5hWSBrPrlKpxab.jpg</t>
        </is>
      </c>
      <c r="O3" s="38" t="inlineStr">
        <is>
          <t>Tom Hanks, Tim Allen, Don Rickles, Jim Varney, Wallace Shawn, John Ratzenberger, Annie Potts, John Morris</t>
        </is>
      </c>
      <c r="P3" s="39" t="inlineStr">
        <is>
          <t>John Lasseter</t>
        </is>
      </c>
      <c r="Q3" s="40" t="inlineStr">
        <is>
          <t>[{"Source": "Internet Movie Database", "Value": "8.3/10"}, {"Source": "Rotten Tomatoes", "Value": "100%"}, {"Source": "Metacritic", "Value": "96/100"}]</t>
        </is>
      </c>
      <c r="R3" s="41" t="inlineStr">
        <is>
          <t>394,436,586</t>
        </is>
      </c>
      <c r="S3" s="42" t="inlineStr">
        <is>
          <t>G</t>
        </is>
      </c>
      <c r="T3" s="43" t="inlineStr">
        <is>
          <t>81</t>
        </is>
      </c>
      <c r="U3" s="44" t="inlineStr">
        <is>
          <t>{"link": "https://www.themoviedb.org/movie/862-toy-story/watch?locale=CA",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 s="45" t="inlineStr">
        <is>
          <t>30,000,000</t>
        </is>
      </c>
      <c r="W3" s="34" t="n">
        <v>862</v>
      </c>
      <c r="X3" s="34" t="inlineStr">
        <is>
          <t>[863, 9487, 10193, 8587, 585, 9806, 14160, 12, 301528, 807, 9502, 808, 2062, 425, 36557, 920, 6479, 1572, 89, 1593]</t>
        </is>
      </c>
      <c r="Y3" s="34" t="inlineStr">
        <is>
          <t>100%</t>
        </is>
      </c>
      <c r="Z3" s="34" t="inlineStr">
        <is>
          <t>8.3/10</t>
        </is>
      </c>
      <c r="AA3" s="34" t="inlineStr">
        <is>
          <t>96/100</t>
        </is>
      </c>
      <c r="AB3" s="34" t="inlineStr">
        <is>
          <t>https://www.youtube.com/embed/CxwTLktovTU</t>
        </is>
      </c>
      <c r="AC3" s="46" t="n">
        <v>1731215633548</v>
      </c>
    </row>
    <row r="4" ht="14.25" customHeight="1" s="131">
      <c r="A4" s="24" t="inlineStr">
        <is>
          <t>The Empire Strikes Back</t>
        </is>
      </c>
      <c r="B4" s="25" t="n">
        <v>100</v>
      </c>
      <c r="C4" s="26" t="inlineStr">
        <is>
          <t>Star Wars</t>
        </is>
      </c>
      <c r="D4" s="27" t="inlineStr">
        <is>
          <t>Star Wars Original Trilogy</t>
        </is>
      </c>
      <c r="E4" s="28" t="inlineStr">
        <is>
          <t>Sci-Fi</t>
        </is>
      </c>
      <c r="F4" s="29" t="n"/>
      <c r="G4" s="30" t="n"/>
      <c r="H4" s="31" t="n"/>
      <c r="I4" s="32" t="inlineStr">
        <is>
          <t>Lucasfilm</t>
        </is>
      </c>
      <c r="J4" s="33" t="n">
        <v>1980</v>
      </c>
      <c r="K4" s="34">
        <f>ROW(K4)-1</f>
        <v/>
      </c>
      <c r="L4" s="35" t="inlineStr">
        <is>
          <t>Somehow improving on the first one, The Empire Strikes Back is a perfect example of how practical effects are often more believable than CGI</t>
        </is>
      </c>
      <c r="M4" s="36" t="inlineStr">
        <is>
          <t>The epic saga continues as Luke Skywalker, in hopes of defeating the evil Galactic Empire, learns the ways of the Jedi from aging master Yoda. But Darth Vader is more determined than ever to capture Luke. Meanwhile, rebel leader Princess Leia, cocky Han Solo, Chewbacca, and droids C-3PO and R2-D2 are thrown into various stages of capture, betrayal and despair.</t>
        </is>
      </c>
      <c r="N4" s="37" t="inlineStr">
        <is>
          <t>https://image.tmdb.org/t/p/w500/nNAeTmF4CtdSgMDplXTDPOpYzsX.jpg</t>
        </is>
      </c>
      <c r="O4" s="38" t="inlineStr">
        <is>
          <t>Mark Hamill, Harrison Ford, Carrie Fisher, Billy Dee Williams, Anthony Daniels, David Prowse, Peter Mayhew, Kenny Baker</t>
        </is>
      </c>
      <c r="P4" s="39" t="inlineStr">
        <is>
          <t>Irvin Kershner</t>
        </is>
      </c>
      <c r="Q4" s="40" t="inlineStr">
        <is>
          <t>[{"Source": "Internet Movie Database", "Value": "8.7/10"}, {"Source": "Rotten Tomatoes", "Value": "95%"}, {"Source": "Metacritic", "Value": "82/100"}]</t>
        </is>
      </c>
      <c r="R4" s="41" t="inlineStr">
        <is>
          <t>538,400,000</t>
        </is>
      </c>
      <c r="S4" s="42" t="inlineStr">
        <is>
          <t>PG</t>
        </is>
      </c>
      <c r="T4" s="43" t="inlineStr">
        <is>
          <t>124</t>
        </is>
      </c>
      <c r="U4" s="44" t="inlineStr">
        <is>
          <t>{"link": "https://www.themoviedb.org/movie/1891-the-empire-strikes-back/watch?locale=CA",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4" s="45" t="inlineStr">
        <is>
          <t>18,000,000</t>
        </is>
      </c>
      <c r="W4" s="34" t="n">
        <v>1891</v>
      </c>
      <c r="X4" s="34" t="inlineStr">
        <is>
          <t>[1892, 11, 1893, 1895, 2789, 1894, 673, 120, 181808, 140607, 13, 121, 122, 85, 424, 27205, 9426, 10948, 244786, 64690]</t>
        </is>
      </c>
      <c r="Y4" s="34" t="inlineStr">
        <is>
          <t>95%</t>
        </is>
      </c>
      <c r="Z4" s="34" t="inlineStr">
        <is>
          <t>8.7/10</t>
        </is>
      </c>
      <c r="AA4" s="34" t="inlineStr">
        <is>
          <t>82/100</t>
        </is>
      </c>
      <c r="AB4" s="34" t="inlineStr">
        <is>
          <t>https://www.youtube.com/embed/vU6L3jXt2r8</t>
        </is>
      </c>
      <c r="AC4" s="46" t="n">
        <v>1731215633548</v>
      </c>
    </row>
    <row r="5" ht="14.25" customHeight="1" s="131">
      <c r="A5" s="24" t="inlineStr">
        <is>
          <t xml:space="preserve">Monsters, Inc. </t>
        </is>
      </c>
      <c r="B5" s="25" t="n">
        <v>100</v>
      </c>
      <c r="C5" s="26" t="inlineStr">
        <is>
          <t>Pixar</t>
        </is>
      </c>
      <c r="D5" s="27" t="inlineStr">
        <is>
          <t>Monsters Inc.</t>
        </is>
      </c>
      <c r="E5" s="28" t="inlineStr">
        <is>
          <t>Animated</t>
        </is>
      </c>
      <c r="F5" s="29" t="n"/>
      <c r="G5" s="30" t="n"/>
      <c r="H5" s="31" t="n"/>
      <c r="I5" s="32" t="inlineStr">
        <is>
          <t>Disney</t>
        </is>
      </c>
      <c r="J5" s="33" t="n">
        <v>2001</v>
      </c>
      <c r="K5" s="34">
        <f>ROW(K5)-1</f>
        <v/>
      </c>
      <c r="L5" s="35" t="inlineStr">
        <is>
          <t>A wonderful film about acceptance and not judging a book by it’s cover. Excellent story, and the animation of Sully's fur was truly revolutionary.</t>
        </is>
      </c>
      <c r="M5" s="36" t="inlineStr">
        <is>
          <t>Lovable Sulley and his wisecracking sidekick Mike Wazowski are the top scare team at Monsters, Inc., the scream-processing factory in Monstropolis. When a little girl named Boo wanders into their world, it's the monsters who are scared silly, and it's up to Sulley and Mike to keep her out of sight and get her back home.</t>
        </is>
      </c>
      <c r="N5" s="37" t="inlineStr">
        <is>
          <t>https://image.tmdb.org/t/p/w500/wFSpyMsp7H0ttERbxY7Trlv8xry.jpg</t>
        </is>
      </c>
      <c r="O5" s="38" t="inlineStr">
        <is>
          <t>John Goodman, Billy Crystal, Mary Gibbs, Steve Buscemi, James Coburn, Jennifer Tilly, Bob Peterson, John Ratzenberger</t>
        </is>
      </c>
      <c r="P5" s="39" t="inlineStr">
        <is>
          <t>Pete Docter, David Silverman, Lee Unkrich</t>
        </is>
      </c>
      <c r="Q5" s="40" t="inlineStr">
        <is>
          <t>[{"Source": "Internet Movie Database", "Value": "8.1/10"}, {"Source": "Rotten Tomatoes", "Value": "96%"}, {"Source": "Metacritic", "Value": "79/100"}]</t>
        </is>
      </c>
      <c r="R5" s="41" t="inlineStr">
        <is>
          <t>579,700,000</t>
        </is>
      </c>
      <c r="S5" s="42" t="inlineStr">
        <is>
          <t>G</t>
        </is>
      </c>
      <c r="T5" s="43" t="inlineStr">
        <is>
          <t>92</t>
        </is>
      </c>
      <c r="U5" s="44" t="inlineStr">
        <is>
          <t>{"link": "https://www.themoviedb.org/movie/585-monsters-inc/watch?locale=CA",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 s="45" t="inlineStr">
        <is>
          <t>115,000,000</t>
        </is>
      </c>
      <c r="W5" s="34" t="n">
        <v>585</v>
      </c>
      <c r="X5" s="34" t="inlineStr">
        <is>
          <t>[12, 62211, 862, 9806, 863, 8587, 808, 2062, 50620, 10681, 72105, 920, 425, 620, 9487, 10193, 277, 109439, 10191, 14160]</t>
        </is>
      </c>
      <c r="Y5" s="34" t="inlineStr">
        <is>
          <t>96%</t>
        </is>
      </c>
      <c r="Z5" s="34" t="inlineStr">
        <is>
          <t>8.1/10</t>
        </is>
      </c>
      <c r="AA5" s="34" t="inlineStr">
        <is>
          <t>79/100</t>
        </is>
      </c>
      <c r="AB5" s="34" t="inlineStr">
        <is>
          <t>https://www.youtube.com/embed/6tCxnHCqqxg</t>
        </is>
      </c>
      <c r="AC5" s="46" t="n">
        <v>1731215633548</v>
      </c>
    </row>
    <row r="6" ht="14.25" customHeight="1" s="131">
      <c r="A6" s="24" t="inlineStr">
        <is>
          <t>Everything Everywhere All at Once</t>
        </is>
      </c>
      <c r="B6" s="25" t="n">
        <v>100</v>
      </c>
      <c r="C6" s="26" t="n"/>
      <c r="D6" s="27" t="n"/>
      <c r="E6" s="28" t="inlineStr">
        <is>
          <t>Sci-Fi</t>
        </is>
      </c>
      <c r="F6" s="29" t="inlineStr">
        <is>
          <t>Action</t>
        </is>
      </c>
      <c r="G6" s="30" t="n"/>
      <c r="H6" s="31" t="n"/>
      <c r="I6" s="32" t="inlineStr">
        <is>
          <t>A24</t>
        </is>
      </c>
      <c r="J6" s="33" t="n">
        <v>2022</v>
      </c>
      <c r="K6" s="34">
        <f>ROW(K6)-1</f>
        <v/>
      </c>
      <c r="L6" s="35" t="inlineStr">
        <is>
          <t>The best film of 2022, Everything Everywhere is not just an action movie, but will also make you laugh, cry, and want to hold on to those you love.</t>
        </is>
      </c>
      <c r="M6" s="36" t="inlineStr">
        <is>
          <t>An aging Chinese immigrant is swept up in an insane adventure, where she alone can save what's important to her by connecting with the lives she could have led in other universes.</t>
        </is>
      </c>
      <c r="N6" s="37" t="inlineStr">
        <is>
          <t>https://image.tmdb.org/t/p/w500/w3LxiVYdWWRvEVdn5RYq6jIqkb1.jpg</t>
        </is>
      </c>
      <c r="O6" s="38" t="inlineStr">
        <is>
          <t>Michelle Yeoh, Ke Huy Quan, Stephanie Hsu, James Hong, Jamie Lee Curtis, Tallie Medel, Jenny Slate, Harry Shum Jr.</t>
        </is>
      </c>
      <c r="P6" s="39" t="inlineStr">
        <is>
          <t>Dan Kwan, Daniel Scheinert</t>
        </is>
      </c>
      <c r="Q6" s="40" t="inlineStr">
        <is>
          <t>[{"Source": "Internet Movie Database", "Value": "7.8/10"}, {"Source": "Rotten Tomatoes", "Value": "94%"}, {"Source": "Metacritic", "Value": "81/100"}]</t>
        </is>
      </c>
      <c r="R6" s="41" t="inlineStr">
        <is>
          <t>139,200,000</t>
        </is>
      </c>
      <c r="S6" s="42" t="inlineStr">
        <is>
          <t>R</t>
        </is>
      </c>
      <c r="T6" s="43" t="inlineStr">
        <is>
          <t>140</t>
        </is>
      </c>
      <c r="U6" s="44" t="inlineStr">
        <is>
          <t>{"link": "https://www.themoviedb.org/movie/545611-everything-everywhere-all-at-once/watch?locale=CA",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 s="45" t="inlineStr">
        <is>
          <t>25,000,000</t>
        </is>
      </c>
      <c r="W6" s="34" t="n">
        <v>545611</v>
      </c>
      <c r="X6" s="34" t="inlineStr">
        <is>
          <t>[674324, 648579, 762504, 453395, 396535, 817758, 49046, 497828, 804095, 639933, 785084, 776305, 722149, 3034, 614934, 238, 718930, 937278, 616037, 725201]</t>
        </is>
      </c>
      <c r="Y6" s="34" t="inlineStr">
        <is>
          <t>94%</t>
        </is>
      </c>
      <c r="Z6" s="34" t="inlineStr">
        <is>
          <t>7.8/10</t>
        </is>
      </c>
      <c r="AA6" s="34" t="inlineStr">
        <is>
          <t>81/100</t>
        </is>
      </c>
      <c r="AB6" s="34" t="inlineStr">
        <is>
          <t>https://www.youtube.com/embed/wxN1T1uxQ2g</t>
        </is>
      </c>
      <c r="AC6" s="46" t="n">
        <v>1731215633548</v>
      </c>
    </row>
    <row r="7" ht="14.25" customHeight="1" s="131">
      <c r="A7" s="24" t="inlineStr">
        <is>
          <t>Mad Max: Fury Road</t>
        </is>
      </c>
      <c r="B7" s="25" t="n">
        <v>100</v>
      </c>
      <c r="C7" s="26" t="inlineStr">
        <is>
          <t>Mad Max</t>
        </is>
      </c>
      <c r="D7" s="27" t="n"/>
      <c r="E7" s="28" t="inlineStr">
        <is>
          <t>Action</t>
        </is>
      </c>
      <c r="F7" s="29" t="inlineStr">
        <is>
          <t>Apocalypse</t>
        </is>
      </c>
      <c r="G7" s="30" t="n"/>
      <c r="H7" s="31" t="n"/>
      <c r="I7" s="32" t="inlineStr">
        <is>
          <t>Warner Bros.</t>
        </is>
      </c>
      <c r="J7" s="33" t="n">
        <v>2015</v>
      </c>
      <c r="K7" s="34">
        <f>ROW(K7)-1</f>
        <v/>
      </c>
      <c r="L7" s="35" t="inlineStr">
        <is>
          <t xml:space="preserve">Absolutely incredible. The action doesn't ever take a break, and it all is so well directed and looks great. Good characters that you form emotional connections to. Probably the best action movie of this century. The score is incredible, and the make up and settings are remarkable. Very exciting and just a very fun time overall. </t>
        </is>
      </c>
      <c r="M7" s="49" t="inlineStr">
        <is>
          <t>An apocalyptic story set in the furthest reaches of our planet, in a stark desert landscape where humanity is broken, and most everyone is crazed fighting for the necessities of life. Within this world exist two rebels on the run who just might be able to restore order.</t>
        </is>
      </c>
      <c r="N7" s="50" t="inlineStr">
        <is>
          <t>https://image.tmdb.org/t/p/w500/hA2ple9q4qnwxp3hKVNhroipsir.jpg</t>
        </is>
      </c>
      <c r="O7" s="51" t="inlineStr">
        <is>
          <t>Tom Hardy, Charlize Theron, Nicholas Hoult, Hugh Keays-Byrne, Josh Helman, Nathan Jones, Zoë Kravitz, Rosie Huntington-Whiteley</t>
        </is>
      </c>
      <c r="P7" s="52" t="inlineStr">
        <is>
          <t>George Miller</t>
        </is>
      </c>
      <c r="Q7" s="53" t="inlineStr">
        <is>
          <t>[{"Source": "Internet Movie Database", "Value": "8.1/10"}, {"Source": "Rotten Tomatoes", "Value": "97%"}, {"Source": "Metacritic", "Value": "90/100"}]</t>
        </is>
      </c>
      <c r="R7" s="54" t="inlineStr">
        <is>
          <t>378,858,340</t>
        </is>
      </c>
      <c r="S7" s="55" t="inlineStr">
        <is>
          <t>R</t>
        </is>
      </c>
      <c r="T7" s="56" t="inlineStr">
        <is>
          <t>121</t>
        </is>
      </c>
      <c r="U7" s="57" t="inlineStr">
        <is>
          <t>{"link": "https://www.themoviedb.org/movie/76341-mad-max-fury-road/watch?locale=CA",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"flatrate": [{"logo_path": "/pvske1MyAoymrs5bguRfVqYiM9a.jpg",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 {"logo_path": "/kICQccvOh8AIBMHGkBXJ047xeHN.jpg", "provider_id": 1796, "provider_name": "Netflix basic with Ads", "display_priority": 109},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 s="58" t="inlineStr">
        <is>
          <t>150,000,000</t>
        </is>
      </c>
      <c r="W7" s="34" t="n">
        <v>76341</v>
      </c>
      <c r="X7" s="34" t="inlineStr">
        <is>
          <t>[99861, 135397, 286217, 9659, 264660, 8810, 281957, 49026, 158852, 207703, 293660, 194662, 238713, 168259, 198184, 157336, 87101, 9355, 786892, 603]</t>
        </is>
      </c>
      <c r="Y7" s="34" t="inlineStr">
        <is>
          <t>97%</t>
        </is>
      </c>
      <c r="Z7" s="34" t="inlineStr">
        <is>
          <t>8.1/10</t>
        </is>
      </c>
      <c r="AA7" s="34" t="inlineStr">
        <is>
          <t>90/100</t>
        </is>
      </c>
      <c r="AB7" s="34" t="inlineStr">
        <is>
          <t>https://www.youtube.com/embed/MonFNCgK4WE</t>
        </is>
      </c>
      <c r="AC7" s="46" t="n">
        <v>1731215633548</v>
      </c>
    </row>
    <row r="8" ht="14.25" customHeight="1" s="131">
      <c r="A8" s="24" t="inlineStr">
        <is>
          <t>Back to the Future</t>
        </is>
      </c>
      <c r="B8" s="25" t="n">
        <v>100</v>
      </c>
      <c r="C8" s="26" t="inlineStr">
        <is>
          <t>Back to the Future</t>
        </is>
      </c>
      <c r="D8" s="27" t="n"/>
      <c r="E8" s="28" t="inlineStr">
        <is>
          <t>Sci-Fi</t>
        </is>
      </c>
      <c r="F8" s="29" t="n"/>
      <c r="G8" s="30" t="n"/>
      <c r="H8" s="31" t="n"/>
      <c r="I8" s="32" t="inlineStr">
        <is>
          <t>Universal Pictures</t>
        </is>
      </c>
      <c r="J8" s="33" t="n">
        <v>1985</v>
      </c>
      <c r="K8" s="34">
        <f>ROW(K8)-1</f>
        <v/>
      </c>
      <c r="L8" s="35" t="inlineStr">
        <is>
          <t>A perfect movie. The script is tight, exciting and funny. Plenty of laugh out loud jokes even though the movie is just as dramatic as it is funny. Possibly the best use of a ticking clock in cinema history. The movie is perfectly cast. Michael J. Fox, Christopher Lloyd, Krispin Glover and Lea Thompson all deliver award caliber performances. The effects are remarkable and a perfect example of the peak of filmmaking back in the day. The score is incredible, and one of the most iconic of all time.</t>
        </is>
      </c>
      <c r="M8" s="49" t="inlineStr">
        <is>
          <t>Eighties teenager Marty McFly is accidentally sent back in time to 1955, inadvertently disrupting his parents' first meeting and attracting his mother's romantic interest. Marty must repair the damage to history by rekindling his parents' romance and - with the help of his eccentric inventor friend Doc Brown - return to 1985.</t>
        </is>
      </c>
      <c r="N8" s="50" t="inlineStr">
        <is>
          <t>https://image.tmdb.org/t/p/w500/fNOH9f1aA7XRTzl1sAOx9iF553Q.jpg</t>
        </is>
      </c>
      <c r="O8" s="51" t="inlineStr">
        <is>
          <t>Michael J. Fox, Christopher Lloyd, Crispin Glover, Lea Thompson, Wendie Jo Sperber, Thomas F. Wilson, Harry Waters, Jr., Casey Siemaszko</t>
        </is>
      </c>
      <c r="P8" s="52" t="inlineStr">
        <is>
          <t>Robert Zemeckis</t>
        </is>
      </c>
      <c r="Q8" s="59" t="inlineStr">
        <is>
          <t>[{"Source": "Internet Movie Database", "Value": "8.5/10"}, {"Source": "Rotten Tomatoes", "Value": "93%"}, {"Source": "Metacritic", "Value": "87/100"}]</t>
        </is>
      </c>
      <c r="R8" s="60" t="inlineStr">
        <is>
          <t>381,109,762</t>
        </is>
      </c>
      <c r="S8" s="55" t="inlineStr">
        <is>
          <t>PG</t>
        </is>
      </c>
      <c r="T8" s="56" t="inlineStr">
        <is>
          <t>116</t>
        </is>
      </c>
      <c r="U8" s="57" t="inlineStr">
        <is>
          <t>{"link": "https://www.themoviedb.org/movie/105-back-to-the-future/watch?locale=CA",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 {"logo_path": "/8aBqoNeGGr0oSA85iopgNZUOTOc.jpg", "provider_id": 2100, "provider_name": "Amazon Prime Video with Ads", "display_priority": 149}]}</t>
        </is>
      </c>
      <c r="V8" s="61" t="inlineStr">
        <is>
          <t>19,000,000</t>
        </is>
      </c>
      <c r="W8" s="34" t="n">
        <v>105</v>
      </c>
      <c r="X8" s="34" t="inlineStr">
        <is>
          <t>[165, 196, 2108, 218, 8587, 927, 1885, 9340, 28, 857, 44214, 10681, 111, 207, 22794, 938, 11, 348, 329, 862]</t>
        </is>
      </c>
      <c r="Y8" s="34" t="inlineStr">
        <is>
          <t>93%</t>
        </is>
      </c>
      <c r="Z8" s="34" t="inlineStr">
        <is>
          <t>8.5/10</t>
        </is>
      </c>
      <c r="AA8" s="34" t="inlineStr">
        <is>
          <t>87/100</t>
        </is>
      </c>
      <c r="AB8" s="34" t="inlineStr">
        <is>
          <t>https://www.youtube.com/embed/WRrCVyT09ow</t>
        </is>
      </c>
      <c r="AC8" s="46" t="n">
        <v>1731215633548</v>
      </c>
    </row>
    <row r="9" ht="14.25" customHeight="1" s="131">
      <c r="A9" s="24" t="inlineStr">
        <is>
          <t>Toy Story 2</t>
        </is>
      </c>
      <c r="B9" s="25" t="n">
        <v>100</v>
      </c>
      <c r="C9" s="26" t="inlineStr">
        <is>
          <t>Pixar</t>
        </is>
      </c>
      <c r="D9" s="27" t="inlineStr">
        <is>
          <t>Toy Story</t>
        </is>
      </c>
      <c r="E9" s="28" t="inlineStr">
        <is>
          <t>Animated</t>
        </is>
      </c>
      <c r="F9" s="29" t="n"/>
      <c r="G9" s="30" t="n"/>
      <c r="H9" s="31" t="n"/>
      <c r="I9" s="32" t="inlineStr">
        <is>
          <t>Disney</t>
        </is>
      </c>
      <c r="J9" s="33" t="n">
        <v>1999</v>
      </c>
      <c r="K9" s="34">
        <f>ROW(K9)-1</f>
        <v/>
      </c>
      <c r="L9" s="35" t="inlineStr">
        <is>
          <t>Incredibly, Toy Story 2 lives up to the impossible standard set by the first movie. The addition of great characters Jessie and Bullseye sets the stage for how the Toy Story franchise is known now, and the Buzz side plot is hilarious and memorable.</t>
        </is>
      </c>
      <c r="M9" s="36" t="inlineStr">
        <is>
          <t>Andy heads off to Cowboy Camp, leaving his toys to their own devices. Things shift into high gear when an obsessive toy collector named Al McWhiggen, owner of Al's Toy Barn kidnaps Woody. Andy's toys mount a daring rescue mission, Buzz Lightyear meets his match and Woody has to decide where he and his heart truly belong.</t>
        </is>
      </c>
      <c r="N9" s="37" t="inlineStr">
        <is>
          <t>https://image.tmdb.org/t/p/w500/2MFIhZAW0CVlEQrFyqwa4U6zqJP.jpg</t>
        </is>
      </c>
      <c r="O9" s="38" t="inlineStr">
        <is>
          <t>Tom Hanks, Tim Allen, Joan Cusack, Kelsey Grammer, Don Rickles, Jim Varney, Wallace Shawn, John Ratzenberger</t>
        </is>
      </c>
      <c r="P9" s="39" t="inlineStr">
        <is>
          <t>John Lasseter, Ash Brannon, Lee Unkrich</t>
        </is>
      </c>
      <c r="Q9" s="40" t="inlineStr">
        <is>
          <t>[{"Source": "Internet Movie Database", "Value": "7.9/10"}, {"Source": "Rotten Tomatoes", "Value": "100%"}, {"Source": "Metacritic", "Value": "88/100"}]</t>
        </is>
      </c>
      <c r="R9" s="41" t="inlineStr">
        <is>
          <t>497,375,381</t>
        </is>
      </c>
      <c r="S9" s="42" t="inlineStr">
        <is>
          <t>G</t>
        </is>
      </c>
      <c r="T9" s="43" t="inlineStr">
        <is>
          <t>92</t>
        </is>
      </c>
      <c r="U9" s="44" t="inlineStr">
        <is>
          <t>{"link": "https://www.themoviedb.org/movie/863-toy-story-2/watch?locale=CA",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9" s="45" t="inlineStr">
        <is>
          <t>90,000,000</t>
        </is>
      </c>
      <c r="W9" s="34" t="n">
        <v>863</v>
      </c>
      <c r="X9" s="34" t="inlineStr">
        <is>
          <t>[10193, 585, 862, 9487, 12, 9836, 9806, 301528, 408, 920, 71676, 165, 10386, 425, 2062, 256835, 62213, 808, 280, 812]</t>
        </is>
      </c>
      <c r="Y9" s="34" t="inlineStr">
        <is>
          <t>100%</t>
        </is>
      </c>
      <c r="Z9" s="34" t="inlineStr">
        <is>
          <t>7.9/10</t>
        </is>
      </c>
      <c r="AA9" s="34" t="inlineStr">
        <is>
          <t>88/100</t>
        </is>
      </c>
      <c r="AB9" s="34" t="inlineStr">
        <is>
          <t>https://www.youtube.com/embed/xNWSGRD5CzU</t>
        </is>
      </c>
      <c r="AC9" s="46" t="n">
        <v>1731215633548</v>
      </c>
    </row>
    <row r="10" ht="14.25" customHeight="1" s="131">
      <c r="A10" s="24" t="inlineStr">
        <is>
          <t>Star Wars</t>
        </is>
      </c>
      <c r="B10" s="25" t="n">
        <v>100</v>
      </c>
      <c r="C10" s="26" t="inlineStr">
        <is>
          <t>Star Wars</t>
        </is>
      </c>
      <c r="D10" s="27" t="inlineStr">
        <is>
          <t>Star Wars Original Trilogy</t>
        </is>
      </c>
      <c r="E10" s="28" t="inlineStr">
        <is>
          <t>Sci-Fi</t>
        </is>
      </c>
      <c r="F10" s="29" t="n"/>
      <c r="G10" s="30" t="n"/>
      <c r="H10" s="31" t="n"/>
      <c r="I10" s="32" t="inlineStr">
        <is>
          <t>Lucasfilm</t>
        </is>
      </c>
      <c r="J10" s="33" t="n">
        <v>1977</v>
      </c>
      <c r="K10" s="34">
        <f>ROW(K10)-1</f>
        <v/>
      </c>
      <c r="L10" s="35" t="inlineStr">
        <is>
          <t>Infinitely rewatchable, fantastic action, acting and story. Groundbreaking effects that still hold up to this day. Star Wars brings out the awe in everyone, and can make anyone remember how it feels to be a kid again.</t>
        </is>
      </c>
      <c r="M10" s="36" t="inlineStr">
        <is>
          <t>Princess Leia is captured and held hostage by the evil Imperial forces in their effort to take over the galactic Empire. Venturesome Luke Skywalker and dashing captain Han Solo team together with the loveable robot duo R2-D2 and C-3PO to rescue the beautiful princess and restore peace and justice in the Empire.</t>
        </is>
      </c>
      <c r="N10" s="37" t="inlineStr">
        <is>
          <t>https://image.tmdb.org/t/p/w500/6FfCtAuVAW8XJjZ7eWeLibRLWTw.jpg</t>
        </is>
      </c>
      <c r="O10" s="38" t="inlineStr">
        <is>
          <t>Mark Hamill, Harrison Ford, Carrie Fisher, Peter Cushing, Alec Guinness, Anthony Daniels, Kenny Baker, Peter Mayhew</t>
        </is>
      </c>
      <c r="P10" s="39" t="inlineStr">
        <is>
          <t>George Lucas</t>
        </is>
      </c>
      <c r="Q10" s="40" t="inlineStr">
        <is>
          <t>[{"Source": "Internet Movie Database", "Value": "8.6/10"}, {"Source": "Rotten Tomatoes", "Value": "93%"}, {"Source": "Metacritic", "Value": "90/100"}]</t>
        </is>
      </c>
      <c r="R10" s="41" t="inlineStr">
        <is>
          <t>775,398,007</t>
        </is>
      </c>
      <c r="S10" s="42" t="inlineStr">
        <is>
          <t>PG</t>
        </is>
      </c>
      <c r="T10" s="43" t="inlineStr">
        <is>
          <t>121</t>
        </is>
      </c>
      <c r="U10" s="44" t="inlineStr">
        <is>
          <t>{"link": "https://www.themoviedb.org/movie/11-star-wars/watch?locale=CA",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t>
        </is>
      </c>
      <c r="V10" s="45" t="inlineStr">
        <is>
          <t>11,000,000</t>
        </is>
      </c>
      <c r="W10" s="34" t="n">
        <v>11</v>
      </c>
      <c r="X10" s="34" t="inlineStr">
        <is>
          <t>[1891, 1892, 140607, 13475, 181808, 1893, 1895, 122, 181812, 10195, 348350, 330459, 857702, 13, 1771, 1894, 348, 603, 539, 152]</t>
        </is>
      </c>
      <c r="Y10" s="34" t="inlineStr">
        <is>
          <t>93%</t>
        </is>
      </c>
      <c r="Z10" s="34" t="inlineStr">
        <is>
          <t>8.6/10</t>
        </is>
      </c>
      <c r="AA10" s="34" t="inlineStr">
        <is>
          <t>90/100</t>
        </is>
      </c>
      <c r="AB10" s="34" t="inlineStr">
        <is>
          <t>https://www.youtube.com/embed/vZ734NWnAHA</t>
        </is>
      </c>
      <c r="AC10" s="46" t="n">
        <v>1731215633548</v>
      </c>
    </row>
    <row r="11" ht="14.25" customHeight="1" s="131">
      <c r="A11" s="24" t="inlineStr">
        <is>
          <t>Raiders of the Lost Ark</t>
        </is>
      </c>
      <c r="B11" s="25" t="n">
        <v>100</v>
      </c>
      <c r="C11" s="26" t="inlineStr">
        <is>
          <t>Indiana Jones</t>
        </is>
      </c>
      <c r="D11" s="27" t="n"/>
      <c r="E11" s="28" t="inlineStr">
        <is>
          <t>Adventure</t>
        </is>
      </c>
      <c r="F11" s="29" t="n"/>
      <c r="G11" s="30" t="n"/>
      <c r="H11" s="31" t="n"/>
      <c r="I11" s="32" t="inlineStr">
        <is>
          <t>Lucasfilm</t>
        </is>
      </c>
      <c r="J11" s="33" t="n">
        <v>1981</v>
      </c>
      <c r="K11" s="34">
        <f>ROW(K11)-1</f>
        <v/>
      </c>
      <c r="L11" s="35" t="inlineStr">
        <is>
          <t>All-time classic movie. The opening scene is such an incredible draw-in to the movie, and the rest is action packed. The only drawback is that the female lead is poorly written.</t>
        </is>
      </c>
      <c r="M11" s="36" t="inlineStr">
        <is>
          <t>When Dr. Indiana Jones – the tweed-suited professor who just happens to be a celebrated archaeologist – is hired by the government to locate the legendary Ark of the Covenant, he finds himself up against the entire Nazi regime.</t>
        </is>
      </c>
      <c r="N11" s="37" t="inlineStr">
        <is>
          <t>https://image.tmdb.org/t/p/w500/ceG9VzoRAVGwivFU403Wc3AHRys.jpg</t>
        </is>
      </c>
      <c r="O11" s="38" t="inlineStr">
        <is>
          <t>Harrison Ford, Karen Allen, Paul Freeman, John Rhys-Davies, Ronald Lacey, Wolf Kahler, Anthony Higgins, Denholm Elliott</t>
        </is>
      </c>
      <c r="P11" s="39" t="inlineStr">
        <is>
          <t>Steven Spielberg</t>
        </is>
      </c>
      <c r="Q11" s="40" t="inlineStr">
        <is>
          <t>[{"Source": "Internet Movie Database", "Value": "8.4/10"}, {"Source": "Rotten Tomatoes", "Value": "94%"}, {"Source": "Metacritic", "Value": "86/100"}]</t>
        </is>
      </c>
      <c r="R11" s="41" t="inlineStr">
        <is>
          <t>389,925,971</t>
        </is>
      </c>
      <c r="S11" s="42" t="inlineStr">
        <is>
          <t>PG</t>
        </is>
      </c>
      <c r="T11" s="43" t="inlineStr">
        <is>
          <t>115</t>
        </is>
      </c>
      <c r="U11" s="44" t="inlineStr">
        <is>
          <t>{"link": "https://www.themoviedb.org/movie/85-raiders-of-the-lost-ark/watch?locale=CA",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 s="45" t="inlineStr">
        <is>
          <t>18,000,000</t>
        </is>
      </c>
      <c r="W11" s="34" t="n">
        <v>85</v>
      </c>
      <c r="X11" s="34" t="inlineStr">
        <is>
          <t>[87, 89, 217, 329, 601, 9387, 8009, 105, 90, 1891, 49049, 157336, 424, 348, 18, 64635, 10764, 78, 15512, 857]</t>
        </is>
      </c>
      <c r="Y11" s="34" t="inlineStr">
        <is>
          <t>94%</t>
        </is>
      </c>
      <c r="Z11" s="34" t="inlineStr">
        <is>
          <t>8.4/10</t>
        </is>
      </c>
      <c r="AA11" s="34" t="inlineStr">
        <is>
          <t>86/100</t>
        </is>
      </c>
      <c r="AB11" s="34" t="inlineStr">
        <is>
          <t>https://www.youtube.com/embed/0xQSIdSRlAk</t>
        </is>
      </c>
      <c r="AC11" s="46" t="n">
        <v>1731215633548</v>
      </c>
    </row>
    <row r="12" ht="14.25" customHeight="1" s="131">
      <c r="A12" s="24" t="inlineStr">
        <is>
          <t>La La Land</t>
        </is>
      </c>
      <c r="B12" s="25" t="n">
        <v>99</v>
      </c>
      <c r="C12" s="26" t="n"/>
      <c r="D12" s="27" t="n"/>
      <c r="E12" s="28" t="inlineStr">
        <is>
          <t>Musical</t>
        </is>
      </c>
      <c r="F12" s="29" t="inlineStr">
        <is>
          <t>Romance</t>
        </is>
      </c>
      <c r="G12" s="30" t="n"/>
      <c r="H12" s="31" t="n"/>
      <c r="I12" s="32" t="inlineStr">
        <is>
          <t>Lionsgate</t>
        </is>
      </c>
      <c r="J12" s="33" t="n">
        <v>2016</v>
      </c>
      <c r="K12" s="34">
        <f>ROW(K12)-1</f>
        <v/>
      </c>
      <c r="L12" s="35" t="inlineStr">
        <is>
          <t>Probably the best musical of the century thus far. The movie has at least five outstanding and memorable songs and all are wonderfully choreographed. Even if there weren't great songs, this would still be a beautiful romantic drama. The direction is amazing, with some remarkable long take sequences, along with countless beautiful shots. The acting is top notch, Gosling and Stone both deliver top tier performances and have remarkable chemistry. The characters are well developed and the story will make you laugh and cry when it wants to. A masterpiece of modern cinema.</t>
        </is>
      </c>
      <c r="M12" s="49" t="inlineStr">
        <is>
          <t>Mia, an aspiring actress, serves lattes to movie stars in between auditions and Sebastian, a jazz musician, scrapes by playing cocktail party gigs in dingy bars, but as success mounts they are faced with decisions that begin to fray the fragile fabric of their love affair, and the dreams they worked so hard to maintain in each other threaten to rip them apart.</t>
        </is>
      </c>
      <c r="N12" s="50" t="inlineStr">
        <is>
          <t>https://image.tmdb.org/t/p/w500/uDO8zWDhfWwoFdKS4fzkUJt0Rf0.jpg</t>
        </is>
      </c>
      <c r="O12" s="51" t="inlineStr">
        <is>
          <t>Ryan Gosling, Emma Stone, John Legend, Rosemarie DeWitt, J.K. Simmons, Amiée Conn, Terry Walters, Thom Shelton</t>
        </is>
      </c>
      <c r="P12" s="52" t="inlineStr">
        <is>
          <t>Damien Chazelle</t>
        </is>
      </c>
      <c r="Q12" s="59" t="inlineStr">
        <is>
          <t>[{"Source": "Internet Movie Database", "Value": "8.0/10"}, {"Source": "Rotten Tomatoes", "Value": "91%"}, {"Source": "Metacritic", "Value": "94/100"}]</t>
        </is>
      </c>
      <c r="R12" s="60" t="inlineStr">
        <is>
          <t>509,183,536</t>
        </is>
      </c>
      <c r="S12" s="55" t="inlineStr">
        <is>
          <t>PG-13</t>
        </is>
      </c>
      <c r="T12" s="56" t="inlineStr">
        <is>
          <t>129</t>
        </is>
      </c>
      <c r="U12" s="57" t="inlineStr">
        <is>
          <t>{"link": "https://www.themoviedb.org/movie/313369-la-la-land/watch?locale=CA",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"flatrate":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91}, {"logo_path": "/esiLBRzDUwodjfN8gA4qj7l3ZF7.jpg", "provider_id": 1794, "provider_name": "Starz Amazon Channel", "display_priority": 107}],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 s="61" t="inlineStr">
        <is>
          <t>30,000,000</t>
        </is>
      </c>
      <c r="W12" s="34" t="n">
        <v>313369</v>
      </c>
      <c r="X12" s="34" t="inlineStr">
        <is>
          <t>[334541, 376867, 244786, 334543, 329865, 324786, 381284, 340666, 11036, 50646, 64690, 263115, 194662, 274870, 376866, 259316, 369972, 381288, 321612, 376660]</t>
        </is>
      </c>
      <c r="Y12" s="34" t="inlineStr">
        <is>
          <t>91%</t>
        </is>
      </c>
      <c r="Z12" s="34" t="inlineStr">
        <is>
          <t>8.0/10</t>
        </is>
      </c>
      <c r="AA12" s="34" t="inlineStr">
        <is>
          <t>94/100</t>
        </is>
      </c>
      <c r="AB12" s="34" t="inlineStr">
        <is>
          <t>https://www.youtube.com/embed/0pdqf4P9MB8</t>
        </is>
      </c>
      <c r="AC12" s="46" t="n">
        <v>1731215633548</v>
      </c>
    </row>
    <row r="13" ht="14.25" customHeight="1" s="131">
      <c r="A13" s="24" t="inlineStr">
        <is>
          <t>Spider-Man: Across the Spider-Verse</t>
        </is>
      </c>
      <c r="B13" s="25" t="n">
        <v>99</v>
      </c>
      <c r="C13" s="26" t="inlineStr">
        <is>
          <t>Marvel</t>
        </is>
      </c>
      <c r="D13" s="27" t="inlineStr">
        <is>
          <t>Spider-Verse</t>
        </is>
      </c>
      <c r="E13" s="28" t="inlineStr">
        <is>
          <t>Comic Book</t>
        </is>
      </c>
      <c r="F13" s="29" t="inlineStr">
        <is>
          <t>Animated</t>
        </is>
      </c>
      <c r="G13" s="30" t="n"/>
      <c r="H13" s="31" t="n"/>
      <c r="I13" s="32" t="inlineStr">
        <is>
          <t>Columbia Pictures</t>
        </is>
      </c>
      <c r="J13" s="33" t="n">
        <v>2023</v>
      </c>
      <c r="K13" s="34">
        <f>ROW(K13)-1</f>
        <v/>
      </c>
      <c r="L13" s="35" t="inlineStr">
        <is>
          <t>It's truly shocking how much better looking the two Spider-Verse movies have been than anything coming out in their respective times. They perfectly blend animation styles to have the movie constantly visually intriguing, and whichever style is used perfectly accentuates the story. Lord and Miller deserve alot of credit for writing a script filled with heart and humour. There is never a moment of dullness throughout. Hopefully more studios take cues from this and are willing to be more adventurous with their animation rather than making everything homogeneous. The two Spider-Verse movies and Puss in Boots: The Last Wish were all incredible and a large part of that is how different they look from what Disney/Pixar have been doing lately.</t>
        </is>
      </c>
      <c r="M13" s="49" t="inlineStr">
        <is>
          <t>After reuniting with Gwen Stacy, Brooklyn’s full-time, friendly neighborhood Spider-Man is catapulted across the Multiverse, where he encounters the Spider Society, a team of Spider-People charged with protecting the Multiverse’s very existence. But when the heroes clash on how to handle a new threat, Miles finds himself pitted against the other Spiders and must set out on his own to save those he loves most.</t>
        </is>
      </c>
      <c r="N13" s="50" t="inlineStr">
        <is>
          <t>https://image.tmdb.org/t/p/w500/8Vt6mWEReuy4Of61Lnj5Xj704m8.jpg</t>
        </is>
      </c>
      <c r="O13" s="51" t="inlineStr">
        <is>
          <t>Shameik Moore, Hailee Steinfeld, Jason Schwartzman, Oscar Isaac, Brian Tyree Henry, Luna Lauren Velez, Jake Johnson, Issa Rae</t>
        </is>
      </c>
      <c r="P13" s="52" t="inlineStr">
        <is>
          <t>Joaquim Dos Santos, Kemp Powers, Justin K. Thompson</t>
        </is>
      </c>
      <c r="Q13" s="59" t="inlineStr">
        <is>
          <t>[{"Source": "Internet Movie Database", "Value": "8.5/10"}, {"Source": "Rotten Tomatoes", "Value": "95%"}, {"Source": "Metacritic", "Value": "86/100"}]</t>
        </is>
      </c>
      <c r="R13" s="60" t="inlineStr">
        <is>
          <t>690,897,910</t>
        </is>
      </c>
      <c r="S13" s="55" t="inlineStr">
        <is>
          <t>PG</t>
        </is>
      </c>
      <c r="T13" s="56" t="inlineStr">
        <is>
          <t>140</t>
        </is>
      </c>
      <c r="U13" s="57" t="inlineStr">
        <is>
          <t>{"link": "https://www.themoviedb.org/movie/569094-spider-man-across-the-spider-verse/watch?locale=CA",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 s="61" t="inlineStr">
        <is>
          <t>100,000,000</t>
        </is>
      </c>
      <c r="W13" s="34" t="n">
        <v>569094</v>
      </c>
      <c r="X13" s="34" t="inlineStr">
        <is>
          <t>[324857, 667538, 298618, 895006, 447365, 976573, 658009, 335977, 502356, 346698, 385687, 603692, 872585, 267705, 884605, 988078, 747188, 614930, 634649, 697843]</t>
        </is>
      </c>
      <c r="Y13" s="34" t="inlineStr">
        <is>
          <t>95%</t>
        </is>
      </c>
      <c r="Z13" s="34" t="inlineStr">
        <is>
          <t>8.5/10</t>
        </is>
      </c>
      <c r="AA13" s="34" t="inlineStr">
        <is>
          <t>86/100</t>
        </is>
      </c>
      <c r="AB13" s="34" t="inlineStr">
        <is>
          <t>https://www.youtube.com/embed/yFrxzaBLDQM</t>
        </is>
      </c>
      <c r="AC13" s="46" t="n">
        <v>1731215633548</v>
      </c>
    </row>
    <row r="14" ht="14.25" customHeight="1" s="131">
      <c r="A14" s="24" t="inlineStr">
        <is>
          <t>Shrek</t>
        </is>
      </c>
      <c r="B14" s="25" t="n">
        <v>99</v>
      </c>
      <c r="C14" s="26" t="inlineStr">
        <is>
          <t>Shrek</t>
        </is>
      </c>
      <c r="D14" s="27" t="n"/>
      <c r="E14" s="28" t="inlineStr">
        <is>
          <t>Animated</t>
        </is>
      </c>
      <c r="F14" s="29" t="inlineStr">
        <is>
          <t>Princess</t>
        </is>
      </c>
      <c r="G14" s="30" t="n"/>
      <c r="H14" s="31" t="n"/>
      <c r="I14" s="32" t="inlineStr">
        <is>
          <t>Dreamworks</t>
        </is>
      </c>
      <c r="J14" s="33" t="n">
        <v>2001</v>
      </c>
      <c r="K14" s="34">
        <f>ROW(K14)-1</f>
        <v/>
      </c>
      <c r="L14" s="35" t="inlineStr">
        <is>
          <t>Hilarious animated movie that revolutionized adult animation that is also safe and enjoyable for kids. Iconic characters with fantastic voice characters and great animation.</t>
        </is>
      </c>
      <c r="M14" s="36" t="inlineStr">
        <is>
          <t>It ain't easy bein' green -- especially if you're a likable (albeit smelly) ogre named Shrek. On a mission to retrieve a gorgeous princess from the clutches of a fire-breathing dragon, Shrek teams up with an unlikely compatriot -- a wisecracking donkey.</t>
        </is>
      </c>
      <c r="N14" s="37" t="inlineStr">
        <is>
          <t>https://image.tmdb.org/t/p/w500/iB64vpL3dIObOtMZgX3RqdVdQDc.jpg</t>
        </is>
      </c>
      <c r="O14" s="38" t="inlineStr">
        <is>
          <t>Mike Myers, Eddie Murphy, Cameron Diaz, John Lithgow, Vincent Cassel, Peter Dennis, Clive Pearse, Jim Cummings</t>
        </is>
      </c>
      <c r="P14" s="39" t="inlineStr">
        <is>
          <t>Andrew Adamson, Vicky Jenson</t>
        </is>
      </c>
      <c r="Q14" s="40" t="inlineStr">
        <is>
          <t>[{"Source": "Internet Movie Database", "Value": "7.9/10"}, {"Source": "Rotten Tomatoes", "Value": "88%"}, {"Source": "Metacritic", "Value": "84/100"}]</t>
        </is>
      </c>
      <c r="R14" s="41" t="inlineStr">
        <is>
          <t>488,628,188</t>
        </is>
      </c>
      <c r="S14" s="42" t="inlineStr">
        <is>
          <t>PG</t>
        </is>
      </c>
      <c r="T14" s="43" t="inlineStr">
        <is>
          <t>90</t>
        </is>
      </c>
      <c r="U14" s="44" t="inlineStr">
        <is>
          <t>{"link": "https://www.themoviedb.org/movie/808-shrek/watch?locale=CA",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 {"logo_path": "/8aBqoNeGGr0oSA85iopgNZUOTOc.jpg", "provider_id": 2100, "provider_name": "Amazon Prime Video with Ads", "display_priority": 149}]}</t>
        </is>
      </c>
      <c r="V14" s="45" t="inlineStr">
        <is>
          <t>60,000,000</t>
        </is>
      </c>
      <c r="W14" s="34" t="n">
        <v>808</v>
      </c>
      <c r="X14" s="34" t="inlineStr">
        <is>
          <t>[809, 810, 109445, 425, 863, 10192, 9502, 1359, 585, 8358, 773, 862, 9806, 10193, 2062, 273895, 98, 10386, 812, 1734]</t>
        </is>
      </c>
      <c r="Y14" s="34" t="inlineStr">
        <is>
          <t>88%</t>
        </is>
      </c>
      <c r="Z14" s="34" t="inlineStr">
        <is>
          <t>7.9/10</t>
        </is>
      </c>
      <c r="AA14" s="34" t="inlineStr">
        <is>
          <t>84/100</t>
        </is>
      </c>
      <c r="AB14" s="34" t="inlineStr">
        <is>
          <t>https://www.youtube.com/embed/HobeWN9DnsY</t>
        </is>
      </c>
      <c r="AC14" s="46" t="n">
        <v>1731215633548</v>
      </c>
    </row>
    <row r="15" ht="14.25" customHeight="1" s="131">
      <c r="A15" s="24" t="inlineStr">
        <is>
          <t>Jaws</t>
        </is>
      </c>
      <c r="B15" s="25" t="n">
        <v>99</v>
      </c>
      <c r="C15" s="26" t="inlineStr">
        <is>
          <t>Jaws</t>
        </is>
      </c>
      <c r="D15" s="27" t="n"/>
      <c r="E15" s="28" t="inlineStr">
        <is>
          <t>Horror</t>
        </is>
      </c>
      <c r="F15" s="29" t="inlineStr">
        <is>
          <t>Thriller</t>
        </is>
      </c>
      <c r="G15" s="30" t="n"/>
      <c r="H15" s="31" t="n"/>
      <c r="I15" s="32" t="inlineStr">
        <is>
          <t>Universal Pictures</t>
        </is>
      </c>
      <c r="J15" s="33" t="n">
        <v>1975</v>
      </c>
      <c r="K15" s="34">
        <f>ROW(K15)-1</f>
        <v/>
      </c>
      <c r="L15" s="35" t="inlineStr">
        <is>
          <t>Gripping horror movie with relatable characters that you hope are able to survive. A movie that surely left thousands of children afraid to go into the water for years.</t>
        </is>
      </c>
      <c r="M15" s="36" t="inlineStr">
        <is>
          <t>When the seaside community of Amity finds itself under attack by a dangerous great white shark, the town's chief of police, a young marine biologist, and a grizzled hunter embark on a desperate quest to destroy the beast before it strikes again.</t>
        </is>
      </c>
      <c r="N15" s="37" t="inlineStr">
        <is>
          <t>https://image.tmdb.org/t/p/w500/lxM6kqilAdpdhqUl2biYp5frUxE.jpg</t>
        </is>
      </c>
      <c r="O15" s="38" t="inlineStr">
        <is>
          <t>Roy Scheider, Robert Shaw, Richard Dreyfuss, Murray Hamilton, Lorraine Gary, Jay Mello, Jeffrey Kramer, Carl Gottlieb</t>
        </is>
      </c>
      <c r="P15" s="39" t="inlineStr">
        <is>
          <t>Steven Spielberg</t>
        </is>
      </c>
      <c r="Q15" s="40" t="inlineStr">
        <is>
          <t>[{"Source": "Internet Movie Database", "Value": "8.1/10"}, {"Source": "Rotten Tomatoes", "Value": "97%"}, {"Source": "Metacritic", "Value": "87/100"}]</t>
        </is>
      </c>
      <c r="R15" s="41" t="inlineStr">
        <is>
          <t>470,653,000</t>
        </is>
      </c>
      <c r="S15" s="42" t="inlineStr">
        <is>
          <t>PG</t>
        </is>
      </c>
      <c r="T15" s="43" t="inlineStr">
        <is>
          <t>124</t>
        </is>
      </c>
      <c r="U15" s="44" t="inlineStr">
        <is>
          <t>{"link": "https://www.themoviedb.org/movie/578-jaws/watch?locale=CA",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is>
      </c>
      <c r="V15" s="45" t="inlineStr">
        <is>
          <t>7,000,000</t>
        </is>
      </c>
      <c r="W15" s="34" t="n">
        <v>578</v>
      </c>
      <c r="X15" s="34" t="inlineStr">
        <is>
          <t>[579, 840, 17692, 1366, 346364, 447332, 9552, 9426, 839, 601, 7340, 762, 103, 7984, 348, 4176, 5121, 30497, 329, 525]</t>
        </is>
      </c>
      <c r="Y15" s="34" t="inlineStr">
        <is>
          <t>97%</t>
        </is>
      </c>
      <c r="Z15" s="34" t="inlineStr">
        <is>
          <t>8.1/10</t>
        </is>
      </c>
      <c r="AA15" s="34" t="inlineStr">
        <is>
          <t>87/100</t>
        </is>
      </c>
      <c r="AB15" s="34" t="inlineStr">
        <is>
          <t>https://www.youtube.com/embed/WKuZJjPSLXQ</t>
        </is>
      </c>
      <c r="AC15" s="46" t="n">
        <v>1731215633548</v>
      </c>
    </row>
    <row r="16" ht="14.25" customHeight="1" s="131">
      <c r="A16" s="24" t="inlineStr">
        <is>
          <t>Jurassic Park</t>
        </is>
      </c>
      <c r="B16" s="25" t="n">
        <v>99</v>
      </c>
      <c r="C16" s="26" t="inlineStr">
        <is>
          <t>Jurassic Park</t>
        </is>
      </c>
      <c r="D16" s="27" t="n"/>
      <c r="E16" s="28" t="inlineStr">
        <is>
          <t>Sci-Fi</t>
        </is>
      </c>
      <c r="F16" s="29" t="inlineStr">
        <is>
          <t>Action</t>
        </is>
      </c>
      <c r="G16" s="30" t="n"/>
      <c r="H16" s="31" t="n"/>
      <c r="I16" s="32" t="inlineStr">
        <is>
          <t>Universal Pictures</t>
        </is>
      </c>
      <c r="J16" s="33" t="n">
        <v>1993</v>
      </c>
      <c r="K16" s="34">
        <f>ROW(K16)-1</f>
        <v/>
      </c>
      <c r="L16" s="35" t="inlineStr">
        <is>
          <t>The perfect mix of wonder and terror that none of the sequels have been able to capture. Shows the beauty of dinsoaurs but also the terrifying reality of what they could do. Might be my favorite movie of all-time, a movie that I rewatch at least once a year.</t>
        </is>
      </c>
      <c r="M16" s="36" t="inlineStr">
        <is>
          <t>A wealthy entrepreneur secretly creates a theme park featuring living dinosaurs drawn from prehistoric DNA. Before opening day, he invites a team of experts and his two eager grandchildren to experience the park and help calm anxious investors. However, the park is anything but amusing as the security systems go off-line and the dinosaurs escape.</t>
        </is>
      </c>
      <c r="N16" s="37" t="inlineStr">
        <is>
          <t>https://image.tmdb.org/t/p/w500/oU7Oq2kFAAlGqbU4VoAE36g4hoI.jpg</t>
        </is>
      </c>
      <c r="O16" s="38" t="inlineStr">
        <is>
          <t>Sam Neill, Laura Dern, Jeff Goldblum, Richard Attenborough, Bob Peck, Martin Ferrero, BD Wong, Joseph Mazzello</t>
        </is>
      </c>
      <c r="P16" s="39" t="inlineStr">
        <is>
          <t>Steven Spielberg</t>
        </is>
      </c>
      <c r="Q16" s="40" t="inlineStr">
        <is>
          <t>[{"Source": "Internet Movie Database", "Value": "8.2/10"}, {"Source": "Rotten Tomatoes", "Value": "91%"}, {"Source": "Metacritic", "Value": "68/100"}]</t>
        </is>
      </c>
      <c r="R16" s="41" t="inlineStr">
        <is>
          <t>920,100,000</t>
        </is>
      </c>
      <c r="S16" s="42" t="inlineStr">
        <is>
          <t>PG-13</t>
        </is>
      </c>
      <c r="T16" s="43" t="inlineStr">
        <is>
          <t>127</t>
        </is>
      </c>
      <c r="U16" s="44" t="inlineStr">
        <is>
          <t>{"link": "https://www.themoviedb.org/movie/329-jurassic-park/watch?locale=CA",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"/pvske1MyAoymrs5bguRfVqYiM9a.jpg",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 {"logo_path": "/kICQccvOh8AIBMHGkBXJ047xeHN.jpg", "provider_id": 1796, "provider_name": "Netflix basic with Ads", "display_priority": 109}, {"logo_path": "/8aBqoNeGGr0oSA85iopgNZUOTOc.jpg", "provider_id": 2100, "provider_name": "Amazon Prime Video with Ads", "display_priority": 149}]}</t>
        </is>
      </c>
      <c r="V16" s="45" t="inlineStr">
        <is>
          <t>63,000,000</t>
        </is>
      </c>
      <c r="W16" s="34" t="n">
        <v>329</v>
      </c>
      <c r="X16" s="34" t="inlineStr">
        <is>
          <t>[330, 331, 135397, 857, 58, 927, 348, 424, 601, 534, 137, 6479, 351286, 393, 106, 7191, 85, 105, 9426, 812]</t>
        </is>
      </c>
      <c r="Y16" s="34" t="inlineStr">
        <is>
          <t>91%</t>
        </is>
      </c>
      <c r="Z16" s="34" t="inlineStr">
        <is>
          <t>8.2/10</t>
        </is>
      </c>
      <c r="AA16" s="34" t="inlineStr">
        <is>
          <t>68/100</t>
        </is>
      </c>
      <c r="AB16" s="34" t="inlineStr">
        <is>
          <t>https://www.youtube.com/embed/Rz_FvTXa_qY</t>
        </is>
      </c>
      <c r="AC16" s="46" t="n">
        <v>1731215633548</v>
      </c>
    </row>
    <row r="17" ht="14.25" customHeight="1" s="131">
      <c r="A17" s="24" t="inlineStr">
        <is>
          <t>Rocky</t>
        </is>
      </c>
      <c r="B17" s="25" t="n">
        <v>99</v>
      </c>
      <c r="C17" s="26" t="inlineStr">
        <is>
          <t>Rocky</t>
        </is>
      </c>
      <c r="D17" s="27" t="n"/>
      <c r="E17" s="28" t="inlineStr">
        <is>
          <t>Drama</t>
        </is>
      </c>
      <c r="F17" s="29" t="inlineStr">
        <is>
          <t>Sports</t>
        </is>
      </c>
      <c r="G17" s="30" t="n"/>
      <c r="H17" s="31" t="n"/>
      <c r="I17" s="32" t="inlineStr">
        <is>
          <t>Amazon MGM Studios</t>
        </is>
      </c>
      <c r="J17" s="33" t="n">
        <v>1976</v>
      </c>
      <c r="K17" s="34">
        <f>ROW(K17)-1</f>
        <v/>
      </c>
      <c r="L17" s="35" t="inlineStr">
        <is>
          <t>One of my favorite movies I've ever seen. A great script, with beautiful character establishment and development, and a good amout of humour and romance as well. The third act is one of the best acts in the history of cinema, it is infinitely rewatchable. Sylvester Stallone, Talia Shire and the rest of the cast are amazing. Carl Weathers espically is (as always) stupendous, my only complaint is I would've liked more of Apollo. The film crescendos perfectly into the climax. It does end sort of abruptly, but it fits in the moment. The soundtrack is iconic and also very well used with it's timing.</t>
        </is>
      </c>
      <c r="M17" s="62" t="inlineStr">
        <is>
          <t>An uneducated collector for a Philadelphia loan shark is given a once-in-a-lifetime opportunity to fight against the world heavyweight boxing champion.</t>
        </is>
      </c>
      <c r="N17" s="63" t="inlineStr">
        <is>
          <t>https://image.tmdb.org/t/p/w500/cqxg1CihGR5ge0i1wYXr4Rdeppu.jpg</t>
        </is>
      </c>
      <c r="O17" s="64" t="inlineStr">
        <is>
          <t>Sylvester Stallone, Talia Shire, Burt Young, Carl Weathers, Burgess Meredith, Thayer David, Joe Spinell, Jimmy Gambina</t>
        </is>
      </c>
      <c r="P17" s="65" t="inlineStr">
        <is>
          <t>John G. Avildsen</t>
        </is>
      </c>
      <c r="Q17" s="59" t="inlineStr">
        <is>
          <t>[{"Source": "Internet Movie Database", "Value": "8.1/10"}, {"Source": "Rotten Tomatoes", "Value": "93%"}, {"Source": "Metacritic", "Value": "70/100"}]</t>
        </is>
      </c>
      <c r="R17" s="66" t="inlineStr">
        <is>
          <t>225,253,184</t>
        </is>
      </c>
      <c r="S17" s="67" t="inlineStr">
        <is>
          <t>PG</t>
        </is>
      </c>
      <c r="T17" s="68" t="inlineStr">
        <is>
          <t>120</t>
        </is>
      </c>
      <c r="U17" s="44" t="inlineStr">
        <is>
          <t>{"link": "https://www.themoviedb.org/movie/1366-rocky/watch?locale=CA", "flatrate": [{"logo_path": "/ewOptMVIYcOadMGGJz8DJueH2bH.jpg", "provider_id": 230, "provider_name": "Crave", "display_priority": 4}, {"logo_path": "/ovmu6uot1XVvsemM2dDySXLiX57.jpg", "provider_id": 526, "provider_name": "AMC+", "display_priority": 90}],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7" s="69" t="inlineStr">
        <is>
          <t>1,000,000</t>
        </is>
      </c>
      <c r="W17" s="34" t="n">
        <v>1366</v>
      </c>
      <c r="X17" s="34" t="inlineStr">
        <is>
          <t>[1367, 1246, 1374, 1371, 1924, 1375, 1368, 8363, 312221, 543580, 103, 9552, 7340, 8810, 525, 11, 578, 621, 239, 7520]</t>
        </is>
      </c>
      <c r="Y17" s="34" t="inlineStr">
        <is>
          <t>93%</t>
        </is>
      </c>
      <c r="Z17" s="34" t="inlineStr">
        <is>
          <t>8.1/10</t>
        </is>
      </c>
      <c r="AA17" s="34" t="inlineStr">
        <is>
          <t>70/100</t>
        </is>
      </c>
      <c r="AB17" s="34" t="inlineStr">
        <is>
          <t>https://www.youtube.com/embed/-Hk-LYcavrw</t>
        </is>
      </c>
      <c r="AC17" s="46" t="n">
        <v>1731215633548</v>
      </c>
    </row>
    <row r="18" ht="14.25" customHeight="1" s="131">
      <c r="A18" s="24" t="inlineStr">
        <is>
          <t>Inglourious Basterds</t>
        </is>
      </c>
      <c r="B18" s="25" t="n">
        <v>99</v>
      </c>
      <c r="C18" s="26" t="n"/>
      <c r="D18" s="27" t="n"/>
      <c r="E18" s="28" t="inlineStr">
        <is>
          <t>Drama</t>
        </is>
      </c>
      <c r="F18" s="29" t="inlineStr">
        <is>
          <t>War</t>
        </is>
      </c>
      <c r="G18" s="30" t="n"/>
      <c r="H18" s="31" t="n"/>
      <c r="I18" s="32" t="inlineStr">
        <is>
          <t>Lantern Entertainment</t>
        </is>
      </c>
      <c r="J18" s="33" t="n">
        <v>2009</v>
      </c>
      <c r="K18" s="34">
        <f>ROW(K18)-1</f>
        <v/>
      </c>
      <c r="L18" s="35" t="inlineStr">
        <is>
          <t>Hilarious and violent action movie with plenty of memorable scenes. Shocking when you first watch it, but also very rewatchable.</t>
        </is>
      </c>
      <c r="M18" s="36" t="inlineStr">
        <is>
          <t>In Nazi-occupied France during World War II, a group of Jewish-American soldiers known as "The Basterds" are chosen specifically to spread fear throughout the Third Reich by scalping and brutally killing Nazis. The Basterds, lead by Lt. Aldo Raine soon cross paths with a French-Jewish teenage girl who runs a movie theater in Paris which is targeted by the soldiers.</t>
        </is>
      </c>
      <c r="N18" s="37" t="inlineStr">
        <is>
          <t>https://image.tmdb.org/t/p/w500/7sfbEnaARXDDhKm0CZ7D7uc2sbo.jpg</t>
        </is>
      </c>
      <c r="O18" s="38" t="inlineStr">
        <is>
          <t>Brad Pitt, Mélanie Laurent, Christoph Waltz, Eli Roth, Michael Fassbender, Diane Kruger, Daniel Brühl, Til Schweiger</t>
        </is>
      </c>
      <c r="P18" s="39" t="inlineStr">
        <is>
          <t>Quentin Tarantino</t>
        </is>
      </c>
      <c r="Q18" s="40" t="inlineStr">
        <is>
          <t>[{"Source": "Internet Movie Database", "Value": "8.4/10"}, {"Source": "Rotten Tomatoes", "Value": "89%"}, {"Source": "Metacritic", "Value": "69/100"}]</t>
        </is>
      </c>
      <c r="R18" s="41" t="inlineStr">
        <is>
          <t>321,457,747</t>
        </is>
      </c>
      <c r="S18" s="42" t="inlineStr">
        <is>
          <t>R</t>
        </is>
      </c>
      <c r="T18" s="43" t="inlineStr">
        <is>
          <t>153</t>
        </is>
      </c>
      <c r="U18" s="44" t="inlineStr">
        <is>
          <t>{"link": "https://www.themoviedb.org/movie/16869-inglourious-basterds/watch?locale=CA",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"/vLZKlXUNDcZR7ilvfY9Wr9k80FZ.jpg", "provider_id": 538, "provider_name": "Plex", "display_priority": 85}],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"/pbpMk2JmcoNnQwx5JGpXngfoWtp.jpg", "provider_id": 8, "provider_name": "Netflix", "display_priority": 0}, {"logo_path": "/kICQccvOh8AIBMHGkBXJ047xeHN.jpg", "provider_id": 1796, "provider_name": "Netflix basic with Ads", "display_priority": 109}]}</t>
        </is>
      </c>
      <c r="V18" s="45" t="inlineStr">
        <is>
          <t>70,000,000</t>
        </is>
      </c>
      <c r="W18" s="34" t="n">
        <v>16869</v>
      </c>
      <c r="X18" s="34" t="inlineStr">
        <is>
          <t>[24, 68718, 273248, 500, 393, 1991, 680, 98, 12162, 17654, 857, 281957, 18785, 22538, 197, 11324, 807, 184, 4922, 1422]</t>
        </is>
      </c>
      <c r="Y18" s="34" t="inlineStr">
        <is>
          <t>89%</t>
        </is>
      </c>
      <c r="Z18" s="34" t="inlineStr">
        <is>
          <t>8.4/10</t>
        </is>
      </c>
      <c r="AA18" s="34" t="inlineStr">
        <is>
          <t>69/100</t>
        </is>
      </c>
      <c r="AB18" s="34" t="inlineStr">
        <is>
          <t>https://www.youtube.com/embed/uSEDz-my7XQ</t>
        </is>
      </c>
      <c r="AC18" s="46" t="n">
        <v>1731215633548</v>
      </c>
    </row>
    <row r="19" ht="14.25" customHeight="1" s="131">
      <c r="A19" s="24" t="inlineStr">
        <is>
          <t>Inception</t>
        </is>
      </c>
      <c r="B19" s="25" t="n">
        <v>99</v>
      </c>
      <c r="C19" s="26" t="n"/>
      <c r="D19" s="27" t="n"/>
      <c r="E19" s="28" t="inlineStr">
        <is>
          <t>Action</t>
        </is>
      </c>
      <c r="F19" s="29" t="inlineStr">
        <is>
          <t>Thriller</t>
        </is>
      </c>
      <c r="G19" s="30" t="n"/>
      <c r="H19" s="31" t="n"/>
      <c r="I19" s="32" t="inlineStr">
        <is>
          <t>Warner Bros.</t>
        </is>
      </c>
      <c r="J19" s="33" t="n">
        <v>2010</v>
      </c>
      <c r="K19" s="34">
        <f>ROW(K19)-1</f>
        <v/>
      </c>
      <c r="L19" s="35" t="inlineStr">
        <is>
          <t>Riveting action movie with excellent visuals and fantastic (practical) effects. An excellent cast and Christopher Nolan does a fantastic directing job to pull it all together.</t>
        </is>
      </c>
      <c r="M19" s="36" t="inlineStr">
        <is>
          <t>Cobb, a skilled thief who commits corporate espionage by infiltrating the subconscious of his targets is offered a chance to regain his old life as payment for a task considered to be impossible: "inception", the implantation of another person's idea into a target's subconscious.</t>
        </is>
      </c>
      <c r="N19" s="37" t="inlineStr">
        <is>
          <t>https://image.tmdb.org/t/p/w500/oYuLEt3zVCKq57qu2F8dT7NIa6f.jpg</t>
        </is>
      </c>
      <c r="O19" s="38" t="inlineStr">
        <is>
          <t>Leonardo DiCaprio, Joseph Gordon-Levitt, Ken Watanabe, Tom Hardy, Elliot Page, Dileep Rao, Cillian Murphy, Tom Berenger</t>
        </is>
      </c>
      <c r="P19" s="39" t="inlineStr">
        <is>
          <t>Christopher Nolan</t>
        </is>
      </c>
      <c r="Q19" s="40" t="inlineStr">
        <is>
          <t>[{"Source": "Internet Movie Database", "Value": "8.8/10"}, {"Source": "Rotten Tomatoes", "Value": "87%"}, {"Source": "Metacritic", "Value": "74/100"}]</t>
        </is>
      </c>
      <c r="R19" s="41" t="inlineStr">
        <is>
          <t>839,030,630</t>
        </is>
      </c>
      <c r="S19" s="42" t="inlineStr">
        <is>
          <t>PG-13</t>
        </is>
      </c>
      <c r="T19" s="43" t="inlineStr">
        <is>
          <t>148</t>
        </is>
      </c>
      <c r="U19" s="44" t="inlineStr">
        <is>
          <t>{"link": "https://www.themoviedb.org/movie/27205-inception/watch?locale=CA", "flatrate": [{"logo_path": "/pvske1MyAoymrs5bguRfVqYiM9a.jpg",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t>
        </is>
      </c>
      <c r="V19" s="45" t="inlineStr">
        <is>
          <t>160,000,000</t>
        </is>
      </c>
      <c r="W19" s="34" t="n">
        <v>27205</v>
      </c>
      <c r="X19" s="34" t="inlineStr">
        <is>
          <t>[11324, 155, 157336, 70160, 19995, 120, 603, 68721, 37724, 68718, 293660, 807, 550, 49026, 121, 274, 20352, 106646, 1124, 77]</t>
        </is>
      </c>
      <c r="Y19" s="34" t="inlineStr">
        <is>
          <t>87%</t>
        </is>
      </c>
      <c r="Z19" s="34" t="inlineStr">
        <is>
          <t>8.8/10</t>
        </is>
      </c>
      <c r="AA19" s="34" t="inlineStr">
        <is>
          <t>74/100</t>
        </is>
      </c>
      <c r="AB19" s="34" t="inlineStr">
        <is>
          <t>https://www.youtube.com/embed/JE9z-gy4De4</t>
        </is>
      </c>
      <c r="AC19" s="46" t="n">
        <v>1731215633548</v>
      </c>
    </row>
    <row r="20" ht="14.25" customHeight="1" s="131">
      <c r="A20" s="24" t="inlineStr">
        <is>
          <t>Forgetting Sarah Marshall</t>
        </is>
      </c>
      <c r="B20" s="25" t="n">
        <v>99</v>
      </c>
      <c r="C20" s="26" t="n"/>
      <c r="D20" s="27" t="n"/>
      <c r="E20" s="28" t="inlineStr">
        <is>
          <t>RomCom</t>
        </is>
      </c>
      <c r="F20" s="29" t="n"/>
      <c r="G20" s="30" t="n"/>
      <c r="H20" s="31" t="n"/>
      <c r="I20" s="32" t="inlineStr">
        <is>
          <t>Universal Pictures</t>
        </is>
      </c>
      <c r="J20" s="33" t="n">
        <v>2008</v>
      </c>
      <c r="K20" s="34">
        <f>ROW(K20)-1</f>
        <v/>
      </c>
      <c r="L20" s="35" t="inlineStr">
        <is>
          <t xml:space="preserve">Will make you laugh out loud plenty. Jason Segel and Mila Kunis are excellent and the supporting cast headlined by Jonah Hill and Paul Rudd are all hilarious. The hawaiian scenery certainly doesn't hurt either. My favorite comedy of all time. </t>
        </is>
      </c>
      <c r="M20" s="36" t="inlineStr">
        <is>
          <t>When actress Sarah Marshall dumps aspiring musician Peter Bretter for rock star Aldous Snow, Peter's world comes crashing down. His best friend Brian suggests that Peter should get away from everything and to fly off to Hawaii to escape all his problems. After arriving in Hawaii and meeting the beautiful receptionist Rachel Jansen, Peter is shocked to see not only Aldous in Hawaii, but also Sarah.</t>
        </is>
      </c>
      <c r="N20" s="37" t="inlineStr">
        <is>
          <t>https://image.tmdb.org/t/p/w500/d4elOzyhNWVlxpG7BwigrumkFTe.jpg</t>
        </is>
      </c>
      <c r="O20" s="38" t="inlineStr">
        <is>
          <t>Jason Segel, Kristen Bell, Mila Kunis, Russell Brand, Bill Hader, Jonah Hill, Liz Cackowski, Jack McBrayer</t>
        </is>
      </c>
      <c r="P20" s="39" t="inlineStr">
        <is>
          <t>Nicholas Stoller</t>
        </is>
      </c>
      <c r="Q20" s="40" t="inlineStr">
        <is>
          <t>[{"Source": "Internet Movie Database", "Value": "7.1/10"}, {"Source": "Rotten Tomatoes", "Value": "84%"}, {"Source": "Metacritic", "Value": "67/100"}]</t>
        </is>
      </c>
      <c r="R20" s="41" t="inlineStr">
        <is>
          <t>105,173,115</t>
        </is>
      </c>
      <c r="S20" s="42" t="inlineStr">
        <is>
          <t>R</t>
        </is>
      </c>
      <c r="T20" s="43" t="inlineStr">
        <is>
          <t>111</t>
        </is>
      </c>
      <c r="U20" s="44" t="inlineStr">
        <is>
          <t>{"link": "https://www.themoviedb.org/movie/9870-forgetting-sarah-marshall/watch?locale=CA",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"/pvske1MyAoymrs5bguRfVqYiM9a.jpg", "provider_id": 119, "provider_name": "Amazon Prime Video", "display_priority": 2}, {"logo_path": "/kICQccvOh8AIBMHGkBXJ047xeHN.jpg", "provider_id": 1796, "provider_name": "Netflix basic with Ads", "display_priority": 109}, {"logo_path": "/8aBqoNeGGr0oSA85iopgNZUOTOc.jpg", "provider_id": 2100, "provider_name": "Amazon Prime Video with Ads", "display_priority": 149}]}</t>
        </is>
      </c>
      <c r="V20" s="45" t="inlineStr">
        <is>
          <t>30,000,000</t>
        </is>
      </c>
      <c r="W20" s="34" t="n">
        <v>9870</v>
      </c>
      <c r="X20" s="34" t="inlineStr">
        <is>
          <t>[9767, 16538, 10218, 4964, 15373, 32823, 19899, 11003, 11321, 33016, 6957, 43923, 2503, 19913, 4982, 38, 13051, 11078, 9522, 6877]</t>
        </is>
      </c>
      <c r="Y20" s="34" t="inlineStr">
        <is>
          <t>84%</t>
        </is>
      </c>
      <c r="Z20" s="34" t="inlineStr">
        <is>
          <t>7.1/10</t>
        </is>
      </c>
      <c r="AA20" s="34" t="inlineStr">
        <is>
          <t>67/100</t>
        </is>
      </c>
      <c r="AB20" s="34" t="inlineStr">
        <is>
          <t>https://www.youtube.com/embed/K4xD8ZMdJms</t>
        </is>
      </c>
      <c r="AC20" s="46" t="n">
        <v>1731215633548</v>
      </c>
    </row>
    <row r="21" ht="14.25" customHeight="1" s="131">
      <c r="A21" s="70" t="inlineStr">
        <is>
          <t xml:space="preserve">The Dark Knight </t>
        </is>
      </c>
      <c r="B21" s="25" t="n">
        <v>99</v>
      </c>
      <c r="C21" s="26" t="inlineStr">
        <is>
          <t>DC</t>
        </is>
      </c>
      <c r="D21" s="27" t="inlineStr">
        <is>
          <t>Batman - Nolan</t>
        </is>
      </c>
      <c r="E21" s="28" t="inlineStr">
        <is>
          <t>Comic Book</t>
        </is>
      </c>
      <c r="F21" s="29" t="n"/>
      <c r="G21" s="30" t="n"/>
      <c r="H21" s="31" t="n"/>
      <c r="I21" s="32" t="inlineStr">
        <is>
          <t>Warner Bros.</t>
        </is>
      </c>
      <c r="J21" s="33" t="n">
        <v>2008</v>
      </c>
      <c r="K21" s="34">
        <f>ROW(K21)-1</f>
        <v/>
      </c>
      <c r="L21" s="35" t="inlineStr">
        <is>
          <t>The greatest live-action comic book movie of all time. Heath Ledger stands out from the rest of the greatness as being a step above. An excellent score from Hans Zimmer, and a story that many tried to replicate, but none were able to.</t>
        </is>
      </c>
      <c r="M21" s="36" t="inlineStr">
        <is>
          <t>Batman raises the stakes in his war on crime. With the help of Lt. Jim Gordon and District Attorney Harvey Dent, Batman sets out to dismantle the remaining criminal organizations that plague the streets. The partnership proves to be effective, but they soon find themselves prey to a reign of chaos unleashed by a rising criminal mastermind known to the terrified citizens of Gotham as the Joker.</t>
        </is>
      </c>
      <c r="N21" s="37" t="inlineStr">
        <is>
          <t>https://image.tmdb.org/t/p/w500/qJ2tW6WMUDux911r6m7haRef0WH.jpg</t>
        </is>
      </c>
      <c r="O21" s="38" t="inlineStr">
        <is>
          <t>Christian Bale, Heath Ledger, Michael Caine, Gary Oldman, Aaron Eckhart, Maggie Gyllenhaal, Morgan Freeman, Nestor Carbonell</t>
        </is>
      </c>
      <c r="P21" s="39" t="inlineStr">
        <is>
          <t>Christopher Nolan</t>
        </is>
      </c>
      <c r="Q21" s="40" t="inlineStr">
        <is>
          <t>[{"Source": "Internet Movie Database", "Value": "9.0/10"}, {"Source": "Rotten Tomatoes", "Value": "94%"}, {"Source": "Metacritic", "Value": "84/100"}]</t>
        </is>
      </c>
      <c r="R21" s="41" t="inlineStr">
        <is>
          <t>1,004,558,444</t>
        </is>
      </c>
      <c r="S21" s="42" t="inlineStr">
        <is>
          <t>PG-13</t>
        </is>
      </c>
      <c r="T21" s="43" t="inlineStr">
        <is>
          <t>152</t>
        </is>
      </c>
      <c r="U21" s="44" t="inlineStr">
        <is>
          <t>{"link": "https://www.themoviedb.org/movie/155-the-dark-knight/watch?locale=CA",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t>
        </is>
      </c>
      <c r="V21" s="45" t="inlineStr">
        <is>
          <t>185,000,000</t>
        </is>
      </c>
      <c r="W21" s="34" t="n">
        <v>155</v>
      </c>
      <c r="X21" s="34" t="inlineStr">
        <is>
          <t>[49026, 272, 27205, 680, 122, 550, 120, 13, 19995, 1726, 9799, 497, 157336, 769, 1771, 1891, 82690, 278, 389, 807]</t>
        </is>
      </c>
      <c r="Y21" s="34" t="inlineStr">
        <is>
          <t>94%</t>
        </is>
      </c>
      <c r="Z21" s="34" t="inlineStr">
        <is>
          <t>9.0/10</t>
        </is>
      </c>
      <c r="AA21" s="34" t="inlineStr">
        <is>
          <t>84/100</t>
        </is>
      </c>
      <c r="AB21" s="34" t="inlineStr">
        <is>
          <t>https://www.youtube.com/embed/_PZpmTj1Q8Q</t>
        </is>
      </c>
      <c r="AC21" s="46" t="n">
        <v>1731215633548</v>
      </c>
    </row>
    <row r="22" ht="14.25" customHeight="1" s="131">
      <c r="A22" s="24" t="inlineStr">
        <is>
          <t>Terminator 2: Judgment Day</t>
        </is>
      </c>
      <c r="B22" s="25" t="n">
        <v>99</v>
      </c>
      <c r="C22" s="26" t="inlineStr">
        <is>
          <t>Terminator</t>
        </is>
      </c>
      <c r="D22" s="27" t="n"/>
      <c r="E22" s="28" t="inlineStr">
        <is>
          <t>Sci-Fi</t>
        </is>
      </c>
      <c r="F22" s="29" t="inlineStr">
        <is>
          <t>Action</t>
        </is>
      </c>
      <c r="G22" s="30" t="n"/>
      <c r="H22" s="31" t="n"/>
      <c r="I22" s="32" t="inlineStr">
        <is>
          <t>TriStar Pictures</t>
        </is>
      </c>
      <c r="J22" s="33" t="n">
        <v>1991</v>
      </c>
      <c r="K22" s="34">
        <f>ROW(K22)-1</f>
        <v/>
      </c>
      <c r="L22" s="35" t="inlineStr">
        <is>
          <t>Ground-breaking CGI effects on the T-1000 add to an exciting and at times scary movie. Despite not being a large man, Robert Patrick is incredibly intimidating without needing to talk. Arnold is able to turn one of the most iconic villains in movie history into a hero, and it is 100% believable. James Cameron makes the rare sequel that is better than the original.</t>
        </is>
      </c>
      <c r="M22" s="36" t="inlineStr">
        <is>
          <t>Set ten years after the events of the original, James Cameron’s classic sci-fi action flick tells the story of a second attempt to get rid of rebellion leader John Connor, this time targeting the boy himself. However, the rebellion has sent a reprogrammed terminator to protect Connor.</t>
        </is>
      </c>
      <c r="N22" s="37" t="inlineStr">
        <is>
          <t>https://image.tmdb.org/t/p/w500/5M0j0B18abtBI5gi2RhfjjurTqb.jpg</t>
        </is>
      </c>
      <c r="O22" s="38" t="inlineStr">
        <is>
          <t>Arnold Schwarzenegger, Linda Hamilton, Edward Furlong, Robert Patrick, Joe Morton, Earl Boen, S. Epatha Merkerson, Castulo Guerra</t>
        </is>
      </c>
      <c r="P22" s="39" t="inlineStr">
        <is>
          <t>James Cameron</t>
        </is>
      </c>
      <c r="Q22" s="40" t="inlineStr">
        <is>
          <t>[{"Source": "Internet Movie Database", "Value": "8.6/10"}, {"Source": "Rotten Tomatoes", "Value": "91%"}, {"Source": "Metacritic", "Value": "75/100"}]</t>
        </is>
      </c>
      <c r="R22" s="41" t="inlineStr">
        <is>
          <t>520,000,000</t>
        </is>
      </c>
      <c r="S22" s="42" t="inlineStr">
        <is>
          <t>R</t>
        </is>
      </c>
      <c r="T22" s="43" t="inlineStr">
        <is>
          <t>137</t>
        </is>
      </c>
      <c r="U22" s="44" t="inlineStr">
        <is>
          <t>{"link": "https://www.themoviedb.org/movie/280-terminator-2-judgment-day/watch?locale=CA", "flatrate": [{"logo_path": "/pbpMk2JmcoNnQwx5JGpXngfoWtp.jpg", "provider_id": 8, "provider_name": "Netflix", "display_priority": 0}, {"logo_path": "/dg4Kj9s7N5pZcvJDW6vt5d9j7Uf.jpg", "provider_id": 182, "provider_name": "Hollywood Suite", "display_priority": 31}, {"logo_path": "/cQjWvOiKRPeSuWRNGegcBjyqVbR.jpg", "provider_id": 469, "provider_name": "Club Illico", "display_priority": 54}, {"logo_path": "/29VK28jsSjFWHdXl1lxPb2SGmAk.jpg", "provider_id": 705, "provider_name": "Hollywood Suite Amazon Channel", "display_priority": 91}, {"logo_path": "/esiLBRzDUwodjfN8gA4qj7l3ZF7.jpg", "provider_id": 1794, "provider_name": "Starz Amazon Channel", "display_priority": 107}, {"logo_path": "/kICQccvOh8AIBMHGkBXJ047xeHN.jpg", "provider_id": 1796, "provider_name": "Netflix basic with Ads",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2" s="45" t="inlineStr">
        <is>
          <t>102,000,000</t>
        </is>
      </c>
      <c r="W22" s="34" t="n">
        <v>280</v>
      </c>
      <c r="X22" s="34" t="inlineStr">
        <is>
          <t>[296, 218, 534, 861, 679, 85, 165, 87101, 9361, 500, 106, 11, 87827, 1891, 290859, 510, 9798, 62177, 36955, 348]</t>
        </is>
      </c>
      <c r="Y22" s="34" t="inlineStr">
        <is>
          <t>91%</t>
        </is>
      </c>
      <c r="Z22" s="34" t="inlineStr">
        <is>
          <t>8.6/10</t>
        </is>
      </c>
      <c r="AA22" s="34" t="inlineStr">
        <is>
          <t>75/100</t>
        </is>
      </c>
      <c r="AB22" s="34" t="inlineStr">
        <is>
          <t>https://www.youtube.com/embed/lwSysg9o7wE</t>
        </is>
      </c>
      <c r="AC22" s="46" t="n">
        <v>1731215633548</v>
      </c>
    </row>
    <row r="23" ht="14.25" customHeight="1" s="131">
      <c r="A23" s="24" t="inlineStr">
        <is>
          <t>The Lion King</t>
        </is>
      </c>
      <c r="B23" s="25" t="n">
        <v>99</v>
      </c>
      <c r="C23" s="26" t="inlineStr">
        <is>
          <t>Disney Animation</t>
        </is>
      </c>
      <c r="D23" s="27" t="n"/>
      <c r="E23" s="28" t="inlineStr">
        <is>
          <t>Animated</t>
        </is>
      </c>
      <c r="F23" s="29" t="n"/>
      <c r="G23" s="30" t="n"/>
      <c r="H23" s="31" t="n"/>
      <c r="I23" s="32" t="inlineStr">
        <is>
          <t>Disney</t>
        </is>
      </c>
      <c r="J23" s="33" t="n">
        <v>1994</v>
      </c>
      <c r="K23" s="34">
        <f>ROW(K23)-1</f>
        <v/>
      </c>
      <c r="L23" s="35" t="inlineStr">
        <is>
          <t>Catchy songs and an entertaining take on lion Hamlet make for the best Disney animation movie of all time. The dark themes of pride rock mixed with the vibrant colors associated with Timone and Pumbaa make an incredible contrast.</t>
        </is>
      </c>
      <c r="M23" s="36" t="inlineStr">
        <is>
          <t>Young lion prince Simba, eager to one day become king of the Pride Lands, grows up under the watchful eye of his father Mufasa; all the while his villainous uncle Scar conspires to take the throne for himself. Amid betrayal and tragedy, Simba must confront his past and find his rightful place in the Circle of Life.</t>
        </is>
      </c>
      <c r="N23" s="37" t="inlineStr">
        <is>
          <t>https://image.tmdb.org/t/p/w500/sKCr78MXSLixwmZ8DyJLrpMsd15.jpg</t>
        </is>
      </c>
      <c r="O23" s="38" t="inlineStr">
        <is>
          <t>Matthew Broderick, James Earl Jones, Jeremy Irons, Rowan Atkinson, Moira Kelly, Whoopi Goldberg, Cheech Marin, Jim Cummings</t>
        </is>
      </c>
      <c r="P23" s="39" t="inlineStr">
        <is>
          <t>Roger Allers, Rob Minkoff</t>
        </is>
      </c>
      <c r="Q23" s="40" t="inlineStr">
        <is>
          <t>[{"Source": "Internet Movie Database", "Value": "8.5/10"}, {"Source": "Rotten Tomatoes", "Value": "93%"}, {"Source": "Metacritic", "Value": "88/100"}]</t>
        </is>
      </c>
      <c r="R23" s="41" t="inlineStr">
        <is>
          <t>763,455,561</t>
        </is>
      </c>
      <c r="S23" s="42" t="inlineStr">
        <is>
          <t>G</t>
        </is>
      </c>
      <c r="T23" s="43" t="inlineStr">
        <is>
          <t>89</t>
        </is>
      </c>
      <c r="U23" s="44" t="inlineStr">
        <is>
          <t>{"link": "https://www.themoviedb.org/movie/8587-the-lion-king/watch?locale=CA",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3" s="45" t="inlineStr">
        <is>
          <t>45,000,000</t>
        </is>
      </c>
      <c r="W23" s="34" t="n">
        <v>8587</v>
      </c>
      <c r="X23" s="34" t="inlineStr">
        <is>
          <t>[9732, 11430, 862, 812, 953, 12444, 12, 420818, 10020, 10530, 105, 9806, 597, 10681, 280, 77338, 1124, 857, 354912, 10144]</t>
        </is>
      </c>
      <c r="Y23" s="34" t="inlineStr">
        <is>
          <t>93%</t>
        </is>
      </c>
      <c r="Z23" s="34" t="inlineStr">
        <is>
          <t>8.5/10</t>
        </is>
      </c>
      <c r="AA23" s="34" t="inlineStr">
        <is>
          <t>88/100</t>
        </is>
      </c>
      <c r="AB23" s="34" t="inlineStr">
        <is>
          <t>https://www.youtube.com/embed/lFzVJEksoDY</t>
        </is>
      </c>
      <c r="AC23" s="46" t="n">
        <v>1731215633548</v>
      </c>
    </row>
    <row r="24" ht="14.25" customHeight="1" s="131">
      <c r="A24" s="24" t="inlineStr">
        <is>
          <t>Parasite</t>
        </is>
      </c>
      <c r="B24" s="25" t="n">
        <v>98</v>
      </c>
      <c r="C24" s="26" t="n"/>
      <c r="D24" s="27" t="n"/>
      <c r="E24" s="28" t="inlineStr">
        <is>
          <t>Drama</t>
        </is>
      </c>
      <c r="F24" s="29" t="inlineStr">
        <is>
          <t>Thriller</t>
        </is>
      </c>
      <c r="G24" s="30" t="n"/>
      <c r="H24" s="31" t="n"/>
      <c r="I24" s="32" t="inlineStr">
        <is>
          <t>NEON</t>
        </is>
      </c>
      <c r="J24" s="33" t="n">
        <v>2019</v>
      </c>
      <c r="K24" s="34">
        <f>ROW(K24)-1</f>
        <v/>
      </c>
      <c r="L24" s="35" t="inlineStr">
        <is>
          <t>An exciting film with beautiful symbolism and an intense ending.</t>
        </is>
      </c>
      <c r="M24" s="36" t="inlineStr">
        <is>
          <t>All unemployed, Ki-taek's family takes peculiar interest in the wealthy and glamorous Parks for their livelihood until they get entangled in an unexpected incident.</t>
        </is>
      </c>
      <c r="N24" s="37" t="inlineStr">
        <is>
          <t>https://image.tmdb.org/t/p/w500/7IiTTgloJzvGI1TAYymCfbfl3vT.jpg</t>
        </is>
      </c>
      <c r="O24" s="38" t="inlineStr">
        <is>
          <t>Song Kang-ho, Lee Sun-kyun, Cho Yeo-jeong, Choi Woo-shik, Park So-dam, Lee Jung-eun, Jang Hye-jin, Park Myung-hoon</t>
        </is>
      </c>
      <c r="P24" s="39" t="inlineStr">
        <is>
          <t>Bong Joon Ho</t>
        </is>
      </c>
      <c r="Q24" s="40" t="inlineStr">
        <is>
          <t>[{"Source": "Internet Movie Database", "Value": "8.5/10"}, {"Source": "Rotten Tomatoes", "Value": "99%"}, {"Source": "Metacritic", "Value": "97/100"}]</t>
        </is>
      </c>
      <c r="R24" s="41" t="inlineStr">
        <is>
          <t>257,591,776</t>
        </is>
      </c>
      <c r="S24" s="42" t="inlineStr">
        <is>
          <t>R</t>
        </is>
      </c>
      <c r="T24" s="43" t="inlineStr">
        <is>
          <t>133</t>
        </is>
      </c>
      <c r="U24" s="44" t="inlineStr">
        <is>
          <t>{"link": "https://www.themoviedb.org/movie/496243/watch?locale=CA", "ads": [{"logo_path": "/a7O0Z1uhFjgGydRrgT6ucBisP4K.jpg", "provider_id": 314, "provider_name": "CBC Gem", "display_priority": 45}],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"/7rJJlPpuGz0DV5OLjVW1HzYaFj9.jpg", "provider_id": 146, "provider_name": "iciTouTV", "display_priority": 14}, {"logo_path": "/fj9Y8iIMFUC6952HwxbGixTQPb7.jpg", "provider_id": 11, "provider_name": "MUBI", "display_priority": 38}, {"logo_path": "/tJqmTmQ8jp9WfyaZfApHK8lSywA.jpg", "provider_id": 1853, "provider_name": "Paramount Plus Apple TV Channel ", "display_priority": 115}, {"logo_path": "/h5DcR0J2EESLitnhR8xLG1QymTE.jpg",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4" s="45" t="inlineStr">
        <is>
          <t>11,363,000</t>
        </is>
      </c>
      <c r="W24" s="34" t="n">
        <v>496243</v>
      </c>
      <c r="X24" s="34" t="inlineStr">
        <is>
          <t>[530915, 497, 466272, 475557, 515001, 492188, 680, 398978, 504608, 546554, 331482, 11423, 155, 503919, 129, 389, 387426, 372058, 495764, 110415]</t>
        </is>
      </c>
      <c r="Y24" s="34" t="inlineStr">
        <is>
          <t>99%</t>
        </is>
      </c>
      <c r="Z24" s="34" t="inlineStr">
        <is>
          <t>8.5/10</t>
        </is>
      </c>
      <c r="AA24" s="34" t="inlineStr">
        <is>
          <t>97/100</t>
        </is>
      </c>
      <c r="AB24" s="34" t="inlineStr">
        <is>
          <t>https://www.youtube.com/embed/bM9QabAojCg</t>
        </is>
      </c>
      <c r="AC24" s="46" t="n">
        <v>1731215633548</v>
      </c>
    </row>
    <row r="25" ht="14.25" customHeight="1" s="131">
      <c r="A25" s="24" t="inlineStr">
        <is>
          <t>Guardians of the Galaxy</t>
        </is>
      </c>
      <c r="B25" s="25" t="n">
        <v>98</v>
      </c>
      <c r="C25" s="26" t="inlineStr">
        <is>
          <t>Marvel</t>
        </is>
      </c>
      <c r="D25" s="27" t="inlineStr">
        <is>
          <t>MCU</t>
        </is>
      </c>
      <c r="E25" s="28" t="inlineStr">
        <is>
          <t>Comic Book</t>
        </is>
      </c>
      <c r="F25" s="29" t="n"/>
      <c r="G25" s="30" t="n"/>
      <c r="H25" s="31" t="n"/>
      <c r="I25" s="32" t="inlineStr">
        <is>
          <t>Disney</t>
        </is>
      </c>
      <c r="J25" s="33" t="n">
        <v>2014</v>
      </c>
      <c r="K25" s="34">
        <f>ROW(K25)-1</f>
        <v/>
      </c>
      <c r="L25" s="35" t="inlineStr">
        <is>
          <t>A hysterial movie with fantastic action and a great heart. The best MCU movie. Fantastic use of music throughout the movie, and sublime performances from the entire cast.</t>
        </is>
      </c>
      <c r="M25" s="36" t="inlineStr">
        <is>
          <t>Light years from Earth, 26 years after being abducted, Peter Quill finds himself the prime target of a manhunt after discovering an orb wanted by Ronan the Accuser.</t>
        </is>
      </c>
      <c r="N25" s="37" t="inlineStr">
        <is>
          <t>https://image.tmdb.org/t/p/w500/r7vmZjiyZw9rpJMQJdXpjgiCOk9.jpg</t>
        </is>
      </c>
      <c r="O25" s="38" t="inlineStr">
        <is>
          <t>Chris Pratt, Zoe Saldaña, Dave Bautista, Vin Diesel, Bradley Cooper, Lee Pace, Michael Rooker, Karen Gillan</t>
        </is>
      </c>
      <c r="P25" s="39" t="inlineStr">
        <is>
          <t>James Gunn</t>
        </is>
      </c>
      <c r="Q25" s="40" t="inlineStr">
        <is>
          <t>[{"Source": "Internet Movie Database", "Value": "8.0/10"}, {"Source": "Rotten Tomatoes", "Value": "92%"}, {"Source": "Metacritic", "Value": "76/100"}]</t>
        </is>
      </c>
      <c r="R25" s="41" t="inlineStr">
        <is>
          <t>772,776,600</t>
        </is>
      </c>
      <c r="S25" s="42" t="inlineStr">
        <is>
          <t>PG-13</t>
        </is>
      </c>
      <c r="T25" s="43" t="inlineStr">
        <is>
          <t>121</t>
        </is>
      </c>
      <c r="U25" s="44" t="inlineStr">
        <is>
          <t>{"link": "https://www.themoviedb.org/movie/118340-guardians-of-the-galaxy/watch?locale=CA",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5" s="45" t="inlineStr">
        <is>
          <t>170,000,000</t>
        </is>
      </c>
      <c r="W25" s="34" t="n">
        <v>118340</v>
      </c>
      <c r="X25" s="34" t="inlineStr">
        <is>
          <t>[283995, 99861, 100402, 127585, 240832, 119450, 102899, 184315, 271110, 98566, 1726, 24428, 135397, 293660, 177572, 157336, 82702, 137113, 550, 91314]</t>
        </is>
      </c>
      <c r="Y25" s="34" t="inlineStr">
        <is>
          <t>92%</t>
        </is>
      </c>
      <c r="Z25" s="34" t="inlineStr">
        <is>
          <t>8.0/10</t>
        </is>
      </c>
      <c r="AA25" s="34" t="inlineStr">
        <is>
          <t>76/100</t>
        </is>
      </c>
      <c r="AB25" s="34" t="inlineStr">
        <is>
          <t>https://www.youtube.com/embed/3CqymRQ1uUU</t>
        </is>
      </c>
      <c r="AC25" s="46" t="n">
        <v>1731215633548</v>
      </c>
    </row>
    <row r="26" ht="14.25" customHeight="1" s="131">
      <c r="A26" s="24" t="inlineStr">
        <is>
          <t>Knives Out</t>
        </is>
      </c>
      <c r="B26" s="25" t="n">
        <v>98</v>
      </c>
      <c r="C26" s="26" t="inlineStr">
        <is>
          <t>Knives Out</t>
        </is>
      </c>
      <c r="D26" s="27" t="n"/>
      <c r="E26" s="28" t="inlineStr">
        <is>
          <t>Thriller</t>
        </is>
      </c>
      <c r="F26" s="29" t="inlineStr">
        <is>
          <t>Mystery</t>
        </is>
      </c>
      <c r="G26" s="30" t="n"/>
      <c r="H26" s="31" t="n"/>
      <c r="I26" s="32" t="inlineStr">
        <is>
          <t>Lionsgate</t>
        </is>
      </c>
      <c r="J26" s="33" t="n">
        <v>2019</v>
      </c>
      <c r="K26" s="34">
        <f>ROW(K26)-1</f>
        <v/>
      </c>
      <c r="L26" s="35" t="inlineStr">
        <is>
          <t>Turning the idea of a whodunnit on it's head, "Knives Out" is a twisty-turny ride that provides entertainment and intrigue throughout. Excellent performances from Ana de Armas and Daniel Craig headline a great ensemble cast.</t>
        </is>
      </c>
      <c r="M26" s="36" t="inlineStr">
        <is>
          <t>When renowned crime novelist Harlan Thrombey is found dead at his estate just after his 85th birthday, the inquisitive and debonair Detective Benoit Blanc is mysteriously enlisted to investigate. From Harlan's dysfunctional family to his devoted staff, Blanc sifts through a web of red herrings and self-serving lies to uncover the truth behind Harlan's untimely death.</t>
        </is>
      </c>
      <c r="N26" s="37" t="inlineStr">
        <is>
          <t>https://image.tmdb.org/t/p/w500/pThyQovXQrw2m0s9x82twj48Jq4.jpg</t>
        </is>
      </c>
      <c r="O26" s="38" t="inlineStr">
        <is>
          <t>Daniel Craig, Chris Evans, Ana de Armas, Jamie Lee Curtis, Michael Shannon, Don Johnson, Toni Collette, Lakeith Stanfield</t>
        </is>
      </c>
      <c r="P26" s="39" t="inlineStr">
        <is>
          <t>Rian Johnson</t>
        </is>
      </c>
      <c r="Q26" s="40" t="inlineStr">
        <is>
          <t>[{"Source": "Internet Movie Database", "Value": "7.9/10"}, {"Source": "Rotten Tomatoes", "Value": "97%"}, {"Source": "Metacritic", "Value": "82/100"}]</t>
        </is>
      </c>
      <c r="R26" s="41" t="inlineStr">
        <is>
          <t>312,897,920</t>
        </is>
      </c>
      <c r="S26" s="42" t="inlineStr">
        <is>
          <t>PG-13</t>
        </is>
      </c>
      <c r="T26" s="43" t="inlineStr">
        <is>
          <t>131</t>
        </is>
      </c>
      <c r="U26" s="44" t="inlineStr">
        <is>
          <t>{"link": "https://www.themoviedb.org/movie/546554-knives-out/watch?locale=CA",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2}, {"logo_path": "/8aBqoNeGGr0oSA85iopgNZUOTOc.jpg", "provider_id": 2100, "provider_name": "Amazon Prime Video with Ads", "display_priority": 149}]}</t>
        </is>
      </c>
      <c r="V26" s="45" t="inlineStr">
        <is>
          <t>40,000,000</t>
        </is>
      </c>
      <c r="W26" s="34" t="n">
        <v>546554</v>
      </c>
      <c r="X26" s="34" t="inlineStr">
        <is>
          <t>[661374, 582014, 515001, 492188, 792, 359724, 559581, 530915, 181812, 496243, 466272, 398978, 475557, 512200, 522627, 473033, 501170, 331482, 525661, 292011]</t>
        </is>
      </c>
      <c r="Y26" s="34" t="inlineStr">
        <is>
          <t>97%</t>
        </is>
      </c>
      <c r="Z26" s="34" t="inlineStr">
        <is>
          <t>7.9/10</t>
        </is>
      </c>
      <c r="AA26" s="34" t="inlineStr">
        <is>
          <t>82/100</t>
        </is>
      </c>
      <c r="AB26" s="34" t="inlineStr">
        <is>
          <t>https://www.youtube.com/embed/qOg3AoRc4nI</t>
        </is>
      </c>
      <c r="AC26" s="46" t="n">
        <v>1731215633548</v>
      </c>
    </row>
    <row r="27" ht="14.25" customHeight="1" s="131">
      <c r="A27" s="24" t="inlineStr">
        <is>
          <t>The Terminator</t>
        </is>
      </c>
      <c r="B27" s="25" t="n">
        <v>98</v>
      </c>
      <c r="C27" s="26" t="inlineStr">
        <is>
          <t>Terminator</t>
        </is>
      </c>
      <c r="D27" s="27" t="n"/>
      <c r="E27" s="28" t="inlineStr">
        <is>
          <t>Sci-Fi</t>
        </is>
      </c>
      <c r="F27" s="29" t="inlineStr">
        <is>
          <t>Action</t>
        </is>
      </c>
      <c r="G27" s="30" t="n"/>
      <c r="H27" s="31" t="n"/>
      <c r="I27" s="32" t="inlineStr">
        <is>
          <t>Orion Pictures</t>
        </is>
      </c>
      <c r="J27" s="33" t="n">
        <v>1984</v>
      </c>
      <c r="K27" s="34">
        <f>ROW(K27)-1</f>
        <v/>
      </c>
      <c r="L27" s="35" t="inlineStr">
        <is>
          <t>A great action movie that stands the test of time. Great effects, a good script and a fantastic villain. Arnold is so intimidating as the T-800. Not quite as good as T2 because the heroes aren’t as strong, but still an incredible movie.</t>
        </is>
      </c>
      <c r="M27" s="36" t="inlineStr">
        <is>
          <t>In the post-apocalyptic future, reigning tyrannical supercomputers teleport a cyborg assassin known as the "Terminator" back to 1984 to kill Sarah Connor, whose unborn son is destined to lead insurgents against 21st century mechanical hegemony. Meanwhile, the human-resistance movement dispatches a lone warrior to safeguard Sarah. Can he stop the virtually indestructible killing machine?</t>
        </is>
      </c>
      <c r="N27" s="37" t="inlineStr">
        <is>
          <t>https://image.tmdb.org/t/p/w500/qvktm0BHcnmDpul4Hz01GIazWPr.jpg</t>
        </is>
      </c>
      <c r="O27" s="38" t="inlineStr">
        <is>
          <t>Arnold Schwarzenegger, Michael Biehn, Linda Hamilton, Paul Winfield, Lance Henriksen, Rick Rossovich, Bess Motta, Earl Boen</t>
        </is>
      </c>
      <c r="P27" s="39" t="inlineStr">
        <is>
          <t>James Cameron</t>
        </is>
      </c>
      <c r="Q27" s="40" t="inlineStr">
        <is>
          <t>[{"Source": "Internet Movie Database", "Value": "8.1/10"}, {"Source": "Rotten Tomatoes", "Value": "100%"}, {"Source": "Metacritic", "Value": "84/100"}]</t>
        </is>
      </c>
      <c r="R27" s="41" t="inlineStr">
        <is>
          <t>78,371,200</t>
        </is>
      </c>
      <c r="S27" s="42" t="inlineStr">
        <is>
          <t>R</t>
        </is>
      </c>
      <c r="T27" s="43" t="inlineStr">
        <is>
          <t>108</t>
        </is>
      </c>
      <c r="U27" s="44" t="inlineStr">
        <is>
          <t>{"link": "https://www.themoviedb.org/movie/218-the-terminator/watch?locale=CA",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2}, {"logo_path": "/8aBqoNeGGr0oSA85iopgNZUOTOc.jpg", "provider_id": 2100, "provider_name": "Amazon Prime Video with Ads", "display_priority": 149}]}</t>
        </is>
      </c>
      <c r="V27" s="45" t="inlineStr">
        <is>
          <t>6,400,000</t>
        </is>
      </c>
      <c r="W27" s="34" t="n">
        <v>218</v>
      </c>
      <c r="X27" s="34" t="inlineStr">
        <is>
          <t>[280, 296, 534, 11031, 87502, 87101, 2080, 9346, 348, 1648, 620, 111, 12444, 105, 107, 414, 679, 524, 11314, 387]</t>
        </is>
      </c>
      <c r="Y27" s="34" t="inlineStr">
        <is>
          <t>100%</t>
        </is>
      </c>
      <c r="Z27" s="34" t="inlineStr">
        <is>
          <t>8.1/10</t>
        </is>
      </c>
      <c r="AA27" s="34" t="inlineStr">
        <is>
          <t>84/100</t>
        </is>
      </c>
      <c r="AB27" s="34" t="inlineStr">
        <is>
          <t>https://www.youtube.com/embed/nGrW-OR2uDk</t>
        </is>
      </c>
      <c r="AC27" s="46" t="n">
        <v>1731215633548</v>
      </c>
    </row>
    <row r="28" ht="14.25" customHeight="1" s="131">
      <c r="A28" s="24" t="inlineStr">
        <is>
          <t>Caddyshack</t>
        </is>
      </c>
      <c r="B28" s="25" t="n">
        <v>98</v>
      </c>
      <c r="C28" s="26" t="n"/>
      <c r="D28" s="27" t="n"/>
      <c r="E28" s="28" t="inlineStr">
        <is>
          <t>Comedy</t>
        </is>
      </c>
      <c r="F28" s="29" t="n"/>
      <c r="G28" s="30" t="n"/>
      <c r="H28" s="31" t="n"/>
      <c r="I28" s="32" t="inlineStr">
        <is>
          <t>Warner Bros.</t>
        </is>
      </c>
      <c r="J28" s="33" t="n">
        <v>1980</v>
      </c>
      <c r="K28" s="34">
        <f>ROW(K28)-1</f>
        <v/>
      </c>
      <c r="L28" s="35" t="inlineStr">
        <is>
          <t>Hilarious comedy that is carried by fantastic performances from Rodney Dangerfield, Bill Murray and Chevy Chase.</t>
        </is>
      </c>
      <c r="M28" s="36" t="inlineStr">
        <is>
          <t>At an exclusive country club, an ambitious young caddy, Danny Noonan, eagerly pursues a caddy scholarship in hopes of attending college and, in turn, avoiding a job at the lumber yard. In order to succeed, he must first win the favour of the elitist Judge Smails, and then the caddy golf tournament which Smails sponsors.</t>
        </is>
      </c>
      <c r="N28" s="37" t="inlineStr">
        <is>
          <t>https://image.tmdb.org/t/p/w500/lXnNz7zOXCsftMDVoU3VSo0Eioi.jpg</t>
        </is>
      </c>
      <c r="O28" s="38" t="inlineStr">
        <is>
          <t>Chevy Chase, Rodney Dangerfield, Ted Knight, Michael O'Keefe, Bill Murray, Sarah Holcomb, Scott Colomby, Cindy Morgan</t>
        </is>
      </c>
      <c r="P28" s="39" t="inlineStr">
        <is>
          <t>Harold Ramis</t>
        </is>
      </c>
      <c r="Q28" s="40" t="inlineStr">
        <is>
          <t>[{"Source": "Internet Movie Database", "Value": "7.2/10"}, {"Source": "Rotten Tomatoes", "Value": "73%"}, {"Source": "Metacritic", "Value": "48/100"}]</t>
        </is>
      </c>
      <c r="R28" s="41" t="inlineStr">
        <is>
          <t>39,846,344</t>
        </is>
      </c>
      <c r="S28" s="42" t="inlineStr">
        <is>
          <t>R</t>
        </is>
      </c>
      <c r="T28" s="43" t="inlineStr">
        <is>
          <t>98</t>
        </is>
      </c>
      <c r="U28" s="44" t="inlineStr">
        <is>
          <t>{"link": "https://www.themoviedb.org/movie/11977-caddyshack/watch?locale=CA", "flatrate":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91}, {"logo_path": "/esiLBRzDUwodjfN8gA4qj7l3ZF7.jpg", "provider_id": 1794, "provider_name": "Starz Amazon Channel", "display_priority": 107}],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8" s="45" t="inlineStr">
        <is>
          <t>6,000,000</t>
        </is>
      </c>
      <c r="W28" s="34" t="n">
        <v>11977</v>
      </c>
      <c r="X28" s="34" t="inlineStr">
        <is>
          <t>[18509, 13783, 24919, 44283, 167983, 1046688, 38147, 28577, 46364, 438469, 28553, 18858, 273403, 221925, 20536, 19378, 14117, 13614, 11950, 13612]</t>
        </is>
      </c>
      <c r="Y28" s="34" t="inlineStr">
        <is>
          <t>73%</t>
        </is>
      </c>
      <c r="Z28" s="34" t="inlineStr">
        <is>
          <t>7.2/10</t>
        </is>
      </c>
      <c r="AA28" s="34" t="inlineStr">
        <is>
          <t>48/100</t>
        </is>
      </c>
      <c r="AB28" s="34" t="inlineStr">
        <is>
          <t>https://www.youtube.com/embed/vKlecXacidE</t>
        </is>
      </c>
      <c r="AC28" s="46" t="n">
        <v>1731215633548</v>
      </c>
    </row>
    <row r="29" ht="14.25" customHeight="1" s="131">
      <c r="A29" s="24" t="inlineStr">
        <is>
          <t>The Incredibles</t>
        </is>
      </c>
      <c r="B29" s="25" t="n">
        <v>98</v>
      </c>
      <c r="C29" s="26" t="inlineStr">
        <is>
          <t>Pixar</t>
        </is>
      </c>
      <c r="D29" s="27" t="inlineStr">
        <is>
          <t>The Incredibles</t>
        </is>
      </c>
      <c r="E29" s="28" t="inlineStr">
        <is>
          <t>Comic Book</t>
        </is>
      </c>
      <c r="F29" s="29" t="inlineStr">
        <is>
          <t>Animated</t>
        </is>
      </c>
      <c r="G29" s="30" t="n"/>
      <c r="H29" s="31" t="n"/>
      <c r="I29" s="32" t="inlineStr">
        <is>
          <t>Disney</t>
        </is>
      </c>
      <c r="J29" s="33" t="n">
        <v>2004</v>
      </c>
      <c r="K29" s="34">
        <f>ROW(K29)-1</f>
        <v/>
      </c>
      <c r="L29" s="35" t="inlineStr">
        <is>
          <t>Great action, beautiful animation, great voice acting. The best Fantastic Four movie, and it isn't even close.</t>
        </is>
      </c>
      <c r="M29" s="36" t="inlineStr">
        <is>
          <t>Bob Parr has given up his superhero days to log in time as an insurance adjuster and raise his three children with his formerly heroic wife in suburbia. But when he receives a mysterious assignment, it's time to get back into costume.</t>
        </is>
      </c>
      <c r="N29" s="37" t="inlineStr">
        <is>
          <t>https://image.tmdb.org/t/p/w500/2LqaLgk4Z226KkgPJuiOQ58wvrm.jpg</t>
        </is>
      </c>
      <c r="O29" s="38" t="inlineStr">
        <is>
          <t>Craig T. Nelson, Holly Hunter, Sarah Vowell, Spencer Fox, Jason Lee, Samuel L. Jackson, Elizabeth Peña, Eli Fucile</t>
        </is>
      </c>
      <c r="P29" s="39" t="inlineStr">
        <is>
          <t>Brad Bird</t>
        </is>
      </c>
      <c r="Q29" s="40" t="inlineStr">
        <is>
          <t>[{"Source": "Internet Movie Database", "Value": "8.0/10"}, {"Source": "Metacritic", "Value": "90/100"}]</t>
        </is>
      </c>
      <c r="R29" s="41" t="inlineStr">
        <is>
          <t>631,442,092</t>
        </is>
      </c>
      <c r="S29" s="42" t="inlineStr">
        <is>
          <t>PG</t>
        </is>
      </c>
      <c r="T29" s="43" t="inlineStr">
        <is>
          <t>115</t>
        </is>
      </c>
      <c r="U29" s="44" t="inlineStr">
        <is>
          <t>{"link": "https://www.themoviedb.org/movie/9806-the-incredibles/watch?locale=CA",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9" s="45" t="inlineStr">
        <is>
          <t>92,000,000</t>
        </is>
      </c>
      <c r="W29" s="34" t="n">
        <v>9806</v>
      </c>
      <c r="X29" s="34" t="inlineStr">
        <is>
          <t>[920, 260513, 2062, 12, 14160, 862, 585, 18239, 557, 2048, 1487, 8587, 10555, 10681, 812, 23483, 863, 767, 834, 13932]</t>
        </is>
      </c>
      <c r="Y29" s="34" t="inlineStr">
        <is>
          <t>N/A</t>
        </is>
      </c>
      <c r="Z29" s="34" t="inlineStr">
        <is>
          <t>8.0/10</t>
        </is>
      </c>
      <c r="AA29" s="34" t="inlineStr">
        <is>
          <t>90/100</t>
        </is>
      </c>
      <c r="AB29" s="34" t="inlineStr">
        <is>
          <t>https://www.youtube.com/embed/sJCjKQQOqT0</t>
        </is>
      </c>
      <c r="AC29" s="46" t="n">
        <v>1731215633548</v>
      </c>
    </row>
    <row r="30" ht="14.25" customHeight="1" s="131">
      <c r="A30" s="24" t="inlineStr">
        <is>
          <t>Wind River</t>
        </is>
      </c>
      <c r="B30" s="25" t="n">
        <v>98</v>
      </c>
      <c r="C30" s="26" t="n"/>
      <c r="D30" s="27" t="n"/>
      <c r="E30" s="28" t="inlineStr">
        <is>
          <t>Thriller</t>
        </is>
      </c>
      <c r="F30" s="29" t="inlineStr">
        <is>
          <t>Neo-Western</t>
        </is>
      </c>
      <c r="G30" s="30" t="n"/>
      <c r="H30" s="31" t="n"/>
      <c r="I30" s="32" t="inlineStr">
        <is>
          <t>Lantern Entertainment</t>
        </is>
      </c>
      <c r="J30" s="33" t="n">
        <v>2017</v>
      </c>
      <c r="K30" s="34">
        <f>ROW(K30)-1</f>
        <v/>
      </c>
      <c r="L30" s="35" t="inlineStr">
        <is>
          <t>Excellent thriller, had me on the edge of my seat for the entire movie. The best Taylor Sheridan movie in my eyes, and he has made some other great movies. Elizabeth Olsen and Jeremy Renner both provide great leading performances, and the rest of the cast delivers as well.</t>
        </is>
      </c>
      <c r="M30" s="36" t="inlineStr">
        <is>
          <t>An FBI agent teams with the town's veteran game tracker to investigate a murder that occurred on a Native American reservation.</t>
        </is>
      </c>
      <c r="N30" s="37" t="inlineStr">
        <is>
          <t>https://image.tmdb.org/t/p/w500/pySivdR845Hom4u4T2WNkJxe6Ad.jpg</t>
        </is>
      </c>
      <c r="O30" s="38" t="inlineStr">
        <is>
          <t>Jeremy Renner, Elizabeth Olsen, Gil Birmingham, Graham Greene, Jon Bernthal, Kelsey Asbille, Teo Briones, Tantoo Cardinal</t>
        </is>
      </c>
      <c r="P30" s="39" t="inlineStr">
        <is>
          <t>Taylor Sheridan</t>
        </is>
      </c>
      <c r="Q30" s="40" t="inlineStr">
        <is>
          <t>[{"Source": "Internet Movie Database", "Value": "7.7/10"}, {"Source": "Rotten Tomatoes", "Value": "87%"}, {"Source": "Metacritic", "Value": "73/100"}]</t>
        </is>
      </c>
      <c r="R30" s="41" t="inlineStr">
        <is>
          <t>44,998,252</t>
        </is>
      </c>
      <c r="S30" s="42" t="inlineStr">
        <is>
          <t>R</t>
        </is>
      </c>
      <c r="T30" s="43" t="inlineStr">
        <is>
          <t>107</t>
        </is>
      </c>
      <c r="U30" s="44" t="inlineStr">
        <is>
          <t>{"link": "https://www.themoviedb.org/movie/395834-wind-river/watch?locale=CA",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"/zLYr7OPvpskMA4S79E3vlCi71iC.jpg", "provider_id": 73, "provider_name": "Tubi TV", "display_priority": 21}, {"logo_path": "/dB8G41Q6tSL5NBisrIeqByfepBc.jpg", "provider_id": 300, "provider_name": "Pluto TV", "display_priority": 119}], "flatrate": [{"logo_path": "/pvske1MyAoymrs5bguRfVqYiM9a.jpg", "provider_id": 119, "provider_name": "Amazon Prime Video", "display_priority": 2}, {"logo_path": "/csPQMbeJWY7bjwWruZjtc27xf2l.jpg", "provider_id": 305, "provider_name": "Crave Starz", "display_priority": 5}, {"logo_path": "/hExO4PtimLIYn3kBOrzsejNv7cT.jpg", "provider_id": 582, "provider_name": "Paramount+ Amazon Channel", "display_priority": 13}, {"logo_path": "/esiLBRzDUwodjfN8gA4qj7l3ZF7.jpg", "provider_id": 1794, "provider_name": "Starz Amazon Channel", "display_priority": 107}, {"logo_path": "/tJqmTmQ8jp9WfyaZfApHK8lSywA.jpg", "provider_id": 1853, "provider_name": "Paramount Plus Apple TV Channel ", "display_priority": 115}, {"logo_path": "/8aBqoNeGGr0oSA85iopgNZUOTOc.jpg", "provider_id": 2100, "provider_name": "Amazon Prime Video with Ads", "display_priority": 149}, {"logo_path": "/rl6zez5rCeyelt1I46JRYk6B9Ed.jpg", "provider_id": 2304, "provider_name": "Paramount Plus Basic with Ads", "display_priority": 164}], "free": [{"logo_path": "/j7D006Uy3UWwZ6G0xH6BMgIWTzH.jpg", "provider_id": 212, "provider_name": "Hoopla", "display_priority": 10}, {"logo_path": "/vLZKlXUNDcZR7ilvfY9Wr9k80FZ.jpg", "provider_id": 538, "provider_name": "Plex", "display_priority": 85}]}</t>
        </is>
      </c>
      <c r="V30" s="45" t="inlineStr">
        <is>
          <t>11,000,000</t>
        </is>
      </c>
      <c r="W30" s="34" t="n">
        <v>395834</v>
      </c>
      <c r="X30" s="34" t="inlineStr">
        <is>
          <t>[338766, 398175, 359940, 339403, 399170, 257785, 407448, 372343, 416477, 429191, 341013, 337170, 273481, 9411, 291276, 281338, 423646, 399790, 347984, 425980]</t>
        </is>
      </c>
      <c r="Y30" s="34" t="inlineStr">
        <is>
          <t>87%</t>
        </is>
      </c>
      <c r="Z30" s="34" t="inlineStr">
        <is>
          <t>7.7/10</t>
        </is>
      </c>
      <c r="AA30" s="34" t="inlineStr">
        <is>
          <t>73/100</t>
        </is>
      </c>
      <c r="AB30" s="34" t="inlineStr">
        <is>
          <t>https://www.youtube.com/embed/E0qRHABxvfc</t>
        </is>
      </c>
      <c r="AC30" s="46" t="n">
        <v>1731215633548</v>
      </c>
    </row>
    <row r="31" ht="14.25" customHeight="1" s="131">
      <c r="A31" s="24" t="inlineStr">
        <is>
          <t>The Departed</t>
        </is>
      </c>
      <c r="B31" s="25" t="n">
        <v>98</v>
      </c>
      <c r="C31" s="26" t="n"/>
      <c r="D31" s="27" t="n"/>
      <c r="E31" s="28" t="inlineStr">
        <is>
          <t>Crime</t>
        </is>
      </c>
      <c r="F31" s="29" t="inlineStr">
        <is>
          <t>Thriller</t>
        </is>
      </c>
      <c r="G31" s="30" t="n"/>
      <c r="H31" s="31" t="n"/>
      <c r="I31" s="32" t="inlineStr">
        <is>
          <t>Warner Bros.</t>
        </is>
      </c>
      <c r="J31" s="33" t="n">
        <v>2006</v>
      </c>
      <c r="K31" s="34">
        <f>ROW(K31)-1</f>
        <v/>
      </c>
      <c r="L31" s="35" t="inlineStr">
        <is>
          <t>Incredible performances from Matt Damon and Leonardo DiCaprio make for an intriguing game of back and forth. Jack Nicholson is a bit over the top, but still delivers a good performance. Very exciting throughout the entire runtime.</t>
        </is>
      </c>
      <c r="M31" s="36" t="inlineStr">
        <is>
          <t>To take down South Boston's Irish Mafia, the police send in one of their own to infiltrate the underworld, not realizing the syndicate has done likewise. While an undercover cop curries favor with the mob kingpin, a career criminal rises through the police ranks. But both sides soon discover there's a mole among them.</t>
        </is>
      </c>
      <c r="N31" s="37" t="inlineStr">
        <is>
          <t>https://image.tmdb.org/t/p/w500/nT97ifVT2J1yMQmeq20Qblg61T.jpg</t>
        </is>
      </c>
      <c r="O31" s="38" t="inlineStr">
        <is>
          <t>Jack Nicholson, Leonardo DiCaprio, Matt Damon, Mark Wahlberg, Vera Farmiga, Martin Sheen, Ray Winstone, Anthony Anderson</t>
        </is>
      </c>
      <c r="P31" s="39" t="inlineStr">
        <is>
          <t>Martin Scorsese</t>
        </is>
      </c>
      <c r="Q31" s="40" t="inlineStr">
        <is>
          <t>[{"Source": "Internet Movie Database", "Value": "8.5/10"}, {"Source": "Rotten Tomatoes", "Value": "91%"}, {"Source": "Metacritic", "Value": "85/100"}]</t>
        </is>
      </c>
      <c r="R31" s="41" t="inlineStr">
        <is>
          <t>291,465,000</t>
        </is>
      </c>
      <c r="S31" s="42" t="inlineStr">
        <is>
          <t>R</t>
        </is>
      </c>
      <c r="T31" s="43" t="inlineStr">
        <is>
          <t>151</t>
        </is>
      </c>
      <c r="U31" s="44" t="inlineStr">
        <is>
          <t>{"link": "https://www.themoviedb.org/movie/1422-the-departed/watch?locale=CA",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"/esiLBRzDUwodjfN8gA4qj7l3ZF7.jpg", "provider_id": 1794, "provider_name": "Starz Amazon Channel", "display_priority": 107}, {"logo_path": "/8aBqoNeGGr0oSA85iopgNZUOTOc.jpg", "provider_id": 2100, "provider_name": "Amazon Prime Video with Ads", "display_priority": 149}, {"logo_path": "/h5DcR0J2EESLitnhR8xLG1QymTE.jpg", "provider_id": 2303, "provider_name": "Paramount Plus Premium", "display_priority": 163}, {"logo_path": "/rl6zez5rCeyelt1I46JRYk6B9Ed.jpg", "provider_id": 2304, "provider_name": "Paramount Plus Basic with Ads", "display_priority": 164}]}</t>
        </is>
      </c>
      <c r="V31" s="45" t="inlineStr">
        <is>
          <t>90,000,000</t>
        </is>
      </c>
      <c r="W31" s="34" t="n">
        <v>1422</v>
      </c>
      <c r="X31" s="34" t="inlineStr">
        <is>
          <t>[2567, 3131, 640, 1124, 769, 11324, 1372, 64682, 111, 6957, 103, 77, 106646, 2501, 1892, 752, 12113, 4148, 98, 489]</t>
        </is>
      </c>
      <c r="Y31" s="34" t="inlineStr">
        <is>
          <t>91%</t>
        </is>
      </c>
      <c r="Z31" s="34" t="inlineStr">
        <is>
          <t>8.5/10</t>
        </is>
      </c>
      <c r="AA31" s="34" t="inlineStr">
        <is>
          <t>85/100</t>
        </is>
      </c>
      <c r="AB31" s="34" t="inlineStr">
        <is>
          <t>https://www.youtube.com/embed/r-MiSNsCdQ4</t>
        </is>
      </c>
      <c r="AC31" s="46" t="n">
        <v>1731215633548</v>
      </c>
    </row>
    <row r="32" ht="14.25" customHeight="1" s="131">
      <c r="A32" s="24" t="inlineStr">
        <is>
          <t>Your Name.</t>
        </is>
      </c>
      <c r="B32" s="25" t="n">
        <v>98</v>
      </c>
      <c r="C32" s="26" t="n"/>
      <c r="D32" s="27" t="n"/>
      <c r="E32" s="28" t="inlineStr">
        <is>
          <t>Animated</t>
        </is>
      </c>
      <c r="F32" s="29" t="inlineStr">
        <is>
          <t>Anime</t>
        </is>
      </c>
      <c r="G32" s="30" t="n"/>
      <c r="H32" s="31" t="n"/>
      <c r="I32" s="32" t="inlineStr">
        <is>
          <t>CoMix Wave</t>
        </is>
      </c>
      <c r="J32" s="33" t="n">
        <v>2016</v>
      </c>
      <c r="K32" s="34">
        <f>ROW(K32)-1</f>
        <v/>
      </c>
      <c r="L32" s="35" t="inlineStr">
        <is>
          <t>Exquisite animation, with a truly unique story with plenty of intrigue. The movie that first put me on to CoMix Wave, who has consistently put out fantastic films.</t>
        </is>
      </c>
      <c r="M32" s="36" t="inlineStr">
        <is>
          <t>High schoolers Mitsuha and Taki are complete strangers living separate lives. But one night, they suddenly switch places. Mitsuha wakes up in Taki’s body, and he in hers. This bizarre occurrence continues to happen randomly, and the two must adjust their lives around each other.</t>
        </is>
      </c>
      <c r="N32" s="63" t="inlineStr">
        <is>
          <t>https://image.tmdb.org/t/p/w500/q719jXXEzOoYaps6babgKnONONX.jpg</t>
        </is>
      </c>
      <c r="O32" s="64" t="inlineStr">
        <is>
          <t>Ryunosuke Kamiki, Mone Kamishiraishi, Ryo Narita, Aoi Yuki, Nobunaga Shimazaki, Kaito Ishikawa, Kanon Tani, Masaki Terasoma</t>
        </is>
      </c>
      <c r="P32" s="65" t="inlineStr">
        <is>
          <t>Makoto Shinkai</t>
        </is>
      </c>
      <c r="Q32" s="59" t="inlineStr">
        <is>
          <t>[{"Source": "Internet Movie Database", "Value": "8.4/10"}, {"Source": "Rotten Tomatoes", "Value": "98%"}, {"Source": "Metacritic", "Value": "81/100"}]</t>
        </is>
      </c>
      <c r="R32" s="66" t="inlineStr">
        <is>
          <t>358,000,000</t>
        </is>
      </c>
      <c r="S32" s="67" t="inlineStr">
        <is>
          <t>TV-PG</t>
        </is>
      </c>
      <c r="T32" s="68" t="inlineStr">
        <is>
          <t>106</t>
        </is>
      </c>
      <c r="U32" s="44" t="inlineStr">
        <is>
          <t>{"link": "https://www.themoviedb.org/movie/372058/watch?locale=CA", "flatrate": [{"logo_path": "/pgjz7bzfBq4nFDu8JJDLBoUVAX8.jpg", "provider_id": 1968, "provider_name": "Crunchyroll Amazon Channel", "display_priority": 12}, {"logo_path": "/fzN5Jok5Ig1eJ7gyNGoMhnLSCfh.jpg", "provider_id": 283, "provider_name": "Crunchyroll", "display_priority": 123}]}</t>
        </is>
      </c>
      <c r="V32" s="71" t="inlineStr">
        <is>
          <t>0</t>
        </is>
      </c>
      <c r="W32" s="34" t="n">
        <v>372058</v>
      </c>
      <c r="X32" s="34" t="inlineStr">
        <is>
          <t>[378064, 568160, 198375, 129, 38142, 496243, 504253, 110420, 12477, 92321, 14069, 240, 4935, 719410, 315465, 128, 680, 389, 269149, 398818]</t>
        </is>
      </c>
      <c r="Y32" s="34" t="inlineStr">
        <is>
          <t>98%</t>
        </is>
      </c>
      <c r="Z32" s="34" t="inlineStr">
        <is>
          <t>8.4/10</t>
        </is>
      </c>
      <c r="AA32" s="34" t="inlineStr">
        <is>
          <t>81/100</t>
        </is>
      </c>
      <c r="AB32" s="34" t="inlineStr">
        <is>
          <t>https://www.youtube.com/embed/o4-URMnBOPU</t>
        </is>
      </c>
      <c r="AC32" s="46" t="n">
        <v>1731215633548</v>
      </c>
    </row>
    <row r="33" ht="14.25" customHeight="1" s="131">
      <c r="A33" s="24" t="inlineStr">
        <is>
          <t>Mission: Impossible - Fallout</t>
        </is>
      </c>
      <c r="B33" s="25" t="n">
        <v>98</v>
      </c>
      <c r="C33" s="26" t="inlineStr">
        <is>
          <t>Mission: Impossible</t>
        </is>
      </c>
      <c r="D33" s="27" t="n"/>
      <c r="E33" s="28" t="inlineStr">
        <is>
          <t>Action</t>
        </is>
      </c>
      <c r="F33" s="29" t="inlineStr">
        <is>
          <t>Spy</t>
        </is>
      </c>
      <c r="G33" s="30" t="n"/>
      <c r="H33" s="31" t="n"/>
      <c r="I33" s="32" t="inlineStr">
        <is>
          <t>Paramount Pictures</t>
        </is>
      </c>
      <c r="J33" s="33" t="n">
        <v>2018</v>
      </c>
      <c r="K33" s="34">
        <f>ROW(K33)-1</f>
        <v/>
      </c>
      <c r="L33" s="35" t="inlineStr">
        <is>
          <t>A fantastic action movie. The Mission: Impossible franchise keeps getting better somehow. Henry Cavill is an excellent addition to the cast and a wonderful foil to Ethan Hunt. All of the action is so tense and real, you can even tell from the way some scenes are shot that they were done real, and it adds to the feeling of danger and excitement.</t>
        </is>
      </c>
      <c r="M33" s="49" t="inlineStr">
        <is>
          <t>When an IMF mission ends badly, the world is faced with dire consequences. As Ethan Hunt takes it upon himself to fulfill his original briefing, the CIA begin to question his loyalty and his motives. The IMF team find themselves in a race against time, hunted by assassins while trying to prevent a global catastrophe.</t>
        </is>
      </c>
      <c r="N33" s="50" t="inlineStr">
        <is>
          <t>https://image.tmdb.org/t/p/w500/AkJQpZp9WoNdj7pLYSj1L0RcMMN.jpg</t>
        </is>
      </c>
      <c r="O33" s="51" t="inlineStr">
        <is>
          <t>Tom Cruise, Henry Cavill, Ving Rhames, Simon Pegg, Rebecca Ferguson, Sean Harris, Angela Bassett, Vanessa Kirby</t>
        </is>
      </c>
      <c r="P33" s="52" t="inlineStr">
        <is>
          <t>Christopher McQuarrie</t>
        </is>
      </c>
      <c r="Q33" s="59" t="inlineStr">
        <is>
          <t>[{"Source": "Internet Movie Database", "Value": "7.7/10"}, {"Source": "Rotten Tomatoes", "Value": "98%"}, {"Source": "Metacritic", "Value": "87/100"}]</t>
        </is>
      </c>
      <c r="R33" s="60" t="inlineStr">
        <is>
          <t>791,658,205</t>
        </is>
      </c>
      <c r="S33" s="55" t="inlineStr">
        <is>
          <t>PG-13</t>
        </is>
      </c>
      <c r="T33" s="56" t="inlineStr">
        <is>
          <t>147</t>
        </is>
      </c>
      <c r="U33" s="57" t="inlineStr">
        <is>
          <t>{"link": "https://www.themoviedb.org/movie/353081-mission-impossible-fallout/watch?locale=CA",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"/tJqmTmQ8jp9WfyaZfApHK8lSywA.jpg", "provider_id": 1853, "provider_name": "Paramount Plus Apple TV Channel ", "display_priority": 115}, {"logo_path": "/h5DcR0J2EESLitnhR8xLG1QymTE.jpg", "provider_id": 2303, "provider_name": "Paramount Plus Premium", "display_priority": 163}, {"logo_path": "/rl6zez5rCeyelt1I46JRYk6B9Ed.jpg", "provider_id": 2304, "provider_name": "Paramount Plus Basic with Ads", "display_priority": 164}]}</t>
        </is>
      </c>
      <c r="V33" s="61" t="inlineStr">
        <is>
          <t>178,000,000</t>
        </is>
      </c>
      <c r="W33" s="34" t="n">
        <v>353081</v>
      </c>
      <c r="X33" s="34" t="inlineStr">
        <is>
          <t>[177677, 363088, 56292, 954, 345887, 447200, 260513, 575264, 345940, 347375, 454992, 351286, 348350, 455980, 400535, 402900, 420814, 383498, 433498, 955]</t>
        </is>
      </c>
      <c r="Y33" s="34" t="inlineStr">
        <is>
          <t>98%</t>
        </is>
      </c>
      <c r="Z33" s="34" t="inlineStr">
        <is>
          <t>7.7/10</t>
        </is>
      </c>
      <c r="AA33" s="34" t="inlineStr">
        <is>
          <t>87/100</t>
        </is>
      </c>
      <c r="AB33" s="34" t="inlineStr">
        <is>
          <t>https://www.youtube.com/embed/MEOOas3JZt0</t>
        </is>
      </c>
      <c r="AC33" s="46" t="n">
        <v>1731215633548</v>
      </c>
    </row>
    <row r="34" ht="14.25" customHeight="1" s="131">
      <c r="A34" s="24" t="inlineStr">
        <is>
          <t>Get Out</t>
        </is>
      </c>
      <c r="B34" s="25" t="n">
        <v>98</v>
      </c>
      <c r="C34" s="26" t="inlineStr">
        <is>
          <t>Blumhouse</t>
        </is>
      </c>
      <c r="D34" s="27" t="n"/>
      <c r="E34" s="28" t="inlineStr">
        <is>
          <t>Horror</t>
        </is>
      </c>
      <c r="F34" s="29" t="inlineStr">
        <is>
          <t>Thriller</t>
        </is>
      </c>
      <c r="G34" s="30" t="n"/>
      <c r="H34" s="31" t="n"/>
      <c r="I34" s="32" t="inlineStr">
        <is>
          <t>Universal Pictures</t>
        </is>
      </c>
      <c r="J34" s="33" t="n">
        <v>2017</v>
      </c>
      <c r="K34" s="34">
        <f>ROW(K34)-1</f>
        <v/>
      </c>
      <c r="L34" s="35" t="inlineStr">
        <is>
          <t>An instant horror classic of the 21st century. Phenomenal performance from Daniel Kaluuya. Very interesting story that lines up perfectly on rewatch.</t>
        </is>
      </c>
      <c r="M34" s="62" t="inlineStr">
        <is>
          <t>Chris and his girlfriend Rose go upstate to visit her parents for the weekend. At first, Chris reads the family's overly accommodating behavior as nervous attempts to deal with their daughter's interracial relationship, but as the weekend progresses, a series of increasingly disturbing discoveries lead him to a truth that he never could have imagined.</t>
        </is>
      </c>
      <c r="N34" s="63" t="inlineStr">
        <is>
          <t>https://image.tmdb.org/t/p/w500/tFXcEccSQMf3lfhfXKSU9iRBpa3.jpg</t>
        </is>
      </c>
      <c r="O34" s="64" t="inlineStr">
        <is>
          <t>Daniel Kaluuya, Allison Williams, Catherine Keener, Bradley Whitford, Caleb Landry Jones, Marcus Henderson, Betty Gabriel, Lakeith Stanfield</t>
        </is>
      </c>
      <c r="P34" s="65" t="inlineStr">
        <is>
          <t>Jordan Peele</t>
        </is>
      </c>
      <c r="Q34" s="59" t="inlineStr">
        <is>
          <t>[{"Source": "Internet Movie Database", "Value": "7.8/10"}, {"Source": "Rotten Tomatoes", "Value": "98%"}, {"Source": "Metacritic", "Value": "85/100"}]</t>
        </is>
      </c>
      <c r="R34" s="66" t="inlineStr">
        <is>
          <t>255,407,969</t>
        </is>
      </c>
      <c r="S34" s="67" t="inlineStr">
        <is>
          <t>R</t>
        </is>
      </c>
      <c r="T34" s="68" t="inlineStr">
        <is>
          <t>104</t>
        </is>
      </c>
      <c r="U34" s="44" t="inlineStr">
        <is>
          <t>{"link": "https://www.themoviedb.org/movie/419430-get-out/watch?locale=CA",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2}, {"logo_path": "/h5DcR0J2EESLitnhR8xLG1QymTE.jpg", "provider_id": 531, "provider_name": "Paramount Plus", "display_priority": 11}, {"logo_path": "/hExO4PtimLIYn3kBOrzsejNv7cT.jpg", "provider_id": 582, "provider_name": "Paramount+ Amazon Channel", "display_priority": 13}, {"logo_path": "/8aBqoNeGGr0oSA85iopgNZUOTOc.jpg", "provider_id": 2100, "provider_name": "Amazon Prime Video with Ads", "display_priority": 149}, {"logo_path": "/h5DcR0J2EESLitnhR8xLG1QymTE.jpg",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4" s="69" t="inlineStr">
        <is>
          <t>4,500,000</t>
        </is>
      </c>
      <c r="W34" s="34" t="n">
        <v>419430</v>
      </c>
      <c r="X34" s="34" t="inlineStr">
        <is>
          <t>[376570, 458723, 381288, 210577, 411088, 306947, 339403, 381283, 374720, 340837, 395992, 263115, 399055, 283995, 11324, 270303, 359940, 346364, 376867, 126889]</t>
        </is>
      </c>
      <c r="Y34" s="34" t="inlineStr">
        <is>
          <t>98%</t>
        </is>
      </c>
      <c r="Z34" s="34" t="inlineStr">
        <is>
          <t>7.8/10</t>
        </is>
      </c>
      <c r="AA34" s="34" t="inlineStr">
        <is>
          <t>85/100</t>
        </is>
      </c>
      <c r="AB34" s="34" t="inlineStr">
        <is>
          <t>https://www.youtube.com/embed/sRfnevzM9kQ</t>
        </is>
      </c>
      <c r="AC34" s="46" t="n">
        <v>1731215633548</v>
      </c>
    </row>
    <row r="35" ht="14.25" customHeight="1" s="131">
      <c r="A35" s="24" t="inlineStr">
        <is>
          <t>The Handmaiden</t>
        </is>
      </c>
      <c r="B35" s="25" t="n">
        <v>97</v>
      </c>
      <c r="C35" s="26" t="n"/>
      <c r="D35" s="27" t="n"/>
      <c r="E35" s="28" t="inlineStr">
        <is>
          <t>Drama</t>
        </is>
      </c>
      <c r="F35" s="29" t="inlineStr">
        <is>
          <t>Romance</t>
        </is>
      </c>
      <c r="G35" s="30" t="n"/>
      <c r="H35" s="31" t="n"/>
      <c r="I35" s="32" t="inlineStr">
        <is>
          <t>Amazon MGM Studios</t>
        </is>
      </c>
      <c r="J35" s="33" t="n">
        <v>2016</v>
      </c>
      <c r="K35" s="34">
        <f>ROW(K35)-1</f>
        <v/>
      </c>
      <c r="L35" s="35" t="inlineStr">
        <is>
          <t>A wild ride from start to finish, with plenty of unexpected twists and turns. Will have you on the edge of your seat until the very end.</t>
        </is>
      </c>
      <c r="M35" s="36" t="inlineStr">
        <is>
          <t>1930s Korea, in the period of Japanese occupation, a new girl, Sookee, is hired as a handmaiden to a Japanese heiress, Hideko, who lives a secluded life on a large countryside estate with her domineering Uncle Kouzuki. But the maid has a secret. She is a pickpocket recruited by a swindler posing as a Japanese Count to help him seduce the Lady to elope with him, rob her of her fortune, and lock her up in a madhouse. The plan seems to proceed according to plan until Sookee and Hideko discover some unexpected emotions.</t>
        </is>
      </c>
      <c r="N35" s="37" t="inlineStr">
        <is>
          <t>https://image.tmdb.org/t/p/w500/dLlH4aNHdnmf62umnInL8xPlPzw.jpg</t>
        </is>
      </c>
      <c r="O35" s="38" t="inlineStr">
        <is>
          <t>Kim Min-hee, Kim Tae-ri, Ha Jung-woo, Cho Jin-woong, Kim Hae-sook, Moon So-ri, Lee Yong-nyeo, Kwak Eun-jin</t>
        </is>
      </c>
      <c r="P35" s="39" t="inlineStr">
        <is>
          <t>Park Chan-wook</t>
        </is>
      </c>
      <c r="Q35" s="40" t="inlineStr">
        <is>
          <t>[{"Source": "Internet Movie Database", "Value": "8.1/10"}, {"Source": "Rotten Tomatoes", "Value": "96%"}, {"Source": "Metacritic", "Value": "85/100"}]</t>
        </is>
      </c>
      <c r="R35" s="41" t="inlineStr">
        <is>
          <t>38,600,000</t>
        </is>
      </c>
      <c r="S35" s="42" t="inlineStr">
        <is>
          <t>Not Rated</t>
        </is>
      </c>
      <c r="T35" s="43" t="inlineStr">
        <is>
          <t>145</t>
        </is>
      </c>
      <c r="U35" s="44" t="inlineStr">
        <is>
          <t>{"link": "https://www.themoviedb.org/movie/290098/watch?locale=CA",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"flatrate": [{"logo_path": "/j7D006Uy3UWwZ6G0xH6BMgIWTzH.jpg", "provider_id": 212, "provider_name": "Hoopla", "display_priority": 10}, {"logo_path": "/fbveJTcro9Xw2KuPIIoPPePHiwy.jpg", "provider_id": 701, "provider_name": "FilmBox+", "display_priority": 88}, {"logo_path": "/ovmu6uot1XVvsemM2dDySXLiX57.jpg", "provider_id": 526, "provider_name": "AMC+", "display_priority": 90}], "free": [{"logo_path": "/j7D006Uy3UWwZ6G0xH6BMgIWTzH.jpg", "provider_id": 212, "provider_name": "Hoopla", "display_priority": 10}]}</t>
        </is>
      </c>
      <c r="V35" s="45" t="inlineStr">
        <is>
          <t>8,575,000</t>
        </is>
      </c>
      <c r="W35" s="34" t="n">
        <v>290098</v>
      </c>
      <c r="X35" s="34" t="inlineStr">
        <is>
          <t>[4550, 670, 22536, 4689, 11423, 86825, 398818, 375315, 517814, 434775, 269494, 19316, 376166, 434773, 624788, 86000, 535356, 338729, 347031, 509806]</t>
        </is>
      </c>
      <c r="Y35" s="34" t="inlineStr">
        <is>
          <t>96%</t>
        </is>
      </c>
      <c r="Z35" s="34" t="inlineStr">
        <is>
          <t>8.1/10</t>
        </is>
      </c>
      <c r="AA35" s="34" t="inlineStr">
        <is>
          <t>85/100</t>
        </is>
      </c>
      <c r="AB35" s="34" t="inlineStr">
        <is>
          <t>https://www.youtube.com/embed/wYsdzNIcJNc</t>
        </is>
      </c>
      <c r="AC35" s="46" t="n">
        <v>1731215633548</v>
      </c>
    </row>
    <row r="36" ht="14.25" customHeight="1" s="131">
      <c r="A36" s="24" t="inlineStr">
        <is>
          <t>Spirited Away</t>
        </is>
      </c>
      <c r="B36" s="25" t="n">
        <v>97</v>
      </c>
      <c r="C36" s="26" t="inlineStr">
        <is>
          <t>Studio Ghibli</t>
        </is>
      </c>
      <c r="D36" s="27" t="n"/>
      <c r="E36" s="28" t="inlineStr">
        <is>
          <t>Animated</t>
        </is>
      </c>
      <c r="F36" s="29" t="inlineStr">
        <is>
          <t>Anime</t>
        </is>
      </c>
      <c r="G36" s="30" t="n"/>
      <c r="H36" s="31" t="n"/>
      <c r="I36" s="32" t="inlineStr">
        <is>
          <t>Studio Ghibli</t>
        </is>
      </c>
      <c r="J36" s="33" t="n">
        <v>2001</v>
      </c>
      <c r="K36" s="34">
        <f>ROW(K36)-1</f>
        <v/>
      </c>
      <c r="L36" s="35" t="inlineStr">
        <is>
          <t>One of the best films of all time. Loaded with thought provoking themes and imagery that will leave you thinking about it long after watching, but also is great for children. Enjoyable from start to finish and so many strange and interesting things happen throughout that the movie never gets stale.</t>
        </is>
      </c>
      <c r="M36" s="49" t="inlineStr">
        <is>
          <t>A young girl, Chihiro, becomes trapped in a strange new world of spirits. When her parents undergo a mysterious transformation, she must call upon the courage she never knew she had to free her family.</t>
        </is>
      </c>
      <c r="N36" s="50" t="inlineStr">
        <is>
          <t>https://image.tmdb.org/t/p/w500/39wmItIWsg5sZMyRUHLkWBcuVCM.jpg</t>
        </is>
      </c>
      <c r="O36" s="51" t="inlineStr">
        <is>
          <t>Rumi Hiiragi, Miyu Irino, Mari Natsuki, Takashi Naito, Yasuko Sawaguchi, Tsunehiko Kamijō, Takehiko Ono, Bunta Sugawara</t>
        </is>
      </c>
      <c r="P36" s="52" t="inlineStr">
        <is>
          <t>Hayao Miyazaki</t>
        </is>
      </c>
      <c r="Q36" s="59" t="inlineStr">
        <is>
          <t>[{"Source": "Internet Movie Database", "Value": "8.6/10"}, {"Source": "Rotten Tomatoes", "Value": "96%"}, {"Source": "Metacritic", "Value": "96/100"}]</t>
        </is>
      </c>
      <c r="R36" s="60" t="inlineStr">
        <is>
          <t>274,925,095</t>
        </is>
      </c>
      <c r="S36" s="55" t="inlineStr">
        <is>
          <t>PG</t>
        </is>
      </c>
      <c r="T36" s="56" t="inlineStr">
        <is>
          <t>125</t>
        </is>
      </c>
      <c r="U36" s="57" t="inlineStr">
        <is>
          <t>{"link": "https://www.themoviedb.org/movie/129/watch?locale=CA",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"flatrate": [{"logo_path": "/pbpMk2JmcoNnQwx5JGpXngfoWtp.jpg", "provider_id": 8, "provider_name": "Netflix", "display_priority": 0}, {"logo_path": "/kICQccvOh8AIBMHGkBXJ047xeHN.jpg", "provider_id": 1796, "provider_name": "Netflix basic with Ads", "display_priority": 109}],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6" s="61" t="inlineStr">
        <is>
          <t>19,000,000</t>
        </is>
      </c>
      <c r="W36" s="34" t="n">
        <v>129</v>
      </c>
      <c r="X36" s="34" t="inlineStr">
        <is>
          <t>[4935, 128, 8392, 372058, 496243, 637, 497, 15370, 12429, 51739, 389, 12477, 680, 149870, 16859, 11621, 10515, 37797, 155, 598]</t>
        </is>
      </c>
      <c r="Y36" s="34" t="inlineStr">
        <is>
          <t>96%</t>
        </is>
      </c>
      <c r="Z36" s="34" t="inlineStr">
        <is>
          <t>8.6/10</t>
        </is>
      </c>
      <c r="AA36" s="34" t="inlineStr">
        <is>
          <t>96/100</t>
        </is>
      </c>
      <c r="AB36" s="34" t="inlineStr">
        <is>
          <t>https://www.youtube.com/embed/GAp2_0JJskk</t>
        </is>
      </c>
      <c r="AC36" s="46" t="n">
        <v>1731215633548</v>
      </c>
    </row>
    <row r="37" ht="14.25" customHeight="1" s="131">
      <c r="A37" s="24" t="inlineStr">
        <is>
          <t>Willy Wonka &amp; the Chocolate Factory</t>
        </is>
      </c>
      <c r="B37" s="25" t="n">
        <v>97</v>
      </c>
      <c r="C37" s="26" t="inlineStr">
        <is>
          <t>Willy Wonka</t>
        </is>
      </c>
      <c r="D37" s="27" t="n"/>
      <c r="E37" s="28" t="inlineStr">
        <is>
          <t>Fantasy</t>
        </is>
      </c>
      <c r="F37" s="29" t="inlineStr">
        <is>
          <t>Musical</t>
        </is>
      </c>
      <c r="G37" s="30" t="n"/>
      <c r="H37" s="31" t="n"/>
      <c r="I37" s="32" t="inlineStr">
        <is>
          <t>Paramount Pictures</t>
        </is>
      </c>
      <c r="J37" s="33" t="n">
        <v>1971</v>
      </c>
      <c r="K37" s="34">
        <f>ROW(K37)-1</f>
        <v/>
      </c>
      <c r="L37" s="35" t="inlineStr">
        <is>
          <t>A quick, wonderful, fantastical ride through the chocolate factory. Every song is unique, ear catching and fun. Even each rendition of the Oompa Loompa song is funny for a different reason. This movie features one of the best acting performances in cinema history. Gene Wilder as Willy Wonka is charming, charismatic, funny, dramatic and low-key sinister all in one. It takes a special actor to deliver some of his deadpan lines so dryly and get such a strong laugh. The direction is great, with plenty of beautiful and wonderful visuals spattered throughout. A truly magical film.</t>
        </is>
      </c>
      <c r="M37" s="49" t="inlineStr">
        <is>
          <t>When eccentric candy man Willy Wonka promises a lifetime supply of sweets and a tour of his chocolate factory to five lucky kids, penniless Charlie Bucket seeks the golden ticket that will make him a winner.</t>
        </is>
      </c>
      <c r="N37" s="50" t="inlineStr">
        <is>
          <t>https://image.tmdb.org/t/p/w500/xL2GISX0MODJfpHrMdLdZF6xWgW.jpg</t>
        </is>
      </c>
      <c r="O37" s="51" t="inlineStr">
        <is>
          <t>Gene Wilder, Peter Ostrum, Jack Albertson, Roy Kinnear, Julie Dawn Cole, Leonard Stone, Denise Nickerson, Nora Denney</t>
        </is>
      </c>
      <c r="P37" s="52" t="inlineStr">
        <is>
          <t>Mel Stuart</t>
        </is>
      </c>
      <c r="Q37" s="59" t="inlineStr">
        <is>
          <t>[{"Source": "Internet Movie Database", "Value": "7.8/10"}, {"Source": "Rotten Tomatoes", "Value": "92%"}, {"Source": "Metacritic", "Value": "67/100"}]</t>
        </is>
      </c>
      <c r="R37" s="60" t="inlineStr">
        <is>
          <t>4,000,000</t>
        </is>
      </c>
      <c r="S37" s="55" t="inlineStr">
        <is>
          <t>G</t>
        </is>
      </c>
      <c r="T37" s="56" t="inlineStr">
        <is>
          <t>99</t>
        </is>
      </c>
      <c r="U37" s="57" t="inlineStr">
        <is>
          <t>{"link": "https://www.themoviedb.org/movie/252-willy-wonka-the-chocolate-factory/watch?locale=CA",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t>
        </is>
      </c>
      <c r="V37" s="61" t="inlineStr">
        <is>
          <t>3,000,000</t>
        </is>
      </c>
      <c r="W37" s="34" t="n">
        <v>252</v>
      </c>
      <c r="X37" s="34" t="inlineStr">
        <is>
          <t>[11708, 118, 551, 12335, 51162, 11823, 11185, 9454, 3034, 30197, 433, 21629, 13400, 10762, 413393, 630, 15121, 636, 797, 11072]</t>
        </is>
      </c>
      <c r="Y37" s="34" t="inlineStr">
        <is>
          <t>92%</t>
        </is>
      </c>
      <c r="Z37" s="34" t="inlineStr">
        <is>
          <t>7.8/10</t>
        </is>
      </c>
      <c r="AA37" s="34" t="inlineStr">
        <is>
          <t>67/100</t>
        </is>
      </c>
      <c r="AB37" s="34" t="inlineStr">
        <is>
          <t>https://www.youtube.com/embed/2WKPKnggJqk</t>
        </is>
      </c>
      <c r="AC37" s="46" t="n">
        <v>1731215633548</v>
      </c>
    </row>
    <row r="38" ht="14.25" customHeight="1" s="131">
      <c r="A38" s="24" t="inlineStr">
        <is>
          <t>Past Lives</t>
        </is>
      </c>
      <c r="B38" s="25" t="n">
        <v>97</v>
      </c>
      <c r="C38" s="26" t="n"/>
      <c r="D38" s="27" t="n"/>
      <c r="E38" s="28" t="inlineStr">
        <is>
          <t>Drama</t>
        </is>
      </c>
      <c r="F38" s="29" t="inlineStr">
        <is>
          <t>Romance</t>
        </is>
      </c>
      <c r="G38" s="30" t="n"/>
      <c r="H38" s="31" t="n"/>
      <c r="I38" s="32" t="inlineStr">
        <is>
          <t>A24</t>
        </is>
      </c>
      <c r="J38" s="33" t="n">
        <v>2023</v>
      </c>
      <c r="K38" s="34">
        <f>ROW(K38)-1</f>
        <v/>
      </c>
      <c r="L38" s="35" t="inlineStr">
        <is>
          <t>Great story that never outstays it's welcome. Beautiful visuals, and overall great direction from first time director Celine Song. Realistic characters that you attach to and relate to. A heartbreaking and also heartwarming story. Should be among the favorites for best picture at the next Academy Awards.</t>
        </is>
      </c>
      <c r="M38" s="49" t="inlineStr">
        <is>
          <t>Nora and Hae Sung, two childhood friends, are reunited in New York for one fateful week as they confront notions of destiny, love, and the choices that make a life.</t>
        </is>
      </c>
      <c r="N38" s="50" t="inlineStr">
        <is>
          <t>https://image.tmdb.org/t/p/w500/k3waqVXSnvCZWfJYNtdamTgTtTA.jpg</t>
        </is>
      </c>
      <c r="O38" s="51" t="inlineStr">
        <is>
          <t>Greta Lee, Teo Yoo, John Magaro, Moon Seung-ah, Yim Seung-min, Jojo T. Gibbs, Emily Cass McDonnell, Federico Rodriguez</t>
        </is>
      </c>
      <c r="P38" s="52" t="inlineStr">
        <is>
          <t>Celine Song</t>
        </is>
      </c>
      <c r="Q38" s="59" t="inlineStr">
        <is>
          <t>[{"Source": "Internet Movie Database", "Value": "7.8/10"}, {"Source": "Rotten Tomatoes", "Value": "95%"}, {"Source": "Metacritic", "Value": "94/100"}]</t>
        </is>
      </c>
      <c r="R38" s="60" t="inlineStr">
        <is>
          <t>28,126,646</t>
        </is>
      </c>
      <c r="S38" s="55" t="inlineStr">
        <is>
          <t>PG-13</t>
        </is>
      </c>
      <c r="T38" s="56" t="inlineStr">
        <is>
          <t>106</t>
        </is>
      </c>
      <c r="U38" s="57" t="inlineStr">
        <is>
          <t>{"link": "https://www.themoviedb.org/movie/666277-past-lives/watch?locale=CA",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2},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8" s="61" t="inlineStr">
        <is>
          <t>12,000,000</t>
        </is>
      </c>
      <c r="W38" s="34" t="n">
        <v>666277</v>
      </c>
      <c r="X38" s="34" t="inlineStr">
        <is>
          <t>[467244, 523607, 915935, 976893, 1056360, 843843, 832502, 1020006, 792307, 792293, 994108, 823482, 839369, 840430, 923939, 588182, 898673, 426166, 753336, 1059811]</t>
        </is>
      </c>
      <c r="Y38" s="34" t="inlineStr">
        <is>
          <t>95%</t>
        </is>
      </c>
      <c r="Z38" s="34" t="inlineStr">
        <is>
          <t>7.8/10</t>
        </is>
      </c>
      <c r="AA38" s="34" t="inlineStr">
        <is>
          <t>94/100</t>
        </is>
      </c>
      <c r="AB38" s="34" t="inlineStr">
        <is>
          <t>https://www.youtube.com/embed/kA244xewjcI</t>
        </is>
      </c>
      <c r="AC38" s="46" t="n">
        <v>1731215633548</v>
      </c>
    </row>
    <row r="39" ht="14.25" customHeight="1" s="131">
      <c r="A39" s="24" t="inlineStr">
        <is>
          <t>Superbad</t>
        </is>
      </c>
      <c r="B39" s="25" t="n">
        <v>97</v>
      </c>
      <c r="C39" s="26" t="n"/>
      <c r="D39" s="27" t="n"/>
      <c r="E39" s="28" t="inlineStr">
        <is>
          <t>Comedy</t>
        </is>
      </c>
      <c r="F39" s="29" t="inlineStr">
        <is>
          <t>Coming-of-Age</t>
        </is>
      </c>
      <c r="G39" s="30" t="n"/>
      <c r="H39" s="31" t="n"/>
      <c r="I39" s="32" t="inlineStr">
        <is>
          <t>Columbia Pictures</t>
        </is>
      </c>
      <c r="J39" s="33" t="n">
        <v>2007</v>
      </c>
      <c r="K39" s="34">
        <f>ROW(K39)-1</f>
        <v/>
      </c>
      <c r="L39" s="35" t="inlineStr">
        <is>
          <t>A hilarious modern comedy classic. The laughs come frequently and are very memorable. The side characters, particularly the police officers played by Seth Rogen and Bill Hader, are a large part of what makes this film so funny and rewatchable. Featuring well written and likable characters in hightened-realistic situations that endear the characters to you and leave lasting impressions.</t>
        </is>
      </c>
      <c r="M39" s="49" t="inlineStr">
        <is>
          <t>Two co-dependent high school seniors are forced to deal with separation anxiety after their plan to stage a booze-soaked party goes awry.</t>
        </is>
      </c>
      <c r="N39" s="50" t="inlineStr">
        <is>
          <t>https://image.tmdb.org/t/p/w500/ek8e8txUyUwd2BNqj6lFEerJfbq.jpg</t>
        </is>
      </c>
      <c r="O39" s="51" t="inlineStr">
        <is>
          <t>Jonah Hill, Michael Cera, Christopher Mintz-Plasse, Bill Hader, Seth Rogen, Martha MacIsaac, Emma Stone, Aviva Baumann</t>
        </is>
      </c>
      <c r="P39" s="52" t="inlineStr">
        <is>
          <t>Greg Mottola</t>
        </is>
      </c>
      <c r="Q39" s="59" t="inlineStr">
        <is>
          <t>[{"Source": "Internet Movie Database", "Value": "7.6/10"}, {"Source": "Rotten Tomatoes", "Value": "88%"}, {"Source": "Metacritic", "Value": "76/100"}]</t>
        </is>
      </c>
      <c r="R39" s="60" t="inlineStr">
        <is>
          <t>170,800,000</t>
        </is>
      </c>
      <c r="S39" s="55" t="inlineStr">
        <is>
          <t>R</t>
        </is>
      </c>
      <c r="T39" s="56" t="inlineStr">
        <is>
          <t>113</t>
        </is>
      </c>
      <c r="U39" s="57" t="inlineStr">
        <is>
          <t>{"link": "https://www.themoviedb.org/movie/8363-superbad/watch?locale=CA",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"/esiLBRzDUwodjfN8gA4qj7l3ZF7.jpg", "provider_id": 1794, "provider_name": "Starz Amazon Channel", "display_priority": 107}, {"logo_path": "/kICQccvOh8AIBMHGkBXJ047xeHN.jpg", "provider_id": 1796, "provider_name": "Netflix basic with Ads", "display_priority": 109}, {"logo_path": "/tJqmTmQ8jp9WfyaZfApHK8lSywA.jpg", "provider_id": 1853, "provider_name": "Paramount Plus Apple TV Channel ", "display_priority": 115}, {"logo_path": "/h5DcR0J2EESLitnhR8xLG1QymTE.jpg", "provider_id": 2303, "provider_name": "Paramount Plus Premium", "display_priority": 163}, {"logo_path": "/rl6zez5rCeyelt1I46JRYk6B9Ed.jpg", "provider_id": 2304, "provider_name": "Paramount Plus Basic with Ads", "display_priority": 164}]}</t>
        </is>
      </c>
      <c r="V39" s="61" t="inlineStr">
        <is>
          <t>20,000,000</t>
        </is>
      </c>
      <c r="W39" s="34" t="n">
        <v>8363</v>
      </c>
      <c r="X39" s="34" t="inlineStr">
        <is>
          <t>[6957, 8810, 496, 12133, 773804, 4964, 8699, 9870, 35056, 18785, 109414, 10189, 544, 9955, 18405, 57214, 11969, 8681, 55721, 28]</t>
        </is>
      </c>
      <c r="Y39" s="34" t="inlineStr">
        <is>
          <t>88%</t>
        </is>
      </c>
      <c r="Z39" s="34" t="inlineStr">
        <is>
          <t>7.6/10</t>
        </is>
      </c>
      <c r="AA39" s="34" t="inlineStr">
        <is>
          <t>76/100</t>
        </is>
      </c>
      <c r="AB39" s="34" t="inlineStr">
        <is>
          <t>https://www.youtube.com/embed/LvKvus3vCEY</t>
        </is>
      </c>
      <c r="AC39" s="46" t="n">
        <v>1731215633548</v>
      </c>
    </row>
    <row r="40" ht="14.25" customHeight="1" s="131">
      <c r="A40" s="24" t="inlineStr">
        <is>
          <t>Coco</t>
        </is>
      </c>
      <c r="B40" s="25" t="n">
        <v>97</v>
      </c>
      <c r="C40" s="26" t="inlineStr">
        <is>
          <t>Pixar</t>
        </is>
      </c>
      <c r="D40" s="27" t="n"/>
      <c r="E40" s="28" t="inlineStr">
        <is>
          <t>Animated</t>
        </is>
      </c>
      <c r="F40" s="29" t="n"/>
      <c r="G40" s="30" t="n"/>
      <c r="H40" s="31" t="n"/>
      <c r="I40" s="32" t="inlineStr">
        <is>
          <t>Disney</t>
        </is>
      </c>
      <c r="J40" s="33" t="n">
        <v>2017</v>
      </c>
      <c r="K40" s="34">
        <f>ROW(K40)-1</f>
        <v/>
      </c>
      <c r="L40" s="35" t="inlineStr">
        <is>
          <t>More stunning visuals from Pixar, a great story and top of the charts music. Tear-jerking scenes, plenty of laughs and a good look into Mexican culture.</t>
        </is>
      </c>
      <c r="M40" s="36" t="inlineStr">
        <is>
          <t>Despite his family’s baffling generations-old ban on music, Miguel dreams of becoming an accomplished musician like his idol, Ernesto de la Cruz. Desperate to prove his talent, Miguel finds himself in the stunning and colorful Land of the Dead following a mysterious chain of events. Along the way, he meets charming trickster Hector, and together, they set off on an extraordinary journey to unlock the real story behind Miguel's family history.</t>
        </is>
      </c>
      <c r="N40" s="37" t="inlineStr">
        <is>
          <t>https://image.tmdb.org/t/p/w500/gGEsBPAijhVUFoiNpgZXqRVWJt2.jpg</t>
        </is>
      </c>
      <c r="O40" s="38" t="inlineStr">
        <is>
          <t>Anthony Gonzalez, Gael García Bernal, Benjamin Bratt, Alanna Ubach, Renée Victor, Jaime Camil, Alfonso Arau, Herbert Siguenza</t>
        </is>
      </c>
      <c r="P40" s="39" t="inlineStr">
        <is>
          <t>Lee Unkrich, Adrian Molina</t>
        </is>
      </c>
      <c r="Q40" s="40" t="inlineStr">
        <is>
          <t>[{"Source": "Internet Movie Database", "Value": "8.4/10"}, {"Source": "Rotten Tomatoes", "Value": "97%"}, {"Source": "Metacritic", "Value": "81/100"}]</t>
        </is>
      </c>
      <c r="R40" s="41" t="inlineStr">
        <is>
          <t>807,816,196</t>
        </is>
      </c>
      <c r="S40" s="42" t="inlineStr">
        <is>
          <t>PG</t>
        </is>
      </c>
      <c r="T40" s="43" t="inlineStr">
        <is>
          <t>105</t>
        </is>
      </c>
      <c r="U40" s="44" t="inlineStr">
        <is>
          <t>{"link": "https://www.themoviedb.org/movie/354912-coco/watch?locale=CA",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0" s="45" t="inlineStr">
        <is>
          <t>175,000,000</t>
        </is>
      </c>
      <c r="W40" s="34" t="n">
        <v>354912</v>
      </c>
      <c r="X40" s="34" t="inlineStr">
        <is>
          <t>[364689, 399055, 460793, 316029, 374720, 284053, 260513, 181808, 150540, 359940, 141052, 277834, 353486, 406997, 260514, 398818, 392044, 399404, 127380, 321612]</t>
        </is>
      </c>
      <c r="Y40" s="34" t="inlineStr">
        <is>
          <t>97%</t>
        </is>
      </c>
      <c r="Z40" s="34" t="inlineStr">
        <is>
          <t>8.4/10</t>
        </is>
      </c>
      <c r="AA40" s="34" t="inlineStr">
        <is>
          <t>81/100</t>
        </is>
      </c>
      <c r="AB40" s="34" t="inlineStr">
        <is>
          <t>https://www.youtube.com/embed/Rvr68u6k5sI</t>
        </is>
      </c>
      <c r="AC40" s="46" t="n">
        <v>1731215633548</v>
      </c>
    </row>
    <row r="41" ht="14.25" customHeight="1" s="131">
      <c r="A41" s="24" t="inlineStr">
        <is>
          <t>Toy Story 3</t>
        </is>
      </c>
      <c r="B41" s="25" t="n">
        <v>97</v>
      </c>
      <c r="C41" s="26" t="inlineStr">
        <is>
          <t>Pixar</t>
        </is>
      </c>
      <c r="D41" s="27" t="inlineStr">
        <is>
          <t>Toy Story</t>
        </is>
      </c>
      <c r="E41" s="28" t="inlineStr">
        <is>
          <t>Animated</t>
        </is>
      </c>
      <c r="F41" s="29" t="n"/>
      <c r="G41" s="30" t="n"/>
      <c r="H41" s="31" t="n"/>
      <c r="I41" s="32" t="inlineStr">
        <is>
          <t>Disney</t>
        </is>
      </c>
      <c r="J41" s="33" t="n">
        <v>2010</v>
      </c>
      <c r="K41" s="34">
        <f>ROW(K41)-1</f>
        <v/>
      </c>
      <c r="L41" s="35" t="inlineStr">
        <is>
          <t xml:space="preserve">Incredibly tear jerking moments, and shows what it is like to grow up. Still provides the laughs and spectacular animation that you expect from Toy Story movies. A fitting end to the toy's journeys (that isn't undone by the sequel). </t>
        </is>
      </c>
      <c r="M41" s="36" t="inlineStr">
        <is>
          <t>Woody, Buzz, and the rest of Andy's toys haven't been played with in years. With Andy about to go to college, the gang find themselves accidentally left at a nefarious day care center. The toys must band together to escape and return home to Andy.</t>
        </is>
      </c>
      <c r="N41" s="37" t="inlineStr">
        <is>
          <t>https://image.tmdb.org/t/p/w500/AbbXspMOwdvwWZgVN0nabZq03Ec.jpg</t>
        </is>
      </c>
      <c r="O41" s="38" t="inlineStr">
        <is>
          <t>Tom Hanks, Tim Allen, Joan Cusack, Don Rickles, Wallace Shawn, John Ratzenberger, Estelle Harris, Blake Clark</t>
        </is>
      </c>
      <c r="P41" s="39" t="inlineStr">
        <is>
          <t>Lee Unkrich</t>
        </is>
      </c>
      <c r="Q41" s="40" t="inlineStr">
        <is>
          <t>[{"Source": "Internet Movie Database", "Value": "8.3/10"}, {"Source": "Rotten Tomatoes", "Value": "98%"}, {"Source": "Metacritic", "Value": "92/100"}]</t>
        </is>
      </c>
      <c r="R41" s="41" t="inlineStr">
        <is>
          <t>1,067,316,101</t>
        </is>
      </c>
      <c r="S41" s="42" t="inlineStr">
        <is>
          <t>G</t>
        </is>
      </c>
      <c r="T41" s="43" t="inlineStr">
        <is>
          <t>103</t>
        </is>
      </c>
      <c r="U41" s="44" t="inlineStr">
        <is>
          <t>{"link": "https://www.themoviedb.org/movie/10193-toy-story-3/watch?locale=CA",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41" s="45" t="inlineStr">
        <is>
          <t>200,000,000</t>
        </is>
      </c>
      <c r="W41" s="34" t="n">
        <v>10193</v>
      </c>
      <c r="X41" s="34" t="inlineStr">
        <is>
          <t>[863, 301528, 49013, 862, 14160, 62177, 62211, 920, 585, 10191, 256835, 77887, 10681, 1858, 3049, 2062, 605, 12, 9806, 18785]</t>
        </is>
      </c>
      <c r="Y41" s="34" t="inlineStr">
        <is>
          <t>98%</t>
        </is>
      </c>
      <c r="Z41" s="34" t="inlineStr">
        <is>
          <t>8.3/10</t>
        </is>
      </c>
      <c r="AA41" s="34" t="inlineStr">
        <is>
          <t>92/100</t>
        </is>
      </c>
      <c r="AB41" s="72" t="inlineStr">
        <is>
          <t>https://www.youtube.com/embed/2BlMNH1QTeE</t>
        </is>
      </c>
      <c r="AC41" s="46" t="n">
        <v>1731215633548</v>
      </c>
    </row>
    <row r="42" ht="14.25" customHeight="1" s="131">
      <c r="A42" s="24" t="inlineStr">
        <is>
          <t>The Big Short</t>
        </is>
      </c>
      <c r="B42" s="25" t="n">
        <v>97</v>
      </c>
      <c r="C42" s="26" t="n"/>
      <c r="D42" s="27" t="n"/>
      <c r="E42" s="28" t="inlineStr">
        <is>
          <t>Drama</t>
        </is>
      </c>
      <c r="F42" s="29" t="n"/>
      <c r="G42" s="30" t="n"/>
      <c r="H42" s="31" t="n"/>
      <c r="I42" s="32" t="inlineStr">
        <is>
          <t>Paramount Pictures</t>
        </is>
      </c>
      <c r="J42" s="33" t="n">
        <v>2015</v>
      </c>
      <c r="K42" s="34">
        <f>ROW(K42)-1</f>
        <v/>
      </c>
      <c r="L42" s="35" t="inlineStr">
        <is>
          <t>The Big Short is the most digestable view into the housing crisis that I have ever seen. Will teach any that are unaware about what happened, and maybe how to spot the signs in the future. Will also provide plenty of laughs along the way, and great performances from great actors.</t>
        </is>
      </c>
      <c r="M42" s="36" t="inlineStr">
        <is>
          <t>The men who made millions from a global economic meltdown.</t>
        </is>
      </c>
      <c r="N42" s="37" t="inlineStr">
        <is>
          <t>https://image.tmdb.org/t/p/w500/isuQWbJPbjybBEWdcCaBUPmU0XO.jpg</t>
        </is>
      </c>
      <c r="O42" s="38" t="inlineStr">
        <is>
          <t>Christian Bale, Steve Carell, Ryan Gosling, Brad Pitt, Melissa Leo, Hamish Linklater, John Magaro, Rafe Spall</t>
        </is>
      </c>
      <c r="P42" s="39" t="inlineStr">
        <is>
          <t>Adam McKay</t>
        </is>
      </c>
      <c r="Q42" s="40" t="inlineStr">
        <is>
          <t>[{"Source": "Internet Movie Database", "Value": "7.8/10"}, {"Source": "Rotten Tomatoes", "Value": "89%"}, {"Source": "Metacritic", "Value": "81/100"}]</t>
        </is>
      </c>
      <c r="R42" s="41" t="inlineStr">
        <is>
          <t>133,346,506</t>
        </is>
      </c>
      <c r="S42" s="42" t="inlineStr">
        <is>
          <t>R</t>
        </is>
      </c>
      <c r="T42" s="43" t="inlineStr">
        <is>
          <t>131</t>
        </is>
      </c>
      <c r="U42" s="44" t="inlineStr">
        <is>
          <t>{"link": "https://www.themoviedb.org/movie/318846-the-big-short/watch?locale=CA",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115}, {"logo_path": "/h5DcR0J2EESLitnhR8xLG1QymTE.jpg",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2" s="45" t="inlineStr">
        <is>
          <t>28,000,000</t>
        </is>
      </c>
      <c r="W42" s="34" t="n">
        <v>318846</v>
      </c>
      <c r="X42" s="34" t="inlineStr">
        <is>
          <t>[314365, 296098, 281957, 274479, 321697, 264644, 273248, 167073, 266294, 168672, 286217, 290250, 8374, 60308, 312221, 50646, 283587, 319091, 306819, 106646]</t>
        </is>
      </c>
      <c r="Y42" s="34" t="inlineStr">
        <is>
          <t>89%</t>
        </is>
      </c>
      <c r="Z42" s="34" t="inlineStr">
        <is>
          <t>7.8/10</t>
        </is>
      </c>
      <c r="AA42" s="34" t="inlineStr">
        <is>
          <t>81/100</t>
        </is>
      </c>
      <c r="AB42" s="34" t="inlineStr">
        <is>
          <t>https://www.youtube.com/embed/1kQc3mmtH-o</t>
        </is>
      </c>
      <c r="AC42" s="46" t="n">
        <v>1731215633548</v>
      </c>
    </row>
    <row r="43" ht="14.25" customHeight="1" s="131">
      <c r="A43" s="24" t="inlineStr">
        <is>
          <t>Die Hard</t>
        </is>
      </c>
      <c r="B43" s="25" t="n">
        <v>97</v>
      </c>
      <c r="C43" s="26" t="inlineStr">
        <is>
          <t>Die Hard</t>
        </is>
      </c>
      <c r="D43" s="27" t="n"/>
      <c r="E43" s="28" t="inlineStr">
        <is>
          <t>Action</t>
        </is>
      </c>
      <c r="F43" s="29" t="inlineStr">
        <is>
          <t>Thriller</t>
        </is>
      </c>
      <c r="G43" s="30" t="inlineStr">
        <is>
          <t>Christmas</t>
        </is>
      </c>
      <c r="H43" s="31" t="n"/>
      <c r="I43" s="32" t="inlineStr">
        <is>
          <t>20th Century Studios</t>
        </is>
      </c>
      <c r="J43" s="33" t="n">
        <v>1988</v>
      </c>
      <c r="K43" s="34">
        <f>ROW(K43)-1</f>
        <v/>
      </c>
      <c r="L43" s="35" t="inlineStr">
        <is>
          <t>Exciting and tense, "Die Hard" is excellent from start to finish and truly belongs among the greatest action movies of all time.</t>
        </is>
      </c>
      <c r="M43" s="36" t="inlineStr">
        <is>
          <t>NYPD cop John McClane's plan to reconcile with his estranged wife is thrown for a serious loop when, minutes after he arrives at her offices Christmas Party, the entire building is overtaken by a group of terrorists. With little help from the LAPD, wisecracking McClane sets out to single-handedly rescue the hostages and bring the bad guys down.</t>
        </is>
      </c>
      <c r="N43" s="37" t="inlineStr">
        <is>
          <t>https://image.tmdb.org/t/p/w500/yFihWxQcmqcaBR31QM6Y8gT6aYV.jpg</t>
        </is>
      </c>
      <c r="O43" s="38" t="inlineStr">
        <is>
          <t>Bruce Willis, Alan Rickman, Alexander Godunov, Bonnie Bedelia, Reginald VelJohnson, Paul Gleason, De'voreaux White, William Atherton</t>
        </is>
      </c>
      <c r="P43" s="39" t="inlineStr">
        <is>
          <t>John McTiernan</t>
        </is>
      </c>
      <c r="Q43" s="40" t="inlineStr">
        <is>
          <t>[{"Source": "Internet Movie Database", "Value": "8.2/10"}, {"Source": "Rotten Tomatoes", "Value": "94%"}, {"Source": "Metacritic", "Value": "72/100"}]</t>
        </is>
      </c>
      <c r="R43" s="73" t="inlineStr">
        <is>
          <t>140,767,956</t>
        </is>
      </c>
      <c r="S43" s="74" t="inlineStr">
        <is>
          <t>R</t>
        </is>
      </c>
      <c r="T43" s="75" t="inlineStr">
        <is>
          <t>132</t>
        </is>
      </c>
      <c r="U43" s="44" t="inlineStr">
        <is>
          <t>{"link": "https://www.themoviedb.org/movie/562-die-hard/watch?locale=CA",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3" s="45" t="inlineStr">
        <is>
          <t>28,000,000</t>
        </is>
      </c>
      <c r="W43" s="34" t="n">
        <v>562</v>
      </c>
      <c r="X43" s="34" t="inlineStr">
        <is>
          <t>[1573, 942, 847, 1572, 82690, 1571, 75780, 2080, 581734, 15137, 9355, 2787, 2617, 13223, 47964, 671, 278, 856, 102362, 18]</t>
        </is>
      </c>
      <c r="Y43" s="34" t="inlineStr">
        <is>
          <t>94%</t>
        </is>
      </c>
      <c r="Z43" s="34" t="inlineStr">
        <is>
          <t>8.2/10</t>
        </is>
      </c>
      <c r="AA43" s="34" t="inlineStr">
        <is>
          <t>72/100</t>
        </is>
      </c>
      <c r="AB43" s="34" t="inlineStr">
        <is>
          <t>https://www.youtube.com/embed/4Wi28Vsi_ZU</t>
        </is>
      </c>
      <c r="AC43" s="46" t="n">
        <v>1731215633548</v>
      </c>
    </row>
    <row r="44" ht="14.25" customHeight="1" s="131">
      <c r="A44" s="24" t="inlineStr">
        <is>
          <t>Aliens</t>
        </is>
      </c>
      <c r="B44" s="25" t="n">
        <v>97</v>
      </c>
      <c r="C44" s="26" t="inlineStr">
        <is>
          <t>Alien vs Predator</t>
        </is>
      </c>
      <c r="D44" s="27" t="inlineStr">
        <is>
          <t>Alien</t>
        </is>
      </c>
      <c r="E44" s="28" t="inlineStr">
        <is>
          <t>Sci-Fi</t>
        </is>
      </c>
      <c r="F44" s="29" t="inlineStr">
        <is>
          <t>Action</t>
        </is>
      </c>
      <c r="G44" s="30" t="n"/>
      <c r="H44" s="31" t="n"/>
      <c r="I44" s="32" t="inlineStr">
        <is>
          <t>20th Century Studios</t>
        </is>
      </c>
      <c r="J44" s="33" t="n">
        <v>1986</v>
      </c>
      <c r="K44" s="34">
        <f>ROW(K44)-1</f>
        <v/>
      </c>
      <c r="L44" s="35" t="inlineStr">
        <is>
          <t>Aliens provides an interesting genre-shift from the first movie, more horror based, to an action movie, where the humans are hunting the aliens. Another excellent performance from Sigourney Weaver and plenty of exciting action along with some scares make this another instant classic sci-fi movie.</t>
        </is>
      </c>
      <c r="M44" s="36" t="inlineStr">
        <is>
          <t>Ripley, the sole survivor of the Nostromo's deadly encounter with the monstrous Alien, returns to Earth after drifting through space in hypersleep for 57 years. Although her story is initially met with skepticism, she agrees to accompany a team of Colonial Marines back to LV-426.</t>
        </is>
      </c>
      <c r="N44" s="37" t="inlineStr">
        <is>
          <t>https://image.tmdb.org/t/p/w500/r1x5JGpyqZU8PYhbs4UcrO1Xb6x.jpg</t>
        </is>
      </c>
      <c r="O44" s="38" t="inlineStr">
        <is>
          <t>Sigourney Weaver, Michael Biehn, Lance Henriksen, Bill Paxton, Jenette Goldstein, Carrie Henn, Paul Reiser, Mark Rolston</t>
        </is>
      </c>
      <c r="P44" s="39" t="inlineStr">
        <is>
          <t>James Cameron</t>
        </is>
      </c>
      <c r="Q44" s="40" t="inlineStr">
        <is>
          <t>[{"Source": "Internet Movie Database", "Value": "8.4/10"}, {"Source": "Rotten Tomatoes", "Value": "94%"}, {"Source": "Metacritic", "Value": "84/100"}]</t>
        </is>
      </c>
      <c r="R44" s="41" t="inlineStr">
        <is>
          <t>183,316,455</t>
        </is>
      </c>
      <c r="S44" s="42" t="inlineStr">
        <is>
          <t>R</t>
        </is>
      </c>
      <c r="T44" s="43" t="inlineStr">
        <is>
          <t>137</t>
        </is>
      </c>
      <c r="U44" s="44" t="inlineStr">
        <is>
          <t>{"link": "https://www.themoviedb.org/movie/679-aliens/watch?locale=CA",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4" s="45" t="inlineStr">
        <is>
          <t>18,500,000</t>
        </is>
      </c>
      <c r="W44" s="34" t="n">
        <v>679</v>
      </c>
      <c r="X44" s="34" t="inlineStr">
        <is>
          <t>[8077, 9426, 348, 8078, 1891, 440, 106, 85, 1576, 395, 70981, 218, 1788, 126889, 105, 49849, 72105, 17654, 280, 686]</t>
        </is>
      </c>
      <c r="Y44" s="34" t="inlineStr">
        <is>
          <t>94%</t>
        </is>
      </c>
      <c r="Z44" s="34" t="inlineStr">
        <is>
          <t>8.4/10</t>
        </is>
      </c>
      <c r="AA44" s="34" t="inlineStr">
        <is>
          <t>84/100</t>
        </is>
      </c>
      <c r="AB44" s="34" t="inlineStr">
        <is>
          <t>https://www.youtube.com/embed/8OxirbuHsBA</t>
        </is>
      </c>
      <c r="AC44" s="46" t="n">
        <v>1731215633548</v>
      </c>
    </row>
    <row r="45" ht="14.25" customHeight="1" s="131">
      <c r="A45" s="24" t="inlineStr">
        <is>
          <t>Lord of the Rings: The Return of the King</t>
        </is>
      </c>
      <c r="B45" s="25" t="n">
        <v>97</v>
      </c>
      <c r="C45" s="26" t="inlineStr">
        <is>
          <t>Middle-Earth</t>
        </is>
      </c>
      <c r="D45" s="27" t="inlineStr">
        <is>
          <t>Lord of the Rings</t>
        </is>
      </c>
      <c r="E45" s="28" t="inlineStr">
        <is>
          <t>Fantasy</t>
        </is>
      </c>
      <c r="F45" s="29" t="inlineStr">
        <is>
          <t>Adventure</t>
        </is>
      </c>
      <c r="G45" s="30" t="n"/>
      <c r="H45" s="31" t="n"/>
      <c r="I45" s="32" t="inlineStr">
        <is>
          <t>New Line Cinema</t>
        </is>
      </c>
      <c r="J45" s="33" t="n">
        <v>2003</v>
      </c>
      <c r="K45" s="34">
        <f>ROW(K45)-1</f>
        <v/>
      </c>
      <c r="L45" s="35" t="inlineStr">
        <is>
          <t>Good action, great acting, a three hour movie that flies by. Great CGI effects. A satisfying conclusion to the trilogy.</t>
        </is>
      </c>
      <c r="M45" s="36" t="inlineStr">
        <is>
          <t>As armies mass for a final battle that will decide the fate of the world--and powerful, ancient forces of Light and Dark compete to determine the outcome--one member of the Fellowship of the Ring is revealed as the noble heir to the throne of the Kings of Men. Yet, the sole hope for triumph over evil lies with a brave hobbit, Frodo, who, accompanied by his loyal friend Sam and the hideous, wretched Gollum, ventures deep into the very dark heart of Mordor on his seemingly impossible quest to destroy the Ring of Power.​</t>
        </is>
      </c>
      <c r="N45" s="37" t="inlineStr">
        <is>
          <t>https://image.tmdb.org/t/p/w500/rCzpDGLbOoPwLjy3OAm5NUPOTrC.jpg</t>
        </is>
      </c>
      <c r="O45" s="38" t="inlineStr">
        <is>
          <t>Elijah Wood, Ian McKellen, Liv Tyler, Viggo Mortensen, Sean Astin, Cate Blanchett, John Rhys-Davies, Bernard Hill</t>
        </is>
      </c>
      <c r="P45" s="39" t="inlineStr">
        <is>
          <t>Peter Jackson</t>
        </is>
      </c>
      <c r="Q45" s="40" t="inlineStr">
        <is>
          <t>[{"Source": "Internet Movie Database", "Value": "9.0/10"}, {"Source": "Rotten Tomatoes", "Value": "94%"}, {"Source": "Metacritic", "Value": "94/100"}]</t>
        </is>
      </c>
      <c r="R45" s="41" t="inlineStr">
        <is>
          <t>1,118,888,979</t>
        </is>
      </c>
      <c r="S45" s="42" t="inlineStr">
        <is>
          <t>PG-13</t>
        </is>
      </c>
      <c r="T45" s="43" t="inlineStr">
        <is>
          <t>201</t>
        </is>
      </c>
      <c r="U45" s="44" t="inlineStr">
        <is>
          <t>{"link": "https://www.themoviedb.org/movie/122-the-lord-of-the-rings-the-return-of-the-king/watch?locale=CA",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2},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5" s="45" t="inlineStr">
        <is>
          <t>94,000,000</t>
        </is>
      </c>
      <c r="W45" s="34" t="n">
        <v>122</v>
      </c>
      <c r="X45" s="34" t="inlineStr">
        <is>
          <t>[121, 120, 49051, 13, 562, 429, 603, 15370, 82690, 36657, 671, 11285, 550, 11, 155, 769, 13888, 1930, 615774, 1891]</t>
        </is>
      </c>
      <c r="Y45" s="34" t="inlineStr">
        <is>
          <t>94%</t>
        </is>
      </c>
      <c r="Z45" s="34" t="inlineStr">
        <is>
          <t>9.0/10</t>
        </is>
      </c>
      <c r="AA45" s="34" t="inlineStr">
        <is>
          <t>94/100</t>
        </is>
      </c>
      <c r="AB45" s="34" t="inlineStr">
        <is>
          <t>https://www.youtube.com/embed/zckJCxYxn1g</t>
        </is>
      </c>
      <c r="AC45" s="46" t="n">
        <v>1731215633548</v>
      </c>
    </row>
    <row r="46" ht="14.25" customHeight="1" s="131">
      <c r="A46" s="24" t="inlineStr">
        <is>
          <t>Alien</t>
        </is>
      </c>
      <c r="B46" s="25" t="n">
        <v>97</v>
      </c>
      <c r="C46" s="26" t="inlineStr">
        <is>
          <t>Alien vs Predator</t>
        </is>
      </c>
      <c r="D46" s="27" t="inlineStr">
        <is>
          <t>Alien</t>
        </is>
      </c>
      <c r="E46" s="28" t="inlineStr">
        <is>
          <t>Sci-Fi</t>
        </is>
      </c>
      <c r="F46" s="29" t="inlineStr">
        <is>
          <t>Horror</t>
        </is>
      </c>
      <c r="G46" s="30" t="n"/>
      <c r="H46" s="31" t="n"/>
      <c r="I46" s="32" t="inlineStr">
        <is>
          <t>20th Century Studios</t>
        </is>
      </c>
      <c r="J46" s="33" t="n">
        <v>1979</v>
      </c>
      <c r="K46" s="34">
        <f>ROW(K46)-1</f>
        <v/>
      </c>
      <c r="L46" s="35" t="inlineStr">
        <is>
          <t>Terrifying in all the right ways, an iconic creature design and stellar acting. Plenty of scenes that you will never forget, and that have been referenced heavily in pop culture.</t>
        </is>
      </c>
      <c r="M46" s="36" t="inlineStr">
        <is>
          <t>During its return to the earth, commercial spaceship Nostromo intercepts a distress signal from a distant planet. When a three-member team of the crew discovers a chamber containing thousands of eggs on the planet, a creature inside one of the eggs attacks an explorer. The entire crew is unaware of the impending nightmare set to descend upon them when the alien parasite planted inside its unfortunate host is birthed.</t>
        </is>
      </c>
      <c r="N46" s="37" t="inlineStr">
        <is>
          <t>https://image.tmdb.org/t/p/w500/vfrQk5IPloGg1v9Rzbh2Eg3VGyM.jpg</t>
        </is>
      </c>
      <c r="O46" s="38" t="inlineStr">
        <is>
          <t>Tom Skerritt, Sigourney Weaver, Veronica Cartwright, Harry Dean Stanton, John Hurt, Ian Holm, Yaphet Kotto, Bolaji Badejo</t>
        </is>
      </c>
      <c r="P46" s="39" t="inlineStr">
        <is>
          <t>Ridley Scott</t>
        </is>
      </c>
      <c r="Q46" s="40" t="inlineStr">
        <is>
          <t>[{"Source": "Internet Movie Database", "Value": "8.5/10"}, {"Source": "Rotten Tomatoes", "Value": "93%"}, {"Source": "Metacritic", "Value": "89/100"}]</t>
        </is>
      </c>
      <c r="R46" s="41" t="inlineStr">
        <is>
          <t>104,931,801</t>
        </is>
      </c>
      <c r="S46" s="42" t="inlineStr">
        <is>
          <t>R</t>
        </is>
      </c>
      <c r="T46" s="43" t="inlineStr">
        <is>
          <t>117</t>
        </is>
      </c>
      <c r="U46" s="44" t="inlineStr">
        <is>
          <t>{"link": "https://www.themoviedb.org/movie/348-alien/watch?locale=CA",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6" s="45" t="inlineStr">
        <is>
          <t>11,000,000</t>
        </is>
      </c>
      <c r="W46" s="34" t="n">
        <v>348</v>
      </c>
      <c r="X46" s="34" t="inlineStr">
        <is>
          <t>[679, 8077, 8078, 126889, 578, 923, 534, 78, 1091, 28, 510, 62, 2252, 12113, 762, 13448, 36658, 70981, 280, 395]</t>
        </is>
      </c>
      <c r="Y46" s="34" t="inlineStr">
        <is>
          <t>93%</t>
        </is>
      </c>
      <c r="Z46" s="34" t="inlineStr">
        <is>
          <t>8.5/10</t>
        </is>
      </c>
      <c r="AA46" s="34" t="inlineStr">
        <is>
          <t>89/100</t>
        </is>
      </c>
      <c r="AB46" s="34" t="inlineStr">
        <is>
          <t>https://www.youtube.com/embed/sVwH0hIvV5k</t>
        </is>
      </c>
      <c r="AC46" s="46" t="n">
        <v>1731215633548</v>
      </c>
    </row>
    <row r="47" ht="14.25" customHeight="1" s="131">
      <c r="A47" s="24" t="inlineStr">
        <is>
          <t>Lady Bird</t>
        </is>
      </c>
      <c r="B47" s="25" t="n">
        <v>97</v>
      </c>
      <c r="C47" s="26" t="n"/>
      <c r="D47" s="27" t="n"/>
      <c r="E47" s="28" t="inlineStr">
        <is>
          <t>Dramedy</t>
        </is>
      </c>
      <c r="F47" s="29" t="inlineStr">
        <is>
          <t>Coming-of-Age</t>
        </is>
      </c>
      <c r="G47" s="30" t="n"/>
      <c r="H47" s="31" t="n"/>
      <c r="I47" s="32" t="inlineStr">
        <is>
          <t>A24</t>
        </is>
      </c>
      <c r="J47" s="33" t="n">
        <v>2017</v>
      </c>
      <c r="K47" s="34">
        <f>ROW(K47)-1</f>
        <v/>
      </c>
      <c r="L47" s="35" t="inlineStr">
        <is>
          <t>Beautifully shot, very well directed and excellent performances, especially from Saoirse Ronan. Sometimes funny, sometimes cry inducing, Lady Bird is a fantastic coming-of-age story from the female perspective, especially focusing on the mother-daughter relationship, which is underserved in Hollywood.</t>
        </is>
      </c>
      <c r="M47" s="49" t="inlineStr">
        <is>
          <t>Lady Bird McPherson, a strong willed, deeply opinionated, artistic 17 year old comes of age in Sacramento. Her relationship with her mother and her upbringing are questioned and tested as she plans to head off to college.</t>
        </is>
      </c>
      <c r="N47" s="50" t="inlineStr">
        <is>
          <t>https://image.tmdb.org/t/p/w500/iySFtKLrWvVzXzlFj7x1zalxi5G.jpg</t>
        </is>
      </c>
      <c r="O47" s="51" t="inlineStr">
        <is>
          <t>Saoirse Ronan, Laurie Metcalf, Tracy Letts, Beanie Feldstein, Lucas Hedges, Timothée Chalamet, Jordan Rodrigues, Marielle Scott</t>
        </is>
      </c>
      <c r="P47" s="52" t="inlineStr">
        <is>
          <t>Greta Gerwig</t>
        </is>
      </c>
      <c r="Q47" s="59" t="inlineStr">
        <is>
          <t>[{"Source": "Internet Movie Database", "Value": "7.4/10"}, {"Source": "Rotten Tomatoes", "Value": "99%"}, {"Source": "Metacritic", "Value": "93/100"}]</t>
        </is>
      </c>
      <c r="R47" s="60" t="inlineStr">
        <is>
          <t>79,000,000</t>
        </is>
      </c>
      <c r="S47" s="55" t="inlineStr">
        <is>
          <t>R</t>
        </is>
      </c>
      <c r="T47" s="56" t="inlineStr">
        <is>
          <t>94</t>
        </is>
      </c>
      <c r="U47" s="57" t="inlineStr">
        <is>
          <t>{"link": "https://www.themoviedb.org/movie/391713-lady-bird/watch?locale=CA",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109}]}</t>
        </is>
      </c>
      <c r="V47" s="61" t="inlineStr">
        <is>
          <t>10,000,000</t>
        </is>
      </c>
      <c r="W47" s="34" t="n">
        <v>391713</v>
      </c>
      <c r="X47" s="34" t="inlineStr">
        <is>
          <t>[398818, 359940, 389015, 399055, 400617, 394117, 331482, 399404, 339403, 446354, 428449, 339877, 371638, 451915, 414425, 396371, 369192, 347866, 429189, 342737]</t>
        </is>
      </c>
      <c r="Y47" s="34" t="inlineStr">
        <is>
          <t>99%</t>
        </is>
      </c>
      <c r="Z47" s="34" t="inlineStr">
        <is>
          <t>7.4/10</t>
        </is>
      </c>
      <c r="AA47" s="34" t="inlineStr">
        <is>
          <t>93/100</t>
        </is>
      </c>
      <c r="AB47" s="34" t="inlineStr">
        <is>
          <t>https://www.youtube.com/embed/cNi_HC839Wo</t>
        </is>
      </c>
      <c r="AC47" s="46" t="n">
        <v>1731215633548</v>
      </c>
    </row>
    <row r="48" ht="14.25" customHeight="1" s="131">
      <c r="A48" s="24" t="inlineStr">
        <is>
          <t>Finding Nemo</t>
        </is>
      </c>
      <c r="B48" s="25" t="n">
        <v>97</v>
      </c>
      <c r="C48" s="26" t="inlineStr">
        <is>
          <t>Pixar</t>
        </is>
      </c>
      <c r="D48" s="27" t="inlineStr">
        <is>
          <t>Finding Nemo</t>
        </is>
      </c>
      <c r="E48" s="28" t="inlineStr">
        <is>
          <t>Animated</t>
        </is>
      </c>
      <c r="F48" s="29" t="n"/>
      <c r="G48" s="30" t="n"/>
      <c r="H48" s="31" t="n"/>
      <c r="I48" s="32" t="inlineStr">
        <is>
          <t>Disney</t>
        </is>
      </c>
      <c r="J48" s="33" t="n">
        <v>2003</v>
      </c>
      <c r="K48" s="34">
        <f>ROW(K48)-1</f>
        <v/>
      </c>
      <c r="L48" s="35" t="inlineStr">
        <is>
          <t>An incredible journey that provides plenty of excitement, laughs and tears. Plenty of lines that stuck in my mind for years. The worst thing I can say about it is that it brought us the abomination "Shark Tale".</t>
        </is>
      </c>
      <c r="M48" s="36" t="inlineStr">
        <is>
          <t>Nemo, an adventurous young clownfish, is unexpectedly taken from his Great Barrier Reef home to a dentist's office aquarium. It's up to his worrisome father Marlin and a friendly but forgetful fish Dory to bring Nemo home -- meeting vegetarian sharks, surfer dude turtles, hypnotic jellyfish, hungry seagulls, and more along the way.</t>
        </is>
      </c>
      <c r="N48" s="37" t="inlineStr">
        <is>
          <t>https://image.tmdb.org/t/p/w500/eHuGQ10FUzK1mdOY69wF5pGgEf5.jpg</t>
        </is>
      </c>
      <c r="O48" s="38" t="inlineStr">
        <is>
          <t>Albert Brooks, Ellen DeGeneres, Alexander Gould, Willem Dafoe, Brad Garrett, Allison Janney, Austin Pendleton, Stephen Root</t>
        </is>
      </c>
      <c r="P48" s="39" t="inlineStr">
        <is>
          <t>Andrew Stanton, Lee Unkrich</t>
        </is>
      </c>
      <c r="Q48" s="40" t="inlineStr">
        <is>
          <t>[{"Source": "Internet Movie Database", "Value": "8.2/10"}, {"Source": "Rotten Tomatoes", "Value": "99%"}, {"Source": "Metacritic", "Value": "90/100"}]</t>
        </is>
      </c>
      <c r="R48" s="41" t="inlineStr">
        <is>
          <t>940,335,536</t>
        </is>
      </c>
      <c r="S48" s="42" t="inlineStr">
        <is>
          <t>G</t>
        </is>
      </c>
      <c r="T48" s="43" t="inlineStr">
        <is>
          <t>100</t>
        </is>
      </c>
      <c r="U48" s="44" t="inlineStr">
        <is>
          <t>{"link": "https://www.themoviedb.org/movie/12-finding-nemo/watch?locale=CA",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8" s="45" t="inlineStr">
        <is>
          <t>94,000,000</t>
        </is>
      </c>
      <c r="W48" s="34" t="n">
        <v>12</v>
      </c>
      <c r="X48" s="34" t="inlineStr">
        <is>
          <t>[9806, 127380, 585, 2062, 920, 80321, 862, 1571, 14160, 10681, 310, 425, 863, 95, 8587, 22, 603, 808, 604, 285]</t>
        </is>
      </c>
      <c r="Y48" s="34" t="inlineStr">
        <is>
          <t>99%</t>
        </is>
      </c>
      <c r="Z48" s="34" t="inlineStr">
        <is>
          <t>8.2/10</t>
        </is>
      </c>
      <c r="AA48" s="34" t="inlineStr">
        <is>
          <t>90/100</t>
        </is>
      </c>
      <c r="AB48" s="34" t="inlineStr">
        <is>
          <t>https://www.youtube.com/embed/SPHfeNgogVs</t>
        </is>
      </c>
      <c r="AC48" s="46" t="n">
        <v>1731215633548</v>
      </c>
    </row>
    <row r="49" ht="14.25" customHeight="1" s="131">
      <c r="A49" s="24" t="inlineStr">
        <is>
          <t>Aftersun</t>
        </is>
      </c>
      <c r="B49" s="25" t="n">
        <v>97</v>
      </c>
      <c r="C49" s="26" t="n"/>
      <c r="D49" s="27" t="n"/>
      <c r="E49" s="28" t="inlineStr">
        <is>
          <t>Drama</t>
        </is>
      </c>
      <c r="F49" s="29" t="inlineStr">
        <is>
          <t>Coming-of-Age</t>
        </is>
      </c>
      <c r="G49" s="30" t="n"/>
      <c r="H49" s="31" t="n"/>
      <c r="I49" s="32" t="inlineStr">
        <is>
          <t>A24</t>
        </is>
      </c>
      <c r="J49" s="33" t="n">
        <v>2022</v>
      </c>
      <c r="K49" s="34">
        <f>ROW(K49)-1</f>
        <v/>
      </c>
      <c r="L49" s="35" t="inlineStr">
        <is>
          <t>Heartbreaking, thought-provoking and beautiful all at the same time. The hyper-realistic world building adds to the subtly devastating story. Will stick with you for a long time after watching. A great exploration of depression, growing up, and intergenerational trauma, amongst other themes. The story is brought to life by the transcendent performances of the two leads, who are both worthy of Oscar consideration.</t>
        </is>
      </c>
      <c r="M49" s="49" t="inlineStr">
        <is>
          <t>Sophie reflects on the shared joy and private melancholy of a holiday she took with her father twenty years earlier. Memories real and imagined fill the gaps between miniDV footage as she tries to reconcile the father she knew with the man she didn't.</t>
        </is>
      </c>
      <c r="N49" s="50" t="inlineStr">
        <is>
          <t>https://image.tmdb.org/t/p/w500/evKz85EKouVbIr51zy5fOtpNRPg.jpg</t>
        </is>
      </c>
      <c r="O49" s="51" t="inlineStr">
        <is>
          <t>Paul Mescal, Frankie Corio, Celia Rowlson-Hall, Sally Messham, Ayşe Parlak, Sophia Lamanova, Brooklyn Toulson, Spike Fearn</t>
        </is>
      </c>
      <c r="P49" s="52" t="inlineStr">
        <is>
          <t>Charlotte Wells</t>
        </is>
      </c>
      <c r="Q49" s="59" t="inlineStr">
        <is>
          <t>[{"Source": "Internet Movie Database", "Value": "7.6/10"}, {"Source": "Rotten Tomatoes", "Value": "95%"}, {"Source": "Metacritic", "Value": "95/100"}]</t>
        </is>
      </c>
      <c r="R49" s="60" t="inlineStr">
        <is>
          <t>7,834,405</t>
        </is>
      </c>
      <c r="S49" s="55" t="inlineStr">
        <is>
          <t>R</t>
        </is>
      </c>
      <c r="T49" s="56" t="inlineStr">
        <is>
          <t>101</t>
        </is>
      </c>
      <c r="U49" s="57" t="inlineStr">
        <is>
          <t>{"link": "https://www.themoviedb.org/movie/965150-aftersun/watch?locale=CA",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t>
        </is>
      </c>
      <c r="V49" s="58" t="inlineStr">
        <is>
          <t>0</t>
        </is>
      </c>
      <c r="W49" s="34" t="n">
        <v>965150</v>
      </c>
      <c r="X49" s="34" t="inlineStr">
        <is>
          <t>[685691, 804095, 47909, 976293, 340485, 592695, 705996, 817758, 497828, 901563, 889699, 674324, 489988, 791177, 545611, 869626, 664300, 957304, 758330, 967585]</t>
        </is>
      </c>
      <c r="Y49" s="34" t="inlineStr">
        <is>
          <t>95%</t>
        </is>
      </c>
      <c r="Z49" s="34" t="inlineStr">
        <is>
          <t>7.6/10</t>
        </is>
      </c>
      <c r="AA49" s="34" t="inlineStr">
        <is>
          <t>95/100</t>
        </is>
      </c>
      <c r="AB49" s="34" t="inlineStr">
        <is>
          <t>https://www.youtube.com/embed/4A34B1DIGl8</t>
        </is>
      </c>
      <c r="AC49" s="46" t="n">
        <v>1731215633548</v>
      </c>
    </row>
    <row r="50" ht="14.25" customHeight="1" s="131">
      <c r="A50" s="24" t="inlineStr">
        <is>
          <t>Hell or High Water</t>
        </is>
      </c>
      <c r="B50" s="25" t="n">
        <v>97</v>
      </c>
      <c r="C50" s="26" t="n"/>
      <c r="D50" s="27" t="n"/>
      <c r="E50" s="28" t="inlineStr">
        <is>
          <t>Crime</t>
        </is>
      </c>
      <c r="F50" s="29" t="inlineStr">
        <is>
          <t>Neo-Western</t>
        </is>
      </c>
      <c r="G50" s="30" t="n"/>
      <c r="H50" s="31" t="n"/>
      <c r="I50" s="32" t="inlineStr">
        <is>
          <t>Lionsgate</t>
        </is>
      </c>
      <c r="J50" s="33" t="n">
        <v>2016</v>
      </c>
      <c r="K50" s="34">
        <f>ROW(K50)-1</f>
        <v/>
      </c>
      <c r="L50" s="35" t="inlineStr">
        <is>
          <t>A very tense thriller with plenty of memorable moments. Great acting performances from all involved, and some beautiful cinematography, especially the contrast between the dusty desert and the beautifully shot casino.</t>
        </is>
      </c>
      <c r="M50" s="36" t="inlineStr">
        <is>
          <t>A divorced dad and his ex-con brother resort to a desperate scheme in order to save their family's farm in West Texas.</t>
        </is>
      </c>
      <c r="N50" s="37" t="inlineStr">
        <is>
          <t>https://image.tmdb.org/t/p/w500/ljRRxqy2aXIkIBXLmOVifcOR021.jpg</t>
        </is>
      </c>
      <c r="O50" s="38" t="inlineStr">
        <is>
          <t>Jeff Bridges, Chris Pine, Ben Foster, Gil Birmingham, Marin Ireland, Kevin Rankin, Dale Dickey, William Sterchi</t>
        </is>
      </c>
      <c r="P50" s="39" t="inlineStr">
        <is>
          <t>David Mackenzie</t>
        </is>
      </c>
      <c r="Q50" s="40" t="inlineStr">
        <is>
          <t>[{"Source": "Internet Movie Database", "Value": "7.6/10"}, {"Source": "Rotten Tomatoes", "Value": "97%"}, {"Source": "Metacritic", "Value": "88/100"}]</t>
        </is>
      </c>
      <c r="R50" s="41" t="inlineStr">
        <is>
          <t>37,600,000</t>
        </is>
      </c>
      <c r="S50" s="42" t="inlineStr">
        <is>
          <t>R</t>
        </is>
      </c>
      <c r="T50" s="43" t="inlineStr">
        <is>
          <t>102</t>
        </is>
      </c>
      <c r="U50" s="44" t="inlineStr">
        <is>
          <t>{"link": "https://www.themoviedb.org/movie/338766-hell-or-high-water/watch?locale=CA",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"/zLYr7OPvpskMA4S79E3vlCi71iC.jpg", "provider_id": 73, "provider_name": "Tubi TV", "display_priority": 21}, {"logo_path": "/dB8G41Q6tSL5NBisrIeqByfepBc.jpg", "provider_id": 300, "provider_name": "Pluto TV", "display_priority": 119}],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2}, {"logo_path": "/hExO4PtimLIYn3kBOrzsejNv7cT.jpg", "provider_id": 582, "provider_name": "Paramount+ Amazon Channel", "display_priority": 13}, {"logo_path": "/8aBqoNeGGr0oSA85iopgNZUOTOc.jpg", "provider_id": 2100, "provider_name": "Amazon Prime Video with Ads", "display_priority": 149}]}</t>
        </is>
      </c>
      <c r="V50" s="45" t="inlineStr">
        <is>
          <t>12,000,000</t>
        </is>
      </c>
      <c r="W50" s="34" t="n">
        <v>338766</v>
      </c>
      <c r="X50" s="34" t="inlineStr">
        <is>
          <t>[290250, 294963, 334541, 333484, 395834, 313297, 308266, 324786, 245703, 329865, 393457, 45610, 371645, 254302, 339994, 334533, 376866, 339419, 313369, 241855]</t>
        </is>
      </c>
      <c r="Y50" s="34" t="inlineStr">
        <is>
          <t>97%</t>
        </is>
      </c>
      <c r="Z50" s="34" t="inlineStr">
        <is>
          <t>7.6/10</t>
        </is>
      </c>
      <c r="AA50" s="34" t="inlineStr">
        <is>
          <t>88/100</t>
        </is>
      </c>
      <c r="AB50" s="34" t="inlineStr">
        <is>
          <t>https://www.youtube.com/embed/igD-fXiHRRY</t>
        </is>
      </c>
      <c r="AC50" s="46" t="n">
        <v>1731215633548</v>
      </c>
    </row>
    <row r="51" ht="14.25" customHeight="1" s="131">
      <c r="A51" s="24" t="inlineStr">
        <is>
          <t>The Other Guys</t>
        </is>
      </c>
      <c r="B51" s="25" t="n">
        <v>97</v>
      </c>
      <c r="C51" s="26" t="n"/>
      <c r="D51" s="27" t="n"/>
      <c r="E51" s="28" t="inlineStr">
        <is>
          <t>Comedy</t>
        </is>
      </c>
      <c r="F51" s="29" t="n"/>
      <c r="G51" s="30" t="n"/>
      <c r="H51" s="31" t="n"/>
      <c r="I51" s="32" t="inlineStr">
        <is>
          <t>Columbia Pictures</t>
        </is>
      </c>
      <c r="J51" s="33" t="n">
        <v>2010</v>
      </c>
      <c r="K51" s="34">
        <f>ROW(K51)-1</f>
        <v/>
      </c>
      <c r="L51" s="35" t="inlineStr">
        <is>
          <t>Hilarious movie with great performances from Mark Wahlberg and Will Ferrell, and a great supporting performance from Michael Keaton. Will Ferrell's last great movie.</t>
        </is>
      </c>
      <c r="M51" s="36" t="inlineStr">
        <is>
          <t>Unlike their heroic counterparts on the force, desk-bound NYPD detectives Gamble and Hoitz garner no headlines as they work day to day. When a seemingly minor case turns out to be a big deal, the two cops get the opportunity to finally prove to their comrades that they have the right stuff.</t>
        </is>
      </c>
      <c r="N51" s="37" t="inlineStr">
        <is>
          <t>https://image.tmdb.org/t/p/w500/wNEHNqo3MgHmj3BUiPSqqq5czcm.jpg</t>
        </is>
      </c>
      <c r="O51" s="38" t="inlineStr">
        <is>
          <t>Will Ferrell, Mark Wahlberg, Eva Mendes, Michael Keaton, Steve Coogan, Ray Stevenson, Samuel L. Jackson, Dwayne Johnson</t>
        </is>
      </c>
      <c r="P51" s="39" t="inlineStr">
        <is>
          <t>Adam McKay</t>
        </is>
      </c>
      <c r="Q51" s="40" t="inlineStr">
        <is>
          <t>[{"Source": "Internet Movie Database", "Value": "6.7/10"}, {"Source": "Rotten Tomatoes", "Value": "79%"}, {"Source": "Metacritic", "Value": "64/100"}]</t>
        </is>
      </c>
      <c r="R51" s="41" t="inlineStr">
        <is>
          <t>170,432,927</t>
        </is>
      </c>
      <c r="S51" s="42" t="inlineStr">
        <is>
          <t>PG-13</t>
        </is>
      </c>
      <c r="T51" s="43" t="inlineStr">
        <is>
          <t>116</t>
        </is>
      </c>
      <c r="U51" s="44" t="inlineStr">
        <is>
          <t>{"link": "https://www.themoviedb.org/movie/27581-the-other-guys/watch?locale=CA",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"/csPQMbeJWY7bjwWruZjtc27xf2l.jpg", "provider_id": 305, "provider_name": "Crave Starz", "display_priority": 5}, {"logo_path": "/esiLBRzDUwodjfN8gA4qj7l3ZF7.jpg", "provider_id": 1794, "provider_name": "Starz Amazon Channel", "display_priority": 107}],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1" s="45" t="inlineStr">
        <is>
          <t>100,000,000</t>
        </is>
      </c>
      <c r="W51" s="34" t="n">
        <v>27581</v>
      </c>
      <c r="X51" s="34" t="inlineStr">
        <is>
          <t>[23483, 9955, 12133, 7446, 77953, 9718, 22907, 41283, 10189, 249688, 714, 35056, 39513, 32823, 298, 11358, 13836, 10528, 163, 51876]</t>
        </is>
      </c>
      <c r="Y51" s="34" t="inlineStr">
        <is>
          <t>79%</t>
        </is>
      </c>
      <c r="Z51" s="34" t="inlineStr">
        <is>
          <t>6.7/10</t>
        </is>
      </c>
      <c r="AA51" s="34" t="inlineStr">
        <is>
          <t>64/100</t>
        </is>
      </c>
      <c r="AB51" s="34" t="inlineStr">
        <is>
          <t>https://www.youtube.com/embed/D6WOoUG1eNo</t>
        </is>
      </c>
      <c r="AC51" s="46" t="n">
        <v>1731215633548</v>
      </c>
    </row>
    <row r="52" ht="14.25" customHeight="1" s="131">
      <c r="A52" s="24" t="inlineStr">
        <is>
          <t>Princess Mononoke</t>
        </is>
      </c>
      <c r="B52" s="25" t="n">
        <v>96</v>
      </c>
      <c r="C52" s="26" t="inlineStr">
        <is>
          <t>Studio Ghibli</t>
        </is>
      </c>
      <c r="D52" s="27" t="n"/>
      <c r="E52" s="28" t="inlineStr">
        <is>
          <t>Animated</t>
        </is>
      </c>
      <c r="F52" s="29" t="inlineStr">
        <is>
          <t>Anime</t>
        </is>
      </c>
      <c r="G52" s="30" t="n"/>
      <c r="H52" s="31" t="n"/>
      <c r="I52" s="32" t="inlineStr">
        <is>
          <t>Studio Ghibli</t>
        </is>
      </c>
      <c r="J52" s="33" t="n">
        <v>1997</v>
      </c>
      <c r="K52" s="34">
        <f>ROW(K52)-1</f>
        <v/>
      </c>
      <c r="L52" s="35" t="inlineStr">
        <is>
          <t>A remarkable movie from the very talented people at Studio Ghibli. A great story showcasing a very powerful message of protecting the environment. Very well established three dimensional characters, each with their own personalities and motivations that are all well defined. Fills you with despair at times but hope at others. Must watch for people of all ages.</t>
        </is>
      </c>
      <c r="M52" s="49" t="inlineStr">
        <is>
          <t>Ashitaka, a prince of the disappearing Emishi people, is cursed by a demonized boar god and must journey to the west to find a cure. Along the way, he encounters San, a young human woman fighting to protect the forest, and Lady Eboshi, who is trying to destroy it. Ashitaka must find a way to bring balance to this conflict.</t>
        </is>
      </c>
      <c r="N52" s="50" t="inlineStr">
        <is>
          <t>https://image.tmdb.org/t/p/w500/cMYCDADoLKLbB83g4WnJegaZimC.jpg</t>
        </is>
      </c>
      <c r="O52" s="51" t="inlineStr">
        <is>
          <t>Youji Matsuda, Yuriko Ishida, Yuko Tanaka, Kaoru Kobayashi, Masahiko Nishimura, Tsunehiko Kamijô, Akihiro Miwa, Mitsuko Mori</t>
        </is>
      </c>
      <c r="P52" s="52" t="inlineStr">
        <is>
          <t>Hayao Miyazaki</t>
        </is>
      </c>
      <c r="Q52" s="53" t="inlineStr">
        <is>
          <t>[{"Source": "Internet Movie Database", "Value": "8.3/10"}, {"Source": "Rotten Tomatoes", "Value": "93%"}, {"Source": "Metacritic", "Value": "76/100"}]</t>
        </is>
      </c>
      <c r="R52" s="54" t="inlineStr">
        <is>
          <t>176,506,186</t>
        </is>
      </c>
      <c r="S52" s="55" t="inlineStr">
        <is>
          <t>PG-13</t>
        </is>
      </c>
      <c r="T52" s="56" t="inlineStr">
        <is>
          <t>134</t>
        </is>
      </c>
      <c r="U52" s="57" t="inlineStr">
        <is>
          <t>{"link": "https://www.themoviedb.org/movie/128/watch?locale=CA",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109}]}</t>
        </is>
      </c>
      <c r="V52" s="58" t="inlineStr">
        <is>
          <t>23,500,000</t>
        </is>
      </c>
      <c r="W52" s="34" t="n">
        <v>128</v>
      </c>
      <c r="X52" s="34" t="inlineStr">
        <is>
          <t>[8392, 4935, 81, 16859, 10515, 129, 11621, 12429, 149871, 149870, 15283, 37797, 627, 12477, 51739, 15370, 110420, 83389, 37933, 18491]</t>
        </is>
      </c>
      <c r="Y52" s="34" t="inlineStr">
        <is>
          <t>93%</t>
        </is>
      </c>
      <c r="Z52" s="34" t="inlineStr">
        <is>
          <t>8.3/10</t>
        </is>
      </c>
      <c r="AA52" s="34" t="inlineStr">
        <is>
          <t>76/100</t>
        </is>
      </c>
      <c r="AB52" s="34" t="inlineStr">
        <is>
          <t>https://www.youtube.com/embed/I1dHzoRl0sQ</t>
        </is>
      </c>
      <c r="AC52" s="46" t="n">
        <v>1731215633548</v>
      </c>
    </row>
    <row r="53" ht="14.25" customHeight="1" s="131">
      <c r="A53" s="24" t="inlineStr">
        <is>
          <t>The Silence of the Lambs</t>
        </is>
      </c>
      <c r="B53" s="25" t="n">
        <v>96</v>
      </c>
      <c r="C53" s="26" t="n"/>
      <c r="D53" s="27" t="n"/>
      <c r="E53" s="28" t="inlineStr">
        <is>
          <t>Horror</t>
        </is>
      </c>
      <c r="F53" s="29" t="inlineStr">
        <is>
          <t>Thriller</t>
        </is>
      </c>
      <c r="G53" s="30" t="n"/>
      <c r="H53" s="31" t="n"/>
      <c r="I53" s="32" t="inlineStr">
        <is>
          <t>Orion Pictures</t>
        </is>
      </c>
      <c r="J53" s="33" t="n">
        <v>1991</v>
      </c>
      <c r="K53" s="34">
        <f>ROW(K53)-1</f>
        <v/>
      </c>
      <c r="L53" s="35" t="inlineStr">
        <is>
          <t>A phenomenal movie in all aspects. Impeccably directed, with a great story and script thanks to great source material. The acting is stellar, award deserving (and winning) performances from Foster and Hopkins. The movie is incredibly tense and unsettling throughout in all of the best ways. Some iconic scenes and moments that will be remembered forever. One of the best horror movies ever made.</t>
        </is>
      </c>
      <c r="M53" s="49" t="inlineStr">
        <is>
          <t>Clarice Starling is a top student at the FBI's training academy.  Jack Crawford wants Clarice to interview Dr. Hannibal Lecter, a brilliant psychiatrist who is also a violent psychopath, serving life behind bars for various acts of murder and cannibalism.  Crawford believes that Lecter may have insight into a case and that Starling, as an attractive young woman, may be just the bait to draw him out.</t>
        </is>
      </c>
      <c r="N53" s="50" t="inlineStr">
        <is>
          <t>https://image.tmdb.org/t/p/w500/uS9m8OBk1A8eM9I042bx8XXpqAq.jpg</t>
        </is>
      </c>
      <c r="O53" s="51" t="inlineStr">
        <is>
          <t>Jodie Foster, Anthony Hopkins, Scott Glenn, Ted Levine, Anthony Heald, Brooke Smith, Diane Baker, Kasi Lemmons</t>
        </is>
      </c>
      <c r="P53" s="52" t="inlineStr">
        <is>
          <t>Jonathan Demme</t>
        </is>
      </c>
      <c r="Q53" s="53" t="inlineStr">
        <is>
          <t>[{"Source": "Internet Movie Database", "Value": "8.6/10"}, {"Source": "Rotten Tomatoes", "Value": "95%"}, {"Source": "Metacritic", "Value": "86/100"}]</t>
        </is>
      </c>
      <c r="R53" s="54" t="inlineStr">
        <is>
          <t>272,742,922</t>
        </is>
      </c>
      <c r="S53" s="55" t="inlineStr">
        <is>
          <t>R</t>
        </is>
      </c>
      <c r="T53" s="56" t="inlineStr">
        <is>
          <t>119</t>
        </is>
      </c>
      <c r="U53" s="57" t="inlineStr">
        <is>
          <t>{"link": "https://www.themoviedb.org/movie/274-the-silence-of-the-lambs/watch?locale=CA", "flatrate": [{"logo_path": "/pvske1MyAoymrs5bguRfVqYiM9a.jpg",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"/zLYr7OPvpskMA4S79E3vlCi71iC.jpg", "provider_id": 73, "provider_name": "Tubi TV", "display_priority": 21}],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t>
        </is>
      </c>
      <c r="V53" s="58" t="inlineStr">
        <is>
          <t>19,000,000</t>
        </is>
      </c>
      <c r="W53" s="34" t="n">
        <v>274</v>
      </c>
      <c r="X53" s="34" t="inlineStr">
        <is>
          <t>[9740, 9533, 105, 629, 378, 101, 745, 807, 280, 77, 694, 1248, 207, 500, 1585, 1700, 857, 2108, 335, 27573]</t>
        </is>
      </c>
      <c r="Y53" s="34" t="inlineStr">
        <is>
          <t>95%</t>
        </is>
      </c>
      <c r="Z53" s="34" t="inlineStr">
        <is>
          <t>8.6/10</t>
        </is>
      </c>
      <c r="AA53" s="34" t="inlineStr">
        <is>
          <t>86/100</t>
        </is>
      </c>
      <c r="AB53" s="34" t="inlineStr">
        <is>
          <t>https://www.youtube.com/embed/1lFj08l4ujg</t>
        </is>
      </c>
      <c r="AC53" s="46" t="n">
        <v>1731215633548</v>
      </c>
    </row>
    <row r="54" ht="14.25" customHeight="1" s="131">
      <c r="A54" s="24" t="inlineStr">
        <is>
          <t>Lord of the Rings: The Two Towers</t>
        </is>
      </c>
      <c r="B54" s="25" t="n">
        <v>96</v>
      </c>
      <c r="C54" s="26" t="inlineStr">
        <is>
          <t>Middle-Earth</t>
        </is>
      </c>
      <c r="D54" s="27" t="inlineStr">
        <is>
          <t>Lord of the Rings</t>
        </is>
      </c>
      <c r="E54" s="28" t="inlineStr">
        <is>
          <t>Fantasy</t>
        </is>
      </c>
      <c r="F54" s="29" t="inlineStr">
        <is>
          <t>Adventure</t>
        </is>
      </c>
      <c r="G54" s="30" t="n"/>
      <c r="H54" s="31" t="n"/>
      <c r="I54" s="32" t="inlineStr">
        <is>
          <t>New Line Cinema</t>
        </is>
      </c>
      <c r="J54" s="33" t="n">
        <v>2002</v>
      </c>
      <c r="K54" s="34">
        <f>ROW(K54)-1</f>
        <v/>
      </c>
      <c r="L54" s="35" t="inlineStr">
        <is>
          <t>Incredible, ground-breaking CGI effects. Exciting middle part of the trilogy featuring great performances and more incredible world-building.</t>
        </is>
      </c>
      <c r="M54" s="36" t="inlineStr">
        <is>
          <t>Frodo Baggins and the other members of the Fellowship continue on their sacred quest to destroy the One Ring--but on separate paths. Their destinies lie at two towers--Orthanc Tower in Isengard, where the corrupt wizard Saruman awaits, and Sauron's fortress at Barad-dur, deep within the dark lands of Mordor. Frodo and Sam are trekking to Mordor to destroy the One Ring of Power while Gimli, Legolas and Aragorn search for the orc-captured Merry and Pippin. All along, nefarious wizard Saruman awaits the Fellowship members at the Orthanc Tower in Isengard.</t>
        </is>
      </c>
      <c r="N54" s="37" t="inlineStr">
        <is>
          <t>https://image.tmdb.org/t/p/w500/5VTN0pR8gcqV3EPUHHfMGnJYN9L.jpg</t>
        </is>
      </c>
      <c r="O54" s="38" t="inlineStr">
        <is>
          <t>Elijah Wood, Ian McKellen, Liv Tyler, Viggo Mortensen, Andy Serkis, Sean Astin, Cate Blanchett, John Rhys-Davies</t>
        </is>
      </c>
      <c r="P54" s="39" t="inlineStr">
        <is>
          <t>Peter Jackson</t>
        </is>
      </c>
      <c r="Q54" s="40" t="inlineStr">
        <is>
          <t>[{"Source": "Internet Movie Database", "Value": "8.8/10"}, {"Source": "Rotten Tomatoes", "Value": "95%"}, {"Source": "Metacritic", "Value": "87/100"}]</t>
        </is>
      </c>
      <c r="R54" s="41" t="inlineStr">
        <is>
          <t>926,287,400</t>
        </is>
      </c>
      <c r="S54" s="42" t="inlineStr">
        <is>
          <t>PG-13</t>
        </is>
      </c>
      <c r="T54" s="43" t="inlineStr">
        <is>
          <t>179</t>
        </is>
      </c>
      <c r="U54" s="44" t="inlineStr">
        <is>
          <t>{"link": "https://www.themoviedb.org/movie/121-the-lord-of-the-rings-the-two-towers/watch?locale=CA",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"flatrate": [{"logo_path": "/pvske1MyAoymrs5bguRfVqYiM9a.jpg", "provider_id": 119, "provider_name": "Amazon Prime Video", "display_priority": 2},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4" s="45" t="inlineStr">
        <is>
          <t>79,000,000</t>
        </is>
      </c>
      <c r="W54" s="34" t="n">
        <v>121</v>
      </c>
      <c r="X54" s="34" t="inlineStr">
        <is>
          <t>[122, 120, 672, 49051, 807, 1891, 10138, 272, 70981, 274, 603, 14869, 123, 122917, 11, 22, 500, 27205, 105, 39514]</t>
        </is>
      </c>
      <c r="Y54" s="34" t="inlineStr">
        <is>
          <t>95%</t>
        </is>
      </c>
      <c r="Z54" s="34" t="inlineStr">
        <is>
          <t>8.8/10</t>
        </is>
      </c>
      <c r="AA54" s="34" t="inlineStr">
        <is>
          <t>87/100</t>
        </is>
      </c>
      <c r="AB54" s="34" t="inlineStr">
        <is>
          <t>https://www.youtube.com/embed/nuTU5XcZTLA</t>
        </is>
      </c>
      <c r="AC54" s="46" t="n">
        <v>1731215633548</v>
      </c>
    </row>
    <row r="55" ht="14.25" customHeight="1" s="131">
      <c r="A55" s="24" t="inlineStr">
        <is>
          <t>Psycho</t>
        </is>
      </c>
      <c r="B55" s="25" t="n">
        <v>96</v>
      </c>
      <c r="C55" s="26" t="inlineStr">
        <is>
          <t>Psycho</t>
        </is>
      </c>
      <c r="D55" s="27" t="n"/>
      <c r="E55" s="28" t="inlineStr">
        <is>
          <t>Horror</t>
        </is>
      </c>
      <c r="F55" s="29" t="n"/>
      <c r="G55" s="30" t="n"/>
      <c r="H55" s="31" t="n"/>
      <c r="I55" s="32" t="inlineStr">
        <is>
          <t>Paramount Pictures</t>
        </is>
      </c>
      <c r="J55" s="33" t="n">
        <v>1960</v>
      </c>
      <c r="K55" s="34">
        <f>ROW(K55)-1</f>
        <v/>
      </c>
      <c r="L55" s="35" t="inlineStr">
        <is>
          <t>Beautifully shot, great setup in the first half and an incredibly tense second half make "Psycho" an all time classic horror movie.</t>
        </is>
      </c>
      <c r="M55" s="36" t="inlineStr">
        <is>
          <t>When larcenous real estate clerk Marion Crane goes on the lam with a wad of cash and hopes of starting a new life, she ends up at the notorious Bates Motel, where manager Norman Bates cares for his housebound mother.</t>
        </is>
      </c>
      <c r="N55" s="37" t="inlineStr">
        <is>
          <t>https://image.tmdb.org/t/p/w500/yz4QVqPx3h1hD1DfqqQkCq3rmxW.jpg</t>
        </is>
      </c>
      <c r="O55" s="38" t="inlineStr">
        <is>
          <t>Anthony Perkins, Janet Leigh, Vera Miles, John Gavin, Martin Balsam, John McIntire, Simon Oakland, Frank Albertson</t>
        </is>
      </c>
      <c r="P55" s="39" t="inlineStr">
        <is>
          <t>Alfred Hitchcock</t>
        </is>
      </c>
      <c r="Q55" s="40" t="inlineStr">
        <is>
          <t>[{"Source": "Internet Movie Database", "Value": "8.5/10"}, {"Source": "Rotten Tomatoes", "Value": "97%"}, {"Source": "Metacritic", "Value": "97/100"}]</t>
        </is>
      </c>
      <c r="R55" s="41" t="inlineStr">
        <is>
          <t>50,048,065</t>
        </is>
      </c>
      <c r="S55" s="42" t="inlineStr">
        <is>
          <t>R</t>
        </is>
      </c>
      <c r="T55" s="43" t="inlineStr">
        <is>
          <t>109</t>
        </is>
      </c>
      <c r="U55" s="44" t="inlineStr">
        <is>
          <t>{"link": "https://www.themoviedb.org/movie/539-psycho/watch?locale=CA",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5" s="45" t="inlineStr">
        <is>
          <t>806,947</t>
        </is>
      </c>
      <c r="W55" s="34" t="n">
        <v>539</v>
      </c>
      <c r="X55" s="34" t="inlineStr">
        <is>
          <t>[567, 571, 426, 10576, 510, 213, 11252, 1580, 550, 967, 680, 646, 598, 654, 694, 311, 573, 389, 1359, 578]</t>
        </is>
      </c>
      <c r="Y55" s="34" t="inlineStr">
        <is>
          <t>97%</t>
        </is>
      </c>
      <c r="Z55" s="34" t="inlineStr">
        <is>
          <t>8.5/10</t>
        </is>
      </c>
      <c r="AA55" s="34" t="inlineStr">
        <is>
          <t>97/100</t>
        </is>
      </c>
      <c r="AB55" s="34" t="inlineStr">
        <is>
          <t>https://www.youtube.com/embed/D90QhegiVvo</t>
        </is>
      </c>
      <c r="AC55" s="46" t="n">
        <v>1731215633548</v>
      </c>
    </row>
    <row r="56" ht="14.25" customHeight="1" s="131">
      <c r="A56" s="24" t="inlineStr">
        <is>
          <t>Anora</t>
        </is>
      </c>
      <c r="B56" s="25" t="n">
        <v>96</v>
      </c>
      <c r="C56" s="26" t="n"/>
      <c r="D56" s="27" t="n"/>
      <c r="E56" s="28" t="inlineStr">
        <is>
          <t>Dramedy</t>
        </is>
      </c>
      <c r="F56" s="29" t="n"/>
      <c r="G56" s="30" t="n"/>
      <c r="H56" s="31" t="n"/>
      <c r="I56" s="32" t="inlineStr">
        <is>
          <t>NEON</t>
        </is>
      </c>
      <c r="J56" s="33" t="n">
        <v>2024</v>
      </c>
      <c r="K56" s="34">
        <f>ROW(K56)-1</f>
        <v/>
      </c>
      <c r="L56" s="35" t="inlineStr">
        <is>
          <t>One of the best movies of the year, headlined by possibly the best performance of the year from Mikey Madison. Very well directed and beautifully shot, showing the absolute highs and lows of life. The first half plays out as an incredible party, with the second half being the worst hangover of your life. The movie is also very funny throughout, with a great comedic performance from Vache Tovmasyan as Garnick, and other funny moments from other characters. The movie gets very hectic, which isn't for everyone but I enjoy it. Anora is such a deep and complex character, and we root for her even when we know she is likely doomed from the start. It only makes it all the more heartbreaking. Igor's character is also surprisingly deep given how unannounced he shows up. This movie really dives into the treatment of the working class and the poor, constantly showing that the ultra wealthy end up getting whatever they want and making all of the decisions, and it only trickles down from there. It's a heartbreaking story, but delivered in a digestible way with plenty of comedic relief.</t>
        </is>
      </c>
      <c r="M56" s="36" t="inlineStr">
        <is>
          <t>A young sex worker from Brooklyn gets her chance at a Cinderella story when she meets and impulsively marries the son of an oligarch. Once the news reaches Russia, her fairytale is threatened as his parents set out to get the marriage annulled.</t>
        </is>
      </c>
      <c r="N56" s="37" t="inlineStr">
        <is>
          <t>https://image.tmdb.org/t/p/w500/vJEAPirevZZyCdHO4DuYtvTtmtU.jpg</t>
        </is>
      </c>
      <c r="O56" s="38" t="inlineStr">
        <is>
          <t>Mikey Madison, Mark Eydelshteyn, Yura Borisov, Karren Karagulian, Vache Tovmasyan, Luna Sofía Miranda, Lindsey Normington, Darya Ekamasova</t>
        </is>
      </c>
      <c r="P56" s="39" t="inlineStr">
        <is>
          <t>Sean Baker</t>
        </is>
      </c>
      <c r="Q56" s="40" t="inlineStr">
        <is>
          <t>[{"Source": "Internet Movie Database", "Value": "7.8/10"}, {"Source": "Rotten Tomatoes", "Value": "93%"}, {"Source": "Metacritic", "Value": "91/100"}]</t>
        </is>
      </c>
      <c r="R56" s="41" t="inlineStr">
        <is>
          <t>51,868,503</t>
        </is>
      </c>
      <c r="S56" s="42" t="inlineStr">
        <is>
          <t>R</t>
        </is>
      </c>
      <c r="T56" s="43" t="inlineStr">
        <is>
          <t>139</t>
        </is>
      </c>
      <c r="U56" s="44" t="inlineStr">
        <is>
          <t>{"link": "https://www.themoviedb.org/movie/1064213-anora/watch?locale=CA",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2}, {"logo_path": "/8aBqoNeGGr0oSA85iopgNZUOTOc.jpg", "provider_id": 2100, "provider_name": "Amazon Prime Video with Ads", "display_priority": 149}]}</t>
        </is>
      </c>
      <c r="V56" s="45" t="inlineStr">
        <is>
          <t>6,000,000</t>
        </is>
      </c>
      <c r="W56" s="34" t="n">
        <v>1064213</v>
      </c>
      <c r="X56" s="34" t="inlineStr">
        <is>
          <t>[974576, 696506, 1013850, 1252309, 940139, 549509, 1106739, 933260, 1084199, 402431, 1000837, 823219, 947891, 1109255, 426063, 974950, 1102493, 842859, 1155828, 323408]</t>
        </is>
      </c>
      <c r="Y56" s="34" t="inlineStr">
        <is>
          <t>93%</t>
        </is>
      </c>
      <c r="Z56" s="34" t="inlineStr">
        <is>
          <t>7.8/10</t>
        </is>
      </c>
      <c r="AA56" s="34" t="inlineStr">
        <is>
          <t>91/100</t>
        </is>
      </c>
      <c r="AB56" s="34" t="inlineStr">
        <is>
          <t>https://www.youtube.com/embed/8m6UrWMl18M</t>
        </is>
      </c>
      <c r="AC56" s="46" t="inlineStr">
        <is>
          <t>1738625470155</t>
        </is>
      </c>
    </row>
    <row r="57" ht="14.25" customHeight="1" s="131">
      <c r="A57" s="24" t="inlineStr">
        <is>
          <t>Moneyball</t>
        </is>
      </c>
      <c r="B57" s="25" t="n">
        <v>96</v>
      </c>
      <c r="C57" s="26" t="n"/>
      <c r="D57" s="27" t="n"/>
      <c r="E57" s="28" t="inlineStr">
        <is>
          <t>Drama</t>
        </is>
      </c>
      <c r="F57" s="29" t="inlineStr">
        <is>
          <t>Sports</t>
        </is>
      </c>
      <c r="G57" s="30" t="n"/>
      <c r="H57" s="31" t="n"/>
      <c r="I57" s="32" t="inlineStr">
        <is>
          <t>Columbia Pictures</t>
        </is>
      </c>
      <c r="J57" s="33" t="n">
        <v>2011</v>
      </c>
      <c r="K57" s="34">
        <f>ROW(K57)-1</f>
        <v/>
      </c>
      <c r="L57" s="35" t="inlineStr">
        <is>
          <t>An interesting movie about the analytics revolution in baseball. Not entirely accurate, as it glosses over some important facts like the Athletic's rotation, but is still very interesting. Great performances from Brad Pitt and Jonah Hill.</t>
        </is>
      </c>
      <c r="M57" s="36" t="inlineStr">
        <is>
          <t>The story of Oakland Athletics general manager Billy Beane's successful attempt to put together a baseball team on a budget, by employing computer-generated analysis to draft his players.</t>
        </is>
      </c>
      <c r="N57" s="37" t="inlineStr">
        <is>
          <t>https://image.tmdb.org/t/p/w500/myRHYxfLpgwwRd13kcrRqxG6jAj.jpg</t>
        </is>
      </c>
      <c r="O57" s="38" t="inlineStr">
        <is>
          <t>Brad Pitt, Jonah Hill, Philip Seymour Hoffman, Robin Wright, Chris Pratt, Stephen Bishop, Reed Diamond, Brent Jennings</t>
        </is>
      </c>
      <c r="P57" s="39" t="inlineStr">
        <is>
          <t>Bennett Miller</t>
        </is>
      </c>
      <c r="Q57" s="40" t="inlineStr">
        <is>
          <t>[{"Source": "Internet Movie Database", "Value": "7.6/10"}, {"Source": "Rotten Tomatoes", "Value": "94%"}, {"Source": "Metacritic", "Value": "87/100"}]</t>
        </is>
      </c>
      <c r="R57" s="41" t="inlineStr">
        <is>
          <t>110,206,216</t>
        </is>
      </c>
      <c r="S57" s="42" t="inlineStr">
        <is>
          <t>PG-13</t>
        </is>
      </c>
      <c r="T57" s="43" t="inlineStr">
        <is>
          <t>134</t>
        </is>
      </c>
      <c r="U57" s="44" t="inlineStr">
        <is>
          <t>{"link": "https://www.themoviedb.org/movie/60308-moneyball/watch?locale=CA",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"/ovmu6uot1XVvsemM2dDySXLiX57.jpg", "provider_id": 526, "provider_name": "AMC+", "display_priority": 90}, {"logo_path": "/kICQccvOh8AIBMHGkBXJ047xeHN.jpg", "provider_id": 1796, "provider_name": "Netflix basic with Ads",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7" s="45" t="inlineStr">
        <is>
          <t>50,000,000</t>
        </is>
      </c>
      <c r="W57" s="34" t="n">
        <v>60308</v>
      </c>
      <c r="X57" s="34" t="inlineStr">
        <is>
          <t>[12163, 1491, 398, 318846, 11652, 38167, 45317, 64689, 921, 74387, 11393, 89708, 11170, 550035, 1640, 10637, 4512, 1246, 1164, 4922]</t>
        </is>
      </c>
      <c r="Y57" s="34" t="inlineStr">
        <is>
          <t>94%</t>
        </is>
      </c>
      <c r="Z57" s="34" t="inlineStr">
        <is>
          <t>7.6/10</t>
        </is>
      </c>
      <c r="AA57" s="34" t="inlineStr">
        <is>
          <t>87/100</t>
        </is>
      </c>
      <c r="AB57" s="34" t="inlineStr">
        <is>
          <t>https://www.youtube.com/embed/RAG74hfW4pM</t>
        </is>
      </c>
      <c r="AC57" s="46" t="n">
        <v>1731215633548</v>
      </c>
    </row>
    <row r="58" ht="14.25" customHeight="1" s="131">
      <c r="A58" s="24" t="inlineStr">
        <is>
          <t>Moana</t>
        </is>
      </c>
      <c r="B58" s="25" t="n">
        <v>96</v>
      </c>
      <c r="C58" s="26" t="inlineStr">
        <is>
          <t>Disney Animation</t>
        </is>
      </c>
      <c r="D58" s="27" t="inlineStr">
        <is>
          <t>Moana</t>
        </is>
      </c>
      <c r="E58" s="28" t="inlineStr">
        <is>
          <t>Animated</t>
        </is>
      </c>
      <c r="F58" s="29" t="inlineStr">
        <is>
          <t>Princess</t>
        </is>
      </c>
      <c r="G58" s="30" t="n"/>
      <c r="H58" s="31" t="n"/>
      <c r="I58" s="32" t="inlineStr">
        <is>
          <t>Disney</t>
        </is>
      </c>
      <c r="J58" s="33" t="n">
        <v>2016</v>
      </c>
      <c r="K58" s="34">
        <f>ROW(K58)-1</f>
        <v/>
      </c>
      <c r="L58" s="35" t="inlineStr">
        <is>
          <t>Some of the best music in any Disney movie, great animation, funny characters and a good story that isn't predictable.</t>
        </is>
      </c>
      <c r="M58" s="36" t="inlineStr">
        <is>
          <t>In Ancient Polynesia, when a terrible curse incurred by Maui reaches an impetuous Chieftain's daughter's island, she answers the Ocean's call to seek out the demigod to set things right.</t>
        </is>
      </c>
      <c r="N58" s="37" t="inlineStr">
        <is>
          <t>https://image.tmdb.org/t/p/w500/4JeejGugONWpJkbnvL12hVoYEDa.jpg</t>
        </is>
      </c>
      <c r="O58" s="38" t="inlineStr">
        <is>
          <t>Auli'i Cravalho, Dwayne Johnson, Rachel House, Temuera Morrison, Jemaine Clement, Nicole Scherzinger, Alan Tudyk, Louise Bush</t>
        </is>
      </c>
      <c r="P58" s="39" t="inlineStr">
        <is>
          <t>Ron Clements, John Musker, Don Hall</t>
        </is>
      </c>
      <c r="Q58" s="40" t="inlineStr">
        <is>
          <t>[{"Source": "Internet Movie Database", "Value": "7.6/10"}, {"Source": "Rotten Tomatoes", "Value": "95%"}, {"Source": "Metacritic", "Value": "81/100"}]</t>
        </is>
      </c>
      <c r="R58" s="41" t="inlineStr">
        <is>
          <t>690,860,472</t>
        </is>
      </c>
      <c r="S58" s="42" t="inlineStr">
        <is>
          <t>PG</t>
        </is>
      </c>
      <c r="T58" s="43" t="inlineStr">
        <is>
          <t>107</t>
        </is>
      </c>
      <c r="U58" s="44" t="inlineStr">
        <is>
          <t>{"link": "https://www.themoviedb.org/movie/277834-moana/watch?locale=CA",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8" s="45" t="inlineStr">
        <is>
          <t>150,000,000</t>
        </is>
      </c>
      <c r="W58" s="34" t="n">
        <v>277834</v>
      </c>
      <c r="X58" s="34" t="inlineStr">
        <is>
          <t>[335797, 136799, 259316, 38757, 127380, 1241982, 269149, 332210, 328111, 109445, 330459, 283366, 376866, 342473, 274870, 10198, 313297, 369885, 62211, 267935]</t>
        </is>
      </c>
      <c r="Y58" s="34" t="inlineStr">
        <is>
          <t>95%</t>
        </is>
      </c>
      <c r="Z58" s="34" t="inlineStr">
        <is>
          <t>7.6/10</t>
        </is>
      </c>
      <c r="AA58" s="34" t="inlineStr">
        <is>
          <t>81/100</t>
        </is>
      </c>
      <c r="AB58" s="34" t="inlineStr">
        <is>
          <t>https://www.youtube.com/embed/LKFuXETZUsI</t>
        </is>
      </c>
      <c r="AC58" s="46" t="n">
        <v>1731215633548</v>
      </c>
    </row>
    <row r="59" ht="14.25" customHeight="1" s="131">
      <c r="A59" s="24" t="inlineStr">
        <is>
          <t>It’s A Wonderful Life</t>
        </is>
      </c>
      <c r="B59" s="25" t="n">
        <v>96</v>
      </c>
      <c r="C59" s="26" t="n"/>
      <c r="D59" s="27" t="n"/>
      <c r="E59" s="28" t="inlineStr">
        <is>
          <t>Drama</t>
        </is>
      </c>
      <c r="F59" s="29" t="n"/>
      <c r="G59" s="30" t="inlineStr">
        <is>
          <t>Christmas</t>
        </is>
      </c>
      <c r="H59" s="31" t="n"/>
      <c r="I59" s="32" t="inlineStr">
        <is>
          <t>RKO Radio Pictures</t>
        </is>
      </c>
      <c r="J59" s="33" t="n">
        <v>1946</v>
      </c>
      <c r="K59" s="34">
        <f>ROW(K59)-1</f>
        <v/>
      </c>
      <c r="L59" s="35" t="inlineStr">
        <is>
          <t>A holiday classic about the importance of everyone's life. A definite tear jerker with great acting and a great story.</t>
        </is>
      </c>
      <c r="M59" s="36" t="inlineStr">
        <is>
          <t>A holiday favourite for generations...  George Bailey has spent his entire life giving to the people of Bedford Falls.  All that prevents rich skinflint Mr. Potter from taking over the entire town is George's modest building and loan company.  But on Christmas Eve the business's $8,000 is lost and George's troubles begin.</t>
        </is>
      </c>
      <c r="N59" s="37" t="inlineStr">
        <is>
          <t>https://image.tmdb.org/t/p/w500/mV3VcmMJN6Zwahj42dy9WwPUyRI.jpg</t>
        </is>
      </c>
      <c r="O59" s="38" t="inlineStr">
        <is>
          <t>James Stewart, Donna Reed, Lionel Barrymore, Thomas Mitchell, Henry Travers, Beulah Bondi, Frank Faylen, Ward Bond</t>
        </is>
      </c>
      <c r="P59" s="39" t="inlineStr">
        <is>
          <t>Frank Capra</t>
        </is>
      </c>
      <c r="Q59" s="40" t="inlineStr">
        <is>
          <t>[{"Source": "Internet Movie Database", "Value": "8.6/10"}, {"Source": "Rotten Tomatoes", "Value": "94%"}, {"Source": "Metacritic", "Value": "89/100"}]</t>
        </is>
      </c>
      <c r="R59" s="41" t="inlineStr">
        <is>
          <t>9,644,124</t>
        </is>
      </c>
      <c r="S59" s="42" t="inlineStr">
        <is>
          <t>PG</t>
        </is>
      </c>
      <c r="T59" s="43" t="inlineStr">
        <is>
          <t>130</t>
        </is>
      </c>
      <c r="U59" s="44" t="inlineStr">
        <is>
          <t>{"link": "https://www.themoviedb.org/movie/1585-it-s-a-wonderful-life/watch?locale=CA",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 {"logo_path": "/vLZKlXUNDcZR7ilvfY9Wr9k80FZ.jpg", "provider_id": 538, "provider_name": "Plex", "display_priority": 85}]}</t>
        </is>
      </c>
      <c r="V59" s="45" t="inlineStr">
        <is>
          <t>3,180,000</t>
        </is>
      </c>
      <c r="W59" s="34" t="n">
        <v>1585</v>
      </c>
      <c r="X59" s="34" t="inlineStr">
        <is>
          <t>[11881, 595, 20334, 1891, 3083, 1580, 289, 13377, 629, 3090, 901, 4960, 15, 426, 10331, 13189, 4271, 248, 3766, 648]</t>
        </is>
      </c>
      <c r="Y59" s="34" t="inlineStr">
        <is>
          <t>94%</t>
        </is>
      </c>
      <c r="Z59" s="34" t="inlineStr">
        <is>
          <t>8.6/10</t>
        </is>
      </c>
      <c r="AA59" s="34" t="inlineStr">
        <is>
          <t>89/100</t>
        </is>
      </c>
      <c r="AB59" s="34" t="inlineStr">
        <is>
          <t>https://www.youtube.com/embed/iLR3gZrU2Xo</t>
        </is>
      </c>
      <c r="AC59" s="46" t="n">
        <v>1731215633548</v>
      </c>
    </row>
    <row r="60" ht="14.25" customHeight="1" s="131">
      <c r="A60" s="24" t="inlineStr">
        <is>
          <t>Monty Python and the Holy Grail</t>
        </is>
      </c>
      <c r="B60" s="25" t="n">
        <v>96</v>
      </c>
      <c r="C60" s="26" t="inlineStr">
        <is>
          <t>Monty Python</t>
        </is>
      </c>
      <c r="D60" s="27" t="n"/>
      <c r="E60" s="28" t="inlineStr">
        <is>
          <t>Comedy</t>
        </is>
      </c>
      <c r="F60" s="29" t="n"/>
      <c r="G60" s="30" t="n"/>
      <c r="H60" s="31" t="n"/>
      <c r="I60" s="32" t="inlineStr">
        <is>
          <t>Python (Monty) Pictures</t>
        </is>
      </c>
      <c r="J60" s="33" t="n">
        <v>1975</v>
      </c>
      <c r="K60" s="34">
        <f>ROW(K60)-1</f>
        <v/>
      </c>
      <c r="L60" s="35" t="inlineStr">
        <is>
          <t>Monty Python at their best and most ridiculous. Hilarious movie with memorable lines.</t>
        </is>
      </c>
      <c r="M60" s="36" t="inlineStr">
        <is>
          <t>King Arthur, accompanied by his squire, recruits his Knights of the Round Table, including Sir Bedevere the Wise, Sir Lancelot the Brave, Sir Robin the Not-Quite-So-Brave-As-Sir-Lancelot and Sir Galahad the Pure. On the way, Arthur battles the Black Knight who, despite having had all his limbs chopped off, insists he can still fight. They reach Camelot, but Arthur decides not  to enter, as "it is a silly place".</t>
        </is>
      </c>
      <c r="N60" s="37" t="inlineStr">
        <is>
          <t>https://image.tmdb.org/t/p/w500/hWx1ANiWEWWyzKPN0us35HCGnhQ.jpg</t>
        </is>
      </c>
      <c r="O60" s="38" t="inlineStr">
        <is>
          <t>Graham Chapman, John Cleese, Eric Idle, Terry Gilliam, Terry Jones, Michael Palin, Connie Booth, Carol Cleveland</t>
        </is>
      </c>
      <c r="P60" s="39" t="inlineStr">
        <is>
          <t>Terry Gilliam, Terry Jones</t>
        </is>
      </c>
      <c r="Q60" s="40" t="inlineStr">
        <is>
          <t>[{"Source": "Internet Movie Database", "Value": "8.2/10"}, {"Source": "Rotten Tomatoes", "Value": "96%"}, {"Source": "Metacritic", "Value": "91/100"}]</t>
        </is>
      </c>
      <c r="R60" s="41" t="inlineStr">
        <is>
          <t>5,028,948</t>
        </is>
      </c>
      <c r="S60" s="42" t="inlineStr">
        <is>
          <t>PG</t>
        </is>
      </c>
      <c r="T60" s="43" t="inlineStr">
        <is>
          <t>91</t>
        </is>
      </c>
      <c r="U60" s="44" t="inlineStr">
        <is>
          <t>{"link": "https://www.themoviedb.org/movie/762-monty-python-and-the-holy-grail/watch?locale=CA", "flatrate": [{"logo_path": "/pvske1MyAoymrs5bguRfVqYiM9a.jpg", "provider_id": 119, "provider_name": "Amazon Prime Video", "display_priority": 2}, {"logo_path": "/tLBLABfFYYETf9Zk8gKEWnjhMai.jpg", "provider_id": 197, "provider_name": "BritBox Amazon Channel", "display_priority": 27}, {"logo_path": "/d2Kx5XtHcd0DBwVwIe7D3X7Sifp.jpg", "provider_id": 151, "provider_name": "BritBox", "display_priority": 43}, {"logo_path": "/xp12VXTZfunk568CAPs2Xqknimq.jpg", "provider_id": 1852, "provider_name": "Britbox Apple TV Channel ", "display_priority": 116},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"free": [{"logo_path": "/vLZKlXUNDcZR7ilvfY9Wr9k80FZ.jpg", "provider_id": 538, "provider_name": "Plex", "display_priority": 85}],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"ads": [{"logo_path": "/zLYr7OPvpskMA4S79E3vlCi71iC.jpg", "provider_id": 73, "provider_name": "Tubi TV", "display_priority": 21}]}</t>
        </is>
      </c>
      <c r="V60" s="45" t="inlineStr">
        <is>
          <t>400,000</t>
        </is>
      </c>
      <c r="W60" s="34" t="n">
        <v>762</v>
      </c>
      <c r="X60" s="34" t="inlineStr">
        <is>
          <t>[583, 935, 4543, 829, 9267, 10784, 11072, 630, 289, 3034, 813, 990, 213, 37247, 62, 13001, 5336, 328037, 68, 2493]</t>
        </is>
      </c>
      <c r="Y60" s="34" t="inlineStr">
        <is>
          <t>96%</t>
        </is>
      </c>
      <c r="Z60" s="34" t="inlineStr">
        <is>
          <t>8.2/10</t>
        </is>
      </c>
      <c r="AA60" s="34" t="inlineStr">
        <is>
          <t>91/100</t>
        </is>
      </c>
      <c r="AB60" s="34" t="inlineStr">
        <is>
          <t>https://www.youtube.com/embed/4b52A3sKz-I</t>
        </is>
      </c>
      <c r="AC60" s="46" t="n">
        <v>1731215633548</v>
      </c>
    </row>
    <row r="61" ht="14.25" customHeight="1" s="131">
      <c r="A61" s="24" t="inlineStr">
        <is>
          <t>The Nice Guys</t>
        </is>
      </c>
      <c r="B61" s="25" t="n">
        <v>96</v>
      </c>
      <c r="C61" s="26" t="n"/>
      <c r="D61" s="27" t="n"/>
      <c r="E61" s="28" t="inlineStr">
        <is>
          <t>Comedy</t>
        </is>
      </c>
      <c r="F61" s="29" t="inlineStr">
        <is>
          <t>Mystery</t>
        </is>
      </c>
      <c r="G61" s="30" t="n"/>
      <c r="H61" s="31" t="n"/>
      <c r="I61" s="32" t="inlineStr">
        <is>
          <t>Warner Bros.</t>
        </is>
      </c>
      <c r="J61" s="33" t="n">
        <v>2016</v>
      </c>
      <c r="K61" s="34">
        <f>ROW(K61)-1</f>
        <v/>
      </c>
      <c r="L61" s="35" t="inlineStr">
        <is>
          <t>Underappreciated movie that is hilarious and exciting. Great script with unexpected turns and funny lines. Great acting from the whole cast.</t>
        </is>
      </c>
      <c r="M61" s="36" t="inlineStr">
        <is>
          <t>A private eye investigates the apparent suicide of a fading porn star in 1970s Los Angeles and uncovers a conspiracy.</t>
        </is>
      </c>
      <c r="N61" s="37" t="inlineStr">
        <is>
          <t>https://image.tmdb.org/t/p/w500/uXdQztKoAtx7UU3RvqeF52KsoQP.jpg</t>
        </is>
      </c>
      <c r="O61" s="38" t="inlineStr">
        <is>
          <t>Ryan Gosling, Russell Crowe, Angourie Rice, Margaret Qualley, Kim Basinger, Yaya DaCosta, Matt Bomer, Keith David</t>
        </is>
      </c>
      <c r="P61" s="39" t="inlineStr">
        <is>
          <t>Shane Black</t>
        </is>
      </c>
      <c r="Q61" s="40" t="inlineStr">
        <is>
          <t>[{"Source": "Internet Movie Database", "Value": "7.4/10"}, {"Source": "Rotten Tomatoes", "Value": "91%"}, {"Source": "Metacritic", "Value": "70/100"}]</t>
        </is>
      </c>
      <c r="R61" s="41" t="inlineStr">
        <is>
          <t>71,261,763</t>
        </is>
      </c>
      <c r="S61" s="42" t="inlineStr">
        <is>
          <t>R</t>
        </is>
      </c>
      <c r="T61" s="43" t="inlineStr">
        <is>
          <t>116</t>
        </is>
      </c>
      <c r="U61" s="44" t="inlineStr">
        <is>
          <t>{"link": "https://www.themoviedb.org/movie/290250-the-nice-guys/watch?locale=CA", "flatrate": [{"logo_path": "/pbpMk2JmcoNnQwx5JGpXngfoWtp.jpg", "provider_id": 8, "provider_name": "Netflix", "display_priority": 0}, {"logo_path": "/dg4Kj9s7N5pZcvJDW6vt5d9j7Uf.jpg", "provider_id": 182, "provider_name": "Hollywood Suite", "display_priority": 31}, {"logo_path": "/29VK28jsSjFWHdXl1lxPb2SGmAk.jpg", "provider_id": 705, "provider_name": "Hollywood Suite Amazon Channel", "display_priority": 91}, {"logo_path": "/kICQccvOh8AIBMHGkBXJ047xeHN.jpg", "provider_id": 1796, "provider_name": "Netflix basic with Ads",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1" s="45" t="inlineStr">
        <is>
          <t>50,000,000</t>
        </is>
      </c>
      <c r="W61" s="34" t="n">
        <v>290250</v>
      </c>
      <c r="X61" s="34" t="inlineStr">
        <is>
          <t>[342521, 270487, 318846, 303858, 278927, 341012, 293660, 313922, 5236, 97367, 339397, 295699, 246655, 291805, 188927, 369557, 223702, 270010, 302699, 325133]</t>
        </is>
      </c>
      <c r="Y61" s="34" t="inlineStr">
        <is>
          <t>91%</t>
        </is>
      </c>
      <c r="Z61" s="34" t="inlineStr">
        <is>
          <t>7.4/10</t>
        </is>
      </c>
      <c r="AA61" s="34" t="inlineStr">
        <is>
          <t>70/100</t>
        </is>
      </c>
      <c r="AB61" s="34" t="inlineStr">
        <is>
          <t>https://www.youtube.com/embed/GQR5zsLHbYw</t>
        </is>
      </c>
      <c r="AC61" s="46" t="n">
        <v>1731215633548</v>
      </c>
    </row>
    <row r="62" ht="15" customHeight="1" s="131">
      <c r="A62" s="76" t="inlineStr">
        <is>
          <t>Spotlight</t>
        </is>
      </c>
      <c r="B62" s="25" t="n">
        <v>96</v>
      </c>
      <c r="C62" s="26" t="n"/>
      <c r="D62" s="27" t="n"/>
      <c r="E62" s="28" t="inlineStr">
        <is>
          <t>Drama</t>
        </is>
      </c>
      <c r="F62" s="29" t="n"/>
      <c r="G62" s="30" t="n"/>
      <c r="H62" s="31" t="n"/>
      <c r="I62" s="32" t="inlineStr">
        <is>
          <t>Open Road Films</t>
        </is>
      </c>
      <c r="J62" s="33" t="n">
        <v>2015</v>
      </c>
      <c r="K62" s="34">
        <f>ROW(K62)-1</f>
        <v/>
      </c>
      <c r="L62" s="35" t="inlineStr">
        <is>
          <t>A very important story told in an incredible way. Fantastic acting, well paced, and a great script. Tough to watch at times with how despicable the acts are of the catholic church, but a very important story to tell so history will not repeat itself.</t>
        </is>
      </c>
      <c r="M62" s="36" t="inlineStr">
        <is>
          <t>The true story of how the Boston Globe uncovered the massive scandal of child molestation and cover-up within the local Catholic Archdiocese, shaking the entire Catholic Church to its core.</t>
        </is>
      </c>
      <c r="N62" s="37" t="inlineStr">
        <is>
          <t>https://image.tmdb.org/t/p/w500/olYvlO7lZLpUM62w1LYnAgdd6CD.jpg</t>
        </is>
      </c>
      <c r="O62" s="38" t="inlineStr">
        <is>
          <t>Mark Ruffalo, Michael Keaton, Rachel McAdams, Liev Schreiber, John Slattery, Stanley Tucci, Brian d'Arcy James, Gene Amoroso</t>
        </is>
      </c>
      <c r="P62" s="39" t="inlineStr">
        <is>
          <t>Tom McCarthy</t>
        </is>
      </c>
      <c r="Q62" s="40" t="inlineStr">
        <is>
          <t>[{"Source": "Internet Movie Database", "Value": "8.1/10"}, {"Source": "Rotten Tomatoes", "Value": "97%"}, {"Source": "Metacritic", "Value": "93/100"}]</t>
        </is>
      </c>
      <c r="R62" s="41" t="inlineStr">
        <is>
          <t>98,690,254</t>
        </is>
      </c>
      <c r="S62" s="42" t="inlineStr">
        <is>
          <t>R</t>
        </is>
      </c>
      <c r="T62" s="43" t="inlineStr">
        <is>
          <t>129</t>
        </is>
      </c>
      <c r="U62" s="44" t="inlineStr">
        <is>
          <t>{"link": "https://www.themoviedb.org/movie/314365-spotlight/watch?locale=CA",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"/csPQMbeJWY7bjwWruZjtc27xf2l.jpg", "provider_id": 305, "provider_name": "Crave Starz", "display_priority": 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62" s="45" t="inlineStr">
        <is>
          <t>20,000,000</t>
        </is>
      </c>
      <c r="W62" s="34" t="n">
        <v>314365</v>
      </c>
      <c r="X62" s="34" t="inlineStr">
        <is>
          <t>[296098, 264644, 318846, 167073, 321697, 294016, 306819, 281957, 194662, 286217, 258480, 45269, 263109, 312221, 333371, 273248, 311291, 274479, 10317, 340275]</t>
        </is>
      </c>
      <c r="Y62" s="34" t="inlineStr">
        <is>
          <t>97%</t>
        </is>
      </c>
      <c r="Z62" s="34" t="inlineStr">
        <is>
          <t>8.1/10</t>
        </is>
      </c>
      <c r="AA62" s="34" t="inlineStr">
        <is>
          <t>93/100</t>
        </is>
      </c>
      <c r="AB62" s="34" t="inlineStr">
        <is>
          <t>https://www.youtube.com/embed/WgnrwwiIDlI</t>
        </is>
      </c>
      <c r="AC62" s="46" t="n">
        <v>1731215633548</v>
      </c>
    </row>
    <row r="63" ht="15" customHeight="1" s="131">
      <c r="A63" s="77" t="inlineStr">
        <is>
          <t>Once Upon a Time... in Hollywood</t>
        </is>
      </c>
      <c r="B63" s="78" t="n">
        <v>96</v>
      </c>
      <c r="C63" s="26" t="n"/>
      <c r="D63" s="27" t="n"/>
      <c r="E63" s="28" t="inlineStr">
        <is>
          <t>Comedy</t>
        </is>
      </c>
      <c r="F63" s="29" t="inlineStr">
        <is>
          <t>Drama</t>
        </is>
      </c>
      <c r="G63" s="30" t="n"/>
      <c r="H63" s="31" t="n"/>
      <c r="I63" s="32" t="inlineStr">
        <is>
          <t>Columbia Pictures</t>
        </is>
      </c>
      <c r="J63" s="33" t="n">
        <v>2019</v>
      </c>
      <c r="K63" s="34">
        <f>ROW(K63)-1</f>
        <v/>
      </c>
      <c r="L63" s="35" t="inlineStr">
        <is>
          <t>Another excellent film from Quentin Tarantino. Phenomenal cast that all turn in great performances. The world building of this slightly alternate earth is insanely deep. Every character feels like a real person, especially those that aren't. There are plenty of funny scenes, along with plenty of extremely tense scenes. The action is always a lot of fun, as is true of all Tarentino movies. Very thought provoking look into Hollywood and interesting parallelism between the different characters.</t>
        </is>
      </c>
      <c r="M63" s="49" t="inlineStr">
        <is>
          <t>Los Angeles, 1969. TV star Rick Dalton, a struggling actor specializing in westerns, and stuntman Cliff Booth, his best friend, try to survive in a constantly changing movie industry. Dalton is the neighbor of the young and promising actress and model Sharon Tate, who has just married the prestigious Polish director Roman Polanski…</t>
        </is>
      </c>
      <c r="N63" s="50" t="inlineStr">
        <is>
          <t>https://image.tmdb.org/t/p/w500/8j58iEBw9pOXFD2L0nt0ZXeHviB.jpg</t>
        </is>
      </c>
      <c r="O63" s="51" t="inlineStr">
        <is>
          <t>Leonardo DiCaprio, Brad Pitt, Margot Robbie, Emile Hirsch, Margaret Qualley, Timothy Olyphant, Julia Butters, Austin Butler</t>
        </is>
      </c>
      <c r="P63" s="52" t="inlineStr">
        <is>
          <t>Quentin Tarantino</t>
        </is>
      </c>
      <c r="Q63" s="59" t="inlineStr">
        <is>
          <t>[{"Source": "Internet Movie Database", "Value": "7.6/10"}, {"Source": "Rotten Tomatoes", "Value": "86%"}, {"Source": "Metacritic", "Value": "84/100"}]</t>
        </is>
      </c>
      <c r="R63" s="54" t="inlineStr">
        <is>
          <t>392,105,159</t>
        </is>
      </c>
      <c r="S63" s="55" t="inlineStr">
        <is>
          <t>R</t>
        </is>
      </c>
      <c r="T63" s="56" t="inlineStr">
        <is>
          <t>162</t>
        </is>
      </c>
      <c r="U63" s="57" t="inlineStr">
        <is>
          <t>{"link": "https://www.themoviedb.org/movie/466272-once-upon-a-time-in-hollywood/watch?locale=CA",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"/h5DcR0J2EESLitnhR8xLG1QymTE.jpg", "provider_id": 2303, "provider_name": "Paramount Plus Premium", "display_priority": 163}, {"logo_path": "/rl6zez5rCeyelt1I46JRYk6B9Ed.jpg", "provider_id": 2304, "provider_name": "Paramount Plus Basic with Ads", "display_priority": 164}]}</t>
        </is>
      </c>
      <c r="V63" s="58" t="inlineStr">
        <is>
          <t>95,000,000</t>
        </is>
      </c>
      <c r="W63" s="34" t="n">
        <v>466272</v>
      </c>
      <c r="X63" s="34" t="inlineStr">
        <is>
          <t>[475557, 496243, 398978, 103, 492188, 419704, 184, 359724, 273248, 530915, 519010, 515001, 474350, 515195, 1991, 68718, 504608, 546554, 559969, 584962]</t>
        </is>
      </c>
      <c r="Y63" s="34" t="inlineStr">
        <is>
          <t>86%</t>
        </is>
      </c>
      <c r="Z63" s="34" t="inlineStr">
        <is>
          <t>7.6/10</t>
        </is>
      </c>
      <c r="AA63" s="34" t="inlineStr">
        <is>
          <t>84/100</t>
        </is>
      </c>
      <c r="AB63" s="34" t="inlineStr">
        <is>
          <t>https://www.youtube.com/embed/vKgITiP1UMg</t>
        </is>
      </c>
      <c r="AC63" s="46" t="n">
        <v>1731215633548</v>
      </c>
    </row>
    <row r="64" ht="14.25" customHeight="1" s="131">
      <c r="A64" s="79" t="inlineStr">
        <is>
          <t>Puss in Boots: The Last Wish</t>
        </is>
      </c>
      <c r="B64" s="25" t="n">
        <v>96</v>
      </c>
      <c r="C64" s="26" t="inlineStr">
        <is>
          <t>Shrek</t>
        </is>
      </c>
      <c r="D64" s="27" t="inlineStr">
        <is>
          <t>Puss in Boots</t>
        </is>
      </c>
      <c r="E64" s="28" t="inlineStr">
        <is>
          <t>Animated</t>
        </is>
      </c>
      <c r="F64" s="29" t="n"/>
      <c r="G64" s="30" t="n"/>
      <c r="H64" s="31" t="n"/>
      <c r="I64" s="32" t="inlineStr">
        <is>
          <t>Dreamworks</t>
        </is>
      </c>
      <c r="J64" s="33" t="n">
        <v>2022</v>
      </c>
      <c r="K64" s="34">
        <f>ROW(K64)-1</f>
        <v/>
      </c>
      <c r="L64" s="35" t="inlineStr">
        <is>
          <t>Stunning animation, a hilarious script, well written characters with good growth and a terrifying villain make "The Last Wish" one of the best animated movies of the 21st century.</t>
        </is>
      </c>
      <c r="M64" s="62" t="inlineStr">
        <is>
          <t>Puss in Boots discovers that his passion for adventure has taken its toll: He has burned through eight of his nine lives, leaving him with only one life left. Puss sets out on an epic journey to find the mythical Last Wish and restore his nine lives.</t>
        </is>
      </c>
      <c r="N64" s="63" t="inlineStr">
        <is>
          <t>https://image.tmdb.org/t/p/w500/kuf6dutpsT0vSVehic3EZIqkOBt.jpg</t>
        </is>
      </c>
      <c r="O64" s="64" t="inlineStr">
        <is>
          <t>Antonio Banderas, Salma Hayek, Harvey Guillén, Wagner Moura, Florence Pugh, Olivia Colman, Ray Winstone, Samson Kayo</t>
        </is>
      </c>
      <c r="P64" s="65" t="inlineStr">
        <is>
          <t>Joel Crawford, Januel Mercado</t>
        </is>
      </c>
      <c r="Q64" s="59" t="inlineStr">
        <is>
          <t>[{"Source": "Internet Movie Database", "Value": "7.8/10"}, {"Source": "Metacritic", "Value": "73/100"}]</t>
        </is>
      </c>
      <c r="R64" s="66" t="inlineStr">
        <is>
          <t>484,700,000</t>
        </is>
      </c>
      <c r="S64" s="67" t="inlineStr">
        <is>
          <t>PG</t>
        </is>
      </c>
      <c r="T64" s="68" t="inlineStr">
        <is>
          <t>103</t>
        </is>
      </c>
      <c r="U64" s="44" t="inlineStr">
        <is>
          <t>{"link": "https://www.themoviedb.org/movie/315162-puss-in-boots-the-last-wish/watch?locale=CA",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"/cQjWvOiKRPeSuWRNGegcBjyqVbR.jpg", "provider_id": 469, "provider_name": "Club Illico", "display_priority": 54}, {"logo_path": "/kICQccvOh8AIBMHGkBXJ047xeHN.jpg", "provider_id": 1796, "provider_name": "Netflix basic with Ads", "display_priority": 109}]}</t>
        </is>
      </c>
      <c r="V64" s="69" t="inlineStr">
        <is>
          <t>90,000,000</t>
        </is>
      </c>
      <c r="W64" s="34" t="n">
        <v>315162</v>
      </c>
      <c r="X64" s="34" t="inlineStr">
        <is>
          <t>[417859, 536554, 505642, 76600, 758009, 804150, 1058949, 646389, 943822, 555604, 631842, 1011679, 846433, 877269, 640146, 899112, 594767, 436270, 661374, 629542]</t>
        </is>
      </c>
      <c r="Y64" s="34" t="inlineStr">
        <is>
          <t>N/A</t>
        </is>
      </c>
      <c r="Z64" s="34" t="inlineStr">
        <is>
          <t>7.8/10</t>
        </is>
      </c>
      <c r="AA64" s="34" t="inlineStr">
        <is>
          <t>73/100</t>
        </is>
      </c>
      <c r="AB64" s="34" t="inlineStr">
        <is>
          <t>https://www.youtube.com/embed/tHb7WlgyaUc</t>
        </is>
      </c>
      <c r="AC64" s="46" t="n">
        <v>1731215633548</v>
      </c>
    </row>
    <row r="65" ht="14.25" customHeight="1" s="131">
      <c r="A65" s="24" t="inlineStr">
        <is>
          <t>Blade Runner 2049</t>
        </is>
      </c>
      <c r="B65" s="25" t="n">
        <v>96</v>
      </c>
      <c r="C65" s="26" t="inlineStr">
        <is>
          <t>Blade Runner</t>
        </is>
      </c>
      <c r="D65" s="27" t="n"/>
      <c r="E65" s="28" t="inlineStr">
        <is>
          <t>Sci-Fi</t>
        </is>
      </c>
      <c r="F65" s="29" t="n"/>
      <c r="G65" s="30" t="n"/>
      <c r="H65" s="31" t="n"/>
      <c r="I65" s="32" t="inlineStr">
        <is>
          <t>Warner Bros.</t>
        </is>
      </c>
      <c r="J65" s="33" t="n">
        <v>2017</v>
      </c>
      <c r="K65" s="34">
        <f>ROW(K65)-1</f>
        <v/>
      </c>
      <c r="L65" s="35" t="inlineStr">
        <is>
          <t>Every shot in this movie is absolutely beautiful. Might be the best cinematography in any film ever made. The mix of colors that are hardly ever scene, and the range of color and environment is stunning. The story builds on the same themes as the original, and does a good job reigniting those fires and doing justice to the classic. Impeccably directed, Denis Villeneuve is one of the best modern directors and this might be his best work. Everyone delivers a fantastic performance and contributes to the mythos. The Blade Runner universe is so well established and thought out for only having two movies, it feels as if there has been much more. I wish this had done better so we could get more out of this world.</t>
        </is>
      </c>
      <c r="M65" s="49" t="inlineStr">
        <is>
          <t>Thirty years after the events of the first film, a new blade runner, LAPD Officer K, unearths a long-buried secret that has the potential to plunge what's left of society into chaos. K's discovery leads him on a quest to find Rick Deckard, a former LAPD blade runner who has been missing for 30 years.</t>
        </is>
      </c>
      <c r="N65" s="50" t="inlineStr">
        <is>
          <t>https://image.tmdb.org/t/p/w500/gajva2L0rPYkEWjzgFlBXCAVBE5.jpg</t>
        </is>
      </c>
      <c r="O65" s="51" t="inlineStr">
        <is>
          <t>Ryan Gosling, Harrison Ford, Ana de Armas, Sylvia Hoeks, Robin Wright, Jared Leto, Mackenzie Davis, Carla Juri</t>
        </is>
      </c>
      <c r="P65" s="52" t="inlineStr">
        <is>
          <t>Denis Villeneuve</t>
        </is>
      </c>
      <c r="Q65" s="59" t="inlineStr">
        <is>
          <t>[{"Source": "Internet Movie Database", "Value": "8.0/10"}, {"Source": "Rotten Tomatoes", "Value": "88%"}, {"Source": "Metacritic", "Value": "81/100"}]</t>
        </is>
      </c>
      <c r="R65" s="60" t="inlineStr">
        <is>
          <t>259,239,658</t>
        </is>
      </c>
      <c r="S65" s="55" t="inlineStr">
        <is>
          <t>R</t>
        </is>
      </c>
      <c r="T65" s="56" t="inlineStr">
        <is>
          <t>164</t>
        </is>
      </c>
      <c r="U65" s="57" t="inlineStr">
        <is>
          <t>{"link": "https://www.themoviedb.org/movie/335984-blade-runner-2049/watch?locale=CA",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t>
        </is>
      </c>
      <c r="V65" s="61" t="inlineStr">
        <is>
          <t>150,000,000</t>
        </is>
      </c>
      <c r="W65" s="34" t="n">
        <v>335984</v>
      </c>
      <c r="X65" s="34" t="inlineStr">
        <is>
          <t>[78, 374720, 343668, 284053, 329865, 346364, 181808, 281338, 339403, 141052, 359940, 273481, 64690, 400106, 146233, 475946, 381283, 379149, 399055, 274855]</t>
        </is>
      </c>
      <c r="Y65" s="34" t="inlineStr">
        <is>
          <t>88%</t>
        </is>
      </c>
      <c r="Z65" s="34" t="inlineStr">
        <is>
          <t>8.0/10</t>
        </is>
      </c>
      <c r="AA65" s="34" t="inlineStr">
        <is>
          <t>81/100</t>
        </is>
      </c>
      <c r="AB65" s="34" t="inlineStr">
        <is>
          <t>https://www.youtube.com/embed/geFtxCSz8xI</t>
        </is>
      </c>
      <c r="AC65" s="46" t="n">
        <v>1731215633548</v>
      </c>
    </row>
    <row r="66" ht="14.25" customHeight="1" s="131">
      <c r="A66" s="24" t="inlineStr">
        <is>
          <t>Poor Things</t>
        </is>
      </c>
      <c r="B66" s="25" t="n">
        <v>96</v>
      </c>
      <c r="C66" s="26" t="n"/>
      <c r="D66" s="27" t="n"/>
      <c r="E66" s="28" t="inlineStr">
        <is>
          <t>Comedy</t>
        </is>
      </c>
      <c r="F66" s="29" t="inlineStr">
        <is>
          <t>Sci-Fi</t>
        </is>
      </c>
      <c r="G66" s="30" t="n"/>
      <c r="H66" s="31" t="n"/>
      <c r="I66" s="32" t="inlineStr">
        <is>
          <t>20th Century Studios</t>
        </is>
      </c>
      <c r="J66" s="33" t="n">
        <v>2023</v>
      </c>
      <c r="K66" s="34">
        <f>ROW(K66)-1</f>
        <v/>
      </c>
      <c r="L66" s="35" t="inlineStr">
        <is>
          <t xml:space="preserve">The script is very good, with well written characters that slowly evolve and progress. It's also very funny, with both well written comedy and funny goofball gags. Great directing and beautiful cinematography, with plenty of unique and memorable shots. Incredible performance from Emma Stone, who has a very complex role that could have really broken the movie if the actor wasn't perfect. Thought provoking smybolism. </t>
        </is>
      </c>
      <c r="M66" s="49" t="inlineStr">
        <is>
          <t>Brought back to life by an unorthodox scientist, a young woman runs off with a lawyer on a whirlwind adventure across the continents. Free from the prejudices of her times, she grows steadfast in her purpose to stand for equality and liberation.</t>
        </is>
      </c>
      <c r="N66" s="50" t="inlineStr">
        <is>
          <t>https://image.tmdb.org/t/p/w500/kCGlIMHnOm8JPXq3rXM6c5wMxcT.jpg</t>
        </is>
      </c>
      <c r="O66" s="51" t="inlineStr">
        <is>
          <t>Emma Stone, Mark Ruffalo, Willem Dafoe, Ramy Youssef, Christopher Abbott, Suzy Bemba, Jerrod Carmichael, Vicki Pepperdine</t>
        </is>
      </c>
      <c r="P66" s="52" t="inlineStr">
        <is>
          <t>Yorgos Lanthimos</t>
        </is>
      </c>
      <c r="Q66" s="59" t="inlineStr">
        <is>
          <t>[{"Source": "Internet Movie Database", "Value": "7.8/10"}, {"Source": "Rotten Tomatoes", "Value": "93%"}, {"Source": "Metacritic", "Value": "88/100"}]</t>
        </is>
      </c>
      <c r="R66" s="54" t="inlineStr">
        <is>
          <t>117,607,117</t>
        </is>
      </c>
      <c r="S66" s="55" t="inlineStr">
        <is>
          <t>R</t>
        </is>
      </c>
      <c r="T66" s="56" t="inlineStr">
        <is>
          <t>141</t>
        </is>
      </c>
      <c r="U66" s="57" t="inlineStr">
        <is>
          <t>{"link": "https://www.themoviedb.org/movie/792307-poor-things/watch?locale=CA", "flatrate": [{"logo_path": "/97yvRBw1GzX7fXprcF80er19ot.jpg", "provider_id": 337, "provider_name": "Disney Plus", "display_priority": 1},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6" s="58" t="inlineStr">
        <is>
          <t>35,000,000</t>
        </is>
      </c>
      <c r="W66" s="34" t="n">
        <v>792307</v>
      </c>
      <c r="X66" s="34" t="inlineStr">
        <is>
          <t>[467244, 666277, 840430, 693134, 915935, 994108, 848538, 976893, 930564, 895549, 1056360, 1026227, 1058694, 763215, 523607, 1072790, 375262, 399057, 848187, 438631]</t>
        </is>
      </c>
      <c r="Y66" s="34" t="inlineStr">
        <is>
          <t>93%</t>
        </is>
      </c>
      <c r="Z66" s="34" t="inlineStr">
        <is>
          <t>7.8/10</t>
        </is>
      </c>
      <c r="AA66" s="34" t="inlineStr">
        <is>
          <t>88/100</t>
        </is>
      </c>
      <c r="AB66" s="34" t="inlineStr">
        <is>
          <t>https://www.youtube.com/embed/-EfYJWRw2FM</t>
        </is>
      </c>
      <c r="AC66" s="46" t="n">
        <v>1731215633548</v>
      </c>
    </row>
    <row r="67" ht="14.25" customHeight="1" s="131">
      <c r="A67" s="24" t="inlineStr">
        <is>
          <t>Little Miss Sunshine</t>
        </is>
      </c>
      <c r="B67" s="25" t="n">
        <v>96</v>
      </c>
      <c r="C67" s="26" t="n"/>
      <c r="D67" s="27" t="n"/>
      <c r="E67" s="28" t="inlineStr">
        <is>
          <t>Drama</t>
        </is>
      </c>
      <c r="F67" s="29" t="inlineStr">
        <is>
          <t>Comedy</t>
        </is>
      </c>
      <c r="G67" s="30" t="n"/>
      <c r="H67" s="31" t="n"/>
      <c r="I67" s="32" t="inlineStr">
        <is>
          <t>20th Century Studios</t>
        </is>
      </c>
      <c r="J67" s="33" t="n">
        <v>2006</v>
      </c>
      <c r="K67" s="34">
        <f>ROW(K67)-1</f>
        <v/>
      </c>
      <c r="L67" s="35" t="inlineStr">
        <is>
          <t>An excellent film. Well directed, shot and acted. Great script that builds up deep characters and emotional ties. Very sad at times, but also very darkly humorous.</t>
        </is>
      </c>
      <c r="M67" s="49" t="inlineStr">
        <is>
          <t>A family loaded with quirky, colorful characters piles into an old van and road trips to California for little Olive to compete in a beauty pageant.</t>
        </is>
      </c>
      <c r="N67" s="50" t="inlineStr">
        <is>
          <t>https://image.tmdb.org/t/p/w500/wKn7AJw730emlmzLSmJtzquwaeW.jpg</t>
        </is>
      </c>
      <c r="O67" s="51" t="inlineStr">
        <is>
          <t>Greg Kinnear, Toni Collette, Steve Carell, Paul Dano, Abigail Breslin, Alan Arkin, Bryan Cranston, Beth Grant</t>
        </is>
      </c>
      <c r="P67" s="52" t="inlineStr">
        <is>
          <t>Jonathan Dayton, Valerie Faris</t>
        </is>
      </c>
      <c r="Q67" s="59" t="inlineStr">
        <is>
          <t>[{"Source": "Internet Movie Database", "Value": "7.8/10"}, {"Source": "Rotten Tomatoes", "Value": "91%"}, {"Source": "Metacritic", "Value": "80/100"}]</t>
        </is>
      </c>
      <c r="R67" s="54" t="inlineStr">
        <is>
          <t>100,523,181</t>
        </is>
      </c>
      <c r="S67" s="55" t="inlineStr">
        <is>
          <t>R</t>
        </is>
      </c>
      <c r="T67" s="56" t="inlineStr">
        <is>
          <t>102</t>
        </is>
      </c>
      <c r="U67" s="57" t="inlineStr">
        <is>
          <t>{"link": "https://www.themoviedb.org/movie/773-little-miss-sunshine/watch?locale=CA",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67" s="58" t="inlineStr">
        <is>
          <t>8,000,000</t>
        </is>
      </c>
      <c r="W67" s="34" t="n">
        <v>773</v>
      </c>
      <c r="X67" s="34" t="inlineStr">
        <is>
          <t>[153, 808, 103332, 364433, 7326, 504, 1633, 1542, 8324, 7211, 1359, 350, 218778, 109445, 303, 12405, 391713, 194, 10024, 6957]</t>
        </is>
      </c>
      <c r="Y67" s="34" t="inlineStr">
        <is>
          <t>91%</t>
        </is>
      </c>
      <c r="Z67" s="34" t="inlineStr">
        <is>
          <t>7.8/10</t>
        </is>
      </c>
      <c r="AA67" s="34" t="inlineStr">
        <is>
          <t>80/100</t>
        </is>
      </c>
      <c r="AB67" s="34" t="inlineStr">
        <is>
          <t>https://www.youtube.com/embed/VWyH_twcMl0</t>
        </is>
      </c>
      <c r="AC67" s="46" t="n">
        <v>1731215633548</v>
      </c>
    </row>
    <row r="68" ht="14.25" customHeight="1" s="131">
      <c r="A68" s="24" t="inlineStr">
        <is>
          <t>Logan</t>
        </is>
      </c>
      <c r="B68" s="25" t="n">
        <v>96</v>
      </c>
      <c r="C68" s="26" t="inlineStr">
        <is>
          <t>Marvel</t>
        </is>
      </c>
      <c r="D68" s="27" t="inlineStr">
        <is>
          <t>X-Men</t>
        </is>
      </c>
      <c r="E68" s="28" t="inlineStr">
        <is>
          <t>Comic Book</t>
        </is>
      </c>
      <c r="F68" s="29" t="n"/>
      <c r="G68" s="30" t="n"/>
      <c r="H68" s="31" t="n"/>
      <c r="I68" s="32" t="inlineStr">
        <is>
          <t>20th Century Studios</t>
        </is>
      </c>
      <c r="J68" s="33" t="n">
        <v>2017</v>
      </c>
      <c r="K68" s="34">
        <f>ROW(K68)-1</f>
        <v/>
      </c>
      <c r="L68" s="35" t="inlineStr">
        <is>
          <t>Dark and violent in all the best ways. Great action scenes, a great story, and the perfect ending to Hugh Jackman's Wolverine, and the X-Men universe as a whole.</t>
        </is>
      </c>
      <c r="M68" s="36" t="inlineStr">
        <is>
          <t>In the near future, a weary Logan cares for an ailing Professor X in a hideout on the Mexican border. But Logan's attempts to hide from the world and his legacy are upended when a young mutant arrives, pursued by dark forces.</t>
        </is>
      </c>
      <c r="N68" s="37" t="inlineStr">
        <is>
          <t>https://image.tmdb.org/t/p/w500/fnbjcRDYn6YviCcePDnGdyAkYsB.jpg</t>
        </is>
      </c>
      <c r="O68" s="38" t="inlineStr">
        <is>
          <t>Hugh Jackman, Dafne Keen, Patrick Stewart, Elizabeth Rodriguez, Boyd Holbrook, Stephen Merchant, Richard E. Grant, Stephen Dunlevy</t>
        </is>
      </c>
      <c r="P68" s="39" t="inlineStr">
        <is>
          <t>James Mangold</t>
        </is>
      </c>
      <c r="Q68" s="40" t="inlineStr">
        <is>
          <t>[{"Source": "Internet Movie Database", "Value": "8.1/10"}, {"Source": "Rotten Tomatoes", "Value": "93%"}, {"Source": "Metacritic", "Value": "77/100"}]</t>
        </is>
      </c>
      <c r="R68" s="41" t="inlineStr">
        <is>
          <t>619,021,436</t>
        </is>
      </c>
      <c r="S68" s="42" t="inlineStr">
        <is>
          <t>R</t>
        </is>
      </c>
      <c r="T68" s="43" t="inlineStr">
        <is>
          <t>137</t>
        </is>
      </c>
      <c r="U68" s="44" t="inlineStr">
        <is>
          <t>{"link": "https://www.themoviedb.org/movie/263115-logan/watch?locale=CA",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"/ss6JfWLwwrIjO1AfEsBy8GYM1EU.jpg", "provider_id": 516, "provider_name": "Noovo",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68" s="45" t="inlineStr">
        <is>
          <t>97,000,000</t>
        </is>
      </c>
      <c r="W68" s="34" t="n">
        <v>263115</v>
      </c>
      <c r="X68" s="34" t="inlineStr">
        <is>
          <t>[293167, 283995, 315837, 297762, 324552, 284052, 330459, 321612, 76170, 324849, 246655, 293660, 315635, 118340, 76341, 305470, 381288, 10803, 399170, 395992]</t>
        </is>
      </c>
      <c r="Y68" s="34" t="inlineStr">
        <is>
          <t>93%</t>
        </is>
      </c>
      <c r="Z68" s="34" t="inlineStr">
        <is>
          <t>8.1/10</t>
        </is>
      </c>
      <c r="AA68" s="34" t="inlineStr">
        <is>
          <t>77/100</t>
        </is>
      </c>
      <c r="AB68" s="34" t="inlineStr">
        <is>
          <t>https://www.youtube.com/embed/XaE_9pfybL4</t>
        </is>
      </c>
      <c r="AC68" s="46" t="n">
        <v>1731215633548</v>
      </c>
    </row>
    <row r="69" ht="14.25" customHeight="1" s="131">
      <c r="A69" s="24" t="inlineStr">
        <is>
          <t>Lord of the Rings: The Fellowship of the Ring</t>
        </is>
      </c>
      <c r="B69" s="25" t="n">
        <v>96</v>
      </c>
      <c r="C69" s="26" t="inlineStr">
        <is>
          <t>Middle-Earth</t>
        </is>
      </c>
      <c r="D69" s="27" t="inlineStr">
        <is>
          <t>Lord of the Rings</t>
        </is>
      </c>
      <c r="E69" s="28" t="inlineStr">
        <is>
          <t>Fantasy</t>
        </is>
      </c>
      <c r="F69" s="29" t="inlineStr">
        <is>
          <t>Adventure</t>
        </is>
      </c>
      <c r="G69" s="30" t="n"/>
      <c r="H69" s="31" t="n"/>
      <c r="I69" s="32" t="inlineStr">
        <is>
          <t>New Line Cinema</t>
        </is>
      </c>
      <c r="J69" s="33" t="n">
        <v>2001</v>
      </c>
      <c r="K69" s="34">
        <f>ROW(K69)-1</f>
        <v/>
      </c>
      <c r="L69" s="35" t="inlineStr">
        <is>
          <t>A great beginning of the Lord of the Rings saga. Fantastic world building with characters with distinct looks, great costumes and great locations. Good action scenes and good acting.</t>
        </is>
      </c>
      <c r="M69" s="36" t="inlineStr">
        <is>
          <t>Young hobbit Frodo Baggins, after inheriting a mysterious ring from his uncle Bilbo, must leave his home in order to keep it from falling into the hands of its evil creator. Along the way, a fellowship is formed to protect the ringbearer and make sure that the ring arrives at its final destination: Mt. Doom, the only place where it can be destroyed.</t>
        </is>
      </c>
      <c r="N69" s="37" t="inlineStr">
        <is>
          <t>https://image.tmdb.org/t/p/w500/6oom5QYQ2yQTMJIbnvbkBL9cHo6.jpg</t>
        </is>
      </c>
      <c r="O69" s="38" t="inlineStr">
        <is>
          <t>Elijah Wood, Ian McKellen, Viggo Mortensen, Sean Astin, Billy Boyd, Dominic Monaghan, John Rhys-Davies, Orlando Bloom</t>
        </is>
      </c>
      <c r="P69" s="39" t="inlineStr">
        <is>
          <t>Peter Jackson</t>
        </is>
      </c>
      <c r="Q69" s="40" t="inlineStr">
        <is>
          <t>[{"Source": "Internet Movie Database", "Value": "8.9/10"}, {"Source": "Rotten Tomatoes", "Value": "92%"}, {"Source": "Metacritic", "Value": "92/100"}]</t>
        </is>
      </c>
      <c r="R69" s="41" t="inlineStr">
        <is>
          <t>871,368,364</t>
        </is>
      </c>
      <c r="S69" s="42" t="inlineStr">
        <is>
          <t>PG-13</t>
        </is>
      </c>
      <c r="T69" s="43" t="inlineStr">
        <is>
          <t>179</t>
        </is>
      </c>
      <c r="U69" s="44" t="inlineStr">
        <is>
          <t>{"link": "https://www.themoviedb.org/movie/120-the-lord-of-the-rings-the-fellowship-of-the-ring/watch?locale=CA",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"flatrate": [{"logo_path": "/pvske1MyAoymrs5bguRfVqYiM9a.jpg", "provider_id": 119, "provider_name": "Amazon Prime Video", "display_priority": 2},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9" s="45" t="inlineStr">
        <is>
          <t>93,000,000</t>
        </is>
      </c>
      <c r="W69" s="34" t="n">
        <v>120</v>
      </c>
      <c r="X69" s="34" t="inlineStr">
        <is>
          <t>[121, 122, 27205, 10195, 59967, 603, 68734, 1891, 49051, 1726, 272, 11, 671, 13, 134411, 122917, 49026, 119283, 2080, 1930]</t>
        </is>
      </c>
      <c r="Y69" s="34" t="inlineStr">
        <is>
          <t>92%</t>
        </is>
      </c>
      <c r="Z69" s="34" t="inlineStr">
        <is>
          <t>8.9/10</t>
        </is>
      </c>
      <c r="AA69" s="34" t="inlineStr">
        <is>
          <t>92/100</t>
        </is>
      </c>
      <c r="AB69" s="34" t="inlineStr">
        <is>
          <t>https://www.youtube.com/embed/_nZdmwHrcnw</t>
        </is>
      </c>
      <c r="AC69" s="46" t="n">
        <v>1731215633548</v>
      </c>
    </row>
    <row r="70" ht="14.25" customHeight="1" s="131">
      <c r="A70" s="24" t="inlineStr">
        <is>
          <t>The Banshees of Inisherin</t>
        </is>
      </c>
      <c r="B70" s="25" t="n">
        <v>96</v>
      </c>
      <c r="C70" s="26" t="n"/>
      <c r="D70" s="27" t="n"/>
      <c r="E70" s="28" t="inlineStr">
        <is>
          <t>Drama</t>
        </is>
      </c>
      <c r="F70" s="29" t="inlineStr">
        <is>
          <t>Comedy</t>
        </is>
      </c>
      <c r="G70" s="30" t="n"/>
      <c r="H70" s="31" t="n"/>
      <c r="I70" s="32" t="inlineStr">
        <is>
          <t>20th Century Studios</t>
        </is>
      </c>
      <c r="J70" s="33" t="n">
        <v>2022</v>
      </c>
      <c r="K70" s="34">
        <f>ROW(K70)-1</f>
        <v/>
      </c>
      <c r="L70" s="35" t="inlineStr">
        <is>
          <t>Really darkly funny throughout, but also full of bleakness and despair. Really interesting and well done symbolism. Beautifully shot, great locations and fantastic acting. The writing is so clever and well done in every way.</t>
        </is>
      </c>
      <c r="M70" s="49" t="inlineStr">
        <is>
          <t>Two lifelong friends find themselves at an impasse when one abruptly ends their relationship, with alarming consequences for both of them.</t>
        </is>
      </c>
      <c r="N70" s="50" t="inlineStr">
        <is>
          <t>https://image.tmdb.org/t/p/w500/4yFG6cSPaCaPhyJ1vtGOtMD1lgh.jpg</t>
        </is>
      </c>
      <c r="O70" s="51" t="inlineStr">
        <is>
          <t>Colin Farrell, Brendan Gleeson, Kerry Condon, Barry Keoghan, Gary Lydon, Pat Shortt, Jon Kenny, Sheila Flitton</t>
        </is>
      </c>
      <c r="P70" s="52" t="inlineStr">
        <is>
          <t>Martin McDonagh</t>
        </is>
      </c>
      <c r="Q70" s="59" t="inlineStr">
        <is>
          <t>[{"Source": "Internet Movie Database", "Value": "7.7/10"}, {"Source": "Rotten Tomatoes", "Value": "96%"}, {"Source": "Metacritic", "Value": "87/100"}]</t>
        </is>
      </c>
      <c r="R70" s="60" t="inlineStr">
        <is>
          <t>49,300,000</t>
        </is>
      </c>
      <c r="S70" s="55" t="inlineStr">
        <is>
          <t>R</t>
        </is>
      </c>
      <c r="T70" s="56" t="inlineStr">
        <is>
          <t>114</t>
        </is>
      </c>
      <c r="U70" s="57" t="inlineStr">
        <is>
          <t>{"link": "https://www.themoviedb.org/movie/674324-the-banshees-of-inisherin/watch?locale=CA",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"ads": [{"logo_path": "/a7O0Z1uhFjgGydRrgT6ucBisP4K.jpg", "provider_id": 314, "provider_name": "CBC Gem", "display_priority": 45}],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0" s="61" t="inlineStr">
        <is>
          <t>20,000,000</t>
        </is>
      </c>
      <c r="W70" s="34" t="n">
        <v>674324</v>
      </c>
      <c r="X70" s="34" t="inlineStr">
        <is>
          <t>[817758, 497828, 804095, 785084, 705996, 615777, 545611, 593643, 791177, 8321, 661374, 965150, 714888, 916405, 555604, 814757, 717980, 724665, 919950, 14285]</t>
        </is>
      </c>
      <c r="Y70" s="34" t="inlineStr">
        <is>
          <t>96%</t>
        </is>
      </c>
      <c r="Z70" s="34" t="inlineStr">
        <is>
          <t>7.7/10</t>
        </is>
      </c>
      <c r="AA70" s="34" t="inlineStr">
        <is>
          <t>87/100</t>
        </is>
      </c>
      <c r="AB70" s="34" t="inlineStr">
        <is>
          <t>https://www.youtube.com/embed/9-R9u2UD3FU</t>
        </is>
      </c>
      <c r="AC70" s="46" t="n">
        <v>1731215633548</v>
      </c>
    </row>
    <row r="71" ht="14.25" customHeight="1" s="131">
      <c r="A71" s="24" t="inlineStr">
        <is>
          <t>Sing Sing</t>
        </is>
      </c>
      <c r="B71" s="25" t="n">
        <v>96</v>
      </c>
      <c r="C71" s="26" t="n"/>
      <c r="D71" s="27" t="n"/>
      <c r="E71" s="28" t="inlineStr">
        <is>
          <t>Drama</t>
        </is>
      </c>
      <c r="F71" s="29" t="n"/>
      <c r="G71" s="30" t="n"/>
      <c r="H71" s="31" t="n"/>
      <c r="I71" s="32" t="inlineStr">
        <is>
          <t>A24</t>
        </is>
      </c>
      <c r="J71" s="33" t="n">
        <v>2024</v>
      </c>
      <c r="K71" s="34">
        <f>ROW(K71)-1</f>
        <v/>
      </c>
      <c r="L71" s="35" t="inlineStr">
        <is>
          <t>An incredible film that showcases the power of art and the possibility for redemption. Colman Domingo and Clarence Maclin are incredible as Divine G and Divine Eye respectively, and both are more than worth of nominations at the academy awards. The movie is so emotional, it would be impossible to make it out of this without laughing, crying and everything between. The whole film feels so personal and relatable to anyone watching. The fact that Emilia Perez and others were nominated for best picture over this is a tragedy.</t>
        </is>
      </c>
      <c r="M71" s="49" t="inlineStr">
        <is>
          <t>Divine G, imprisoned at Sing Sing for a crime he didn't commit, finds purpose by acting in a theatre group alongside other incarcerated men in this story of resilience, humanity, and the transformative power of art.</t>
        </is>
      </c>
      <c r="N71" s="50" t="inlineStr">
        <is>
          <t>https://image.tmdb.org/t/p/w500/s0TPyI8QlMiktEiq3JVhea0zFhM.jpg</t>
        </is>
      </c>
      <c r="O71" s="51" t="inlineStr">
        <is>
          <t>Colman Domingo, Clarence Maclin, Sean San Jose, Paul Raci, David "Dap" Giraudy, Patrick "Preme" Griffin, Mosi Eagle, James "Big E" Williams</t>
        </is>
      </c>
      <c r="P71" s="52" t="inlineStr">
        <is>
          <t>Greg Kwedar</t>
        </is>
      </c>
      <c r="Q71" s="59" t="inlineStr">
        <is>
          <t>[{"Source": "Internet Movie Database", "Value": "7.7/10"}, {"Source": "Rotten Tomatoes", "Value": "97%"}, {"Source": "Metacritic", "Value": "83/100"}]</t>
        </is>
      </c>
      <c r="R71" s="54" t="inlineStr">
        <is>
          <t>3,401,789</t>
        </is>
      </c>
      <c r="S71" s="55" t="inlineStr">
        <is>
          <t>R</t>
        </is>
      </c>
      <c r="T71" s="56" t="inlineStr">
        <is>
          <t>107</t>
        </is>
      </c>
      <c r="U71" s="57" t="inlineStr">
        <is>
          <t>{"link": "https://www.themoviedb.org/movie/1155828-sing-sing/watch?locale=CA", "flatrate": [{"logo_path": "/pvske1MyAoymrs5bguRfVqYiM9a.jpg", "provider_id": 119, "provider_name": "Amazon Prime Video", "display_priority": 2},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1" s="58" t="inlineStr">
        <is>
          <t>2,000,000</t>
        </is>
      </c>
      <c r="W71" s="34" t="n">
        <v>1155828</v>
      </c>
      <c r="X71" s="34" t="inlineStr">
        <is>
          <t>[1156208, 1356881, 1231206, 80316, 1114913, 1245399, 37061, 1234397, 1028196, 1069187, 1235610, 14662, 1337997, 1180629, 12395, 1087571, 933090, 1232827, 31900, 1096642]</t>
        </is>
      </c>
      <c r="Y71" s="34" t="inlineStr">
        <is>
          <t>97%</t>
        </is>
      </c>
      <c r="Z71" s="34" t="inlineStr">
        <is>
          <t>7.7/10</t>
        </is>
      </c>
      <c r="AA71" s="34" t="inlineStr">
        <is>
          <t>83/100</t>
        </is>
      </c>
      <c r="AB71" s="34" t="inlineStr">
        <is>
          <t>https://www.youtube.com/embed/j3dXc6P3zH8</t>
        </is>
      </c>
      <c r="AC71" s="46" t="inlineStr">
        <is>
          <t>1741201463060</t>
        </is>
      </c>
    </row>
    <row r="72" ht="14.25" customHeight="1" s="131">
      <c r="A72" s="24" t="inlineStr">
        <is>
          <t>The Zone of Interest</t>
        </is>
      </c>
      <c r="B72" s="25" t="n">
        <v>96</v>
      </c>
      <c r="C72" s="26" t="n"/>
      <c r="D72" s="27" t="n"/>
      <c r="E72" s="28" t="inlineStr">
        <is>
          <t>Drama</t>
        </is>
      </c>
      <c r="F72" s="29" t="n"/>
      <c r="G72" s="30" t="n"/>
      <c r="H72" s="31" t="n"/>
      <c r="I72" s="32" t="inlineStr">
        <is>
          <t>A24</t>
        </is>
      </c>
      <c r="J72" s="33" t="n">
        <v>2023</v>
      </c>
      <c r="K72" s="34">
        <f>ROW(K72)-1</f>
        <v/>
      </c>
      <c r="L72" s="35" t="inlineStr">
        <is>
          <t>"The Zone of Interest" is a remarkable film that provides a new look into one of the most well covered tragedies in history. Shows the lengths of what humanity is willing to overlook and the mundanity surrounding horrific events. Some of the best use of sound in film history, a truly chilling use of effects and score. Very well acted, and shot very well to juxtapose what it was like on either side of the wall. Some great writing, with cold and real dialogue. Slow paced but always very interesting.</t>
        </is>
      </c>
      <c r="M72" s="49" t="inlineStr">
        <is>
          <t>The commandant of Auschwitz, Rudolf Höss, and his wife Hedwig, strive to build a dream life for their family in a house and garden next to the camp.</t>
        </is>
      </c>
      <c r="N72" s="50" t="inlineStr">
        <is>
          <t>https://image.tmdb.org/t/p/w500/hUu9zyZmDd8VZegKi1iK1Vk0RYS.jpg</t>
        </is>
      </c>
      <c r="O72" s="51" t="inlineStr">
        <is>
          <t>Christian Friedel, Sandra Hüller, Johann Karthaus, Luis Noah Witte, Nele Ahrensmeier, Lilli Falk, Anastazja Drobniak, Cecylia Pekala</t>
        </is>
      </c>
      <c r="P72" s="52" t="inlineStr">
        <is>
          <t>Jonathan Glazer</t>
        </is>
      </c>
      <c r="Q72" s="59" t="inlineStr">
        <is>
          <t>[{"Source": "Internet Movie Database", "Value": "7.3/10"}, {"Source": "Rotten Tomatoes", "Value": "93%"}, {"Source": "Metacritic", "Value": "92/100"}]</t>
        </is>
      </c>
      <c r="R72" s="54" t="inlineStr">
        <is>
          <t>52,631,884</t>
        </is>
      </c>
      <c r="S72" s="55" t="inlineStr">
        <is>
          <t>PG-13</t>
        </is>
      </c>
      <c r="T72" s="56" t="inlineStr">
        <is>
          <t>105</t>
        </is>
      </c>
      <c r="U72" s="57" t="inlineStr">
        <is>
          <t>{"link": "https://www.themoviedb.org/movie/467244-the-zone-of-interest/watch?locale=CA",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2},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2" s="58" t="inlineStr">
        <is>
          <t>15,000,000</t>
        </is>
      </c>
      <c r="W72" s="34" t="n">
        <v>467244</v>
      </c>
      <c r="X72" s="34" t="inlineStr">
        <is>
          <t>[915935, 792307, 998022, 1056360, 1045770, 693134, 986280, 666277, 957304, 1026227, 976893, 898713, 365620, 839369, 840430, 994108, 848538, 760774, 895549, 1022690]</t>
        </is>
      </c>
      <c r="Y72" s="34" t="inlineStr">
        <is>
          <t>93%</t>
        </is>
      </c>
      <c r="Z72" s="34" t="inlineStr">
        <is>
          <t>7.3/10</t>
        </is>
      </c>
      <c r="AA72" s="34" t="inlineStr">
        <is>
          <t>92/100</t>
        </is>
      </c>
      <c r="AB72" s="34" t="inlineStr">
        <is>
          <t>https://www.youtube.com/embed/GFNtVaAuVYY</t>
        </is>
      </c>
      <c r="AC72" s="46" t="n">
        <v>1731215633548</v>
      </c>
    </row>
    <row r="73" ht="14.25" customHeight="1" s="131">
      <c r="A73" s="24" t="inlineStr">
        <is>
          <t>21 Jump Street</t>
        </is>
      </c>
      <c r="B73" s="25" t="n">
        <v>96</v>
      </c>
      <c r="C73" s="26" t="inlineStr">
        <is>
          <t>Jump Street</t>
        </is>
      </c>
      <c r="D73" s="27" t="n"/>
      <c r="E73" s="28" t="inlineStr">
        <is>
          <t>Comedy</t>
        </is>
      </c>
      <c r="F73" s="29" t="n"/>
      <c r="G73" s="30" t="n"/>
      <c r="H73" s="31" t="n"/>
      <c r="I73" s="32" t="inlineStr">
        <is>
          <t>Columbia Pictures</t>
        </is>
      </c>
      <c r="J73" s="33" t="n">
        <v>2012</v>
      </c>
      <c r="K73" s="34">
        <f>ROW(K73)-1</f>
        <v/>
      </c>
      <c r="L73" s="35" t="inlineStr">
        <is>
          <t>Hilarious movie with an interesting story that will have you engaged even when not laughing. Jonah Hill and Channing Tatum have great chemistry and are both hilarious.</t>
        </is>
      </c>
      <c r="M73" s="36" t="inlineStr">
        <is>
          <t>When cops Schmidt and Jenko join the secret Jump Street unit, they use their youthful appearances to go undercover as high school students. They trade in their guns and badges for backpacks, and set out to shut down a dangerous drug ring. But, as time goes on, Schmidt and Jenko discover that high school is nothing like it was just a few years earlier -- and, what's more, they must again confront the teenage terror and anxiety they thought they had left behind.</t>
        </is>
      </c>
      <c r="N73" s="37" t="inlineStr">
        <is>
          <t>https://image.tmdb.org/t/p/w500/8v3Sqv9UcIUC4ebmpKWROqPBINZ.jpg</t>
        </is>
      </c>
      <c r="O73" s="38" t="inlineStr">
        <is>
          <t>Jonah Hill, Channing Tatum, Brie Larson, Dave Franco, Rob Riggle, Ice Cube, DeRay Davis, Ellie Kemper</t>
        </is>
      </c>
      <c r="P73" s="39" t="inlineStr">
        <is>
          <t>Phil Lord, Christopher Miller</t>
        </is>
      </c>
      <c r="Q73" s="40" t="inlineStr">
        <is>
          <t>[{"Source": "Internet Movie Database", "Value": "7.2/10"}, {"Source": "Rotten Tomatoes", "Value": "85%"}, {"Source": "Metacritic", "Value": "69/100"}]</t>
        </is>
      </c>
      <c r="R73" s="41" t="inlineStr">
        <is>
          <t>201,585,328</t>
        </is>
      </c>
      <c r="S73" s="42" t="inlineStr">
        <is>
          <t>R</t>
        </is>
      </c>
      <c r="T73" s="43" t="inlineStr">
        <is>
          <t>109</t>
        </is>
      </c>
      <c r="U73" s="44" t="inlineStr">
        <is>
          <t>{"link": "https://www.themoviedb.org/movie/64688-21-jump-street/watch?locale=CA",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3" s="45" t="inlineStr">
        <is>
          <t>42,000,000</t>
        </is>
      </c>
      <c r="W73" s="34" t="n">
        <v>64688</v>
      </c>
      <c r="X73" s="34" t="inlineStr">
        <is>
          <t>[187017, 27581, 158011, 23483, 36657, 109414, 39514, 87421, 238, 7446, 49529, 59962, 72105, 77930, 14869, 38356, 62213, 57214, 862, 41154]</t>
        </is>
      </c>
      <c r="Y73" s="34" t="inlineStr">
        <is>
          <t>85%</t>
        </is>
      </c>
      <c r="Z73" s="34" t="inlineStr">
        <is>
          <t>7.2/10</t>
        </is>
      </c>
      <c r="AA73" s="34" t="inlineStr">
        <is>
          <t>69/100</t>
        </is>
      </c>
      <c r="AB73" s="34" t="inlineStr">
        <is>
          <t>https://www.youtube.com/embed/BjRs18rV1FI</t>
        </is>
      </c>
      <c r="AC73" s="46" t="n">
        <v>1731215633548</v>
      </c>
    </row>
    <row r="74" ht="14.25" customHeight="1" s="131">
      <c r="A74" s="24" t="inlineStr">
        <is>
          <t>Tangled</t>
        </is>
      </c>
      <c r="B74" s="25" t="n">
        <v>95</v>
      </c>
      <c r="C74" s="26" t="inlineStr">
        <is>
          <t>Disney Animation</t>
        </is>
      </c>
      <c r="D74" s="27" t="n"/>
      <c r="E74" s="28" t="inlineStr">
        <is>
          <t>Animated</t>
        </is>
      </c>
      <c r="F74" s="29" t="inlineStr">
        <is>
          <t>Princess</t>
        </is>
      </c>
      <c r="G74" s="30" t="n"/>
      <c r="H74" s="31" t="n"/>
      <c r="I74" s="32" t="inlineStr">
        <is>
          <t>Disney</t>
        </is>
      </c>
      <c r="J74" s="33" t="n">
        <v>2010</v>
      </c>
      <c r="K74" s="34">
        <f>ROW(K74)-1</f>
        <v/>
      </c>
      <c r="L74" s="35" t="inlineStr">
        <is>
          <t>A modern Disney classic. One of the best animated movies ever made, and it succeeds incall the same ways the renaissance era Disney movies did. The music is fantastic, the animation is beautiful and the script is a funny spin on a classic fairy tale. The characters are all well established, with Rapunzel and Flynn very likable, funny and instantly added to classic Disney characters.</t>
        </is>
      </c>
      <c r="M74" s="36" t="inlineStr">
        <is>
          <t>Feisty teenager Rapunzel, who has long and magical hair, wants to go and see sky lanterns on her eighteenth birthday, but she's bound to a tower by her overprotective mother. She strikes a deal with Flynn Rider, a charming wanted thief, and the duo set off on an action-packed escapade.</t>
        </is>
      </c>
      <c r="N74" s="37" t="inlineStr">
        <is>
          <t>https://image.tmdb.org/t/p/w500/ym7Kst6a4uodryxqbGOxmewF235.jpg</t>
        </is>
      </c>
      <c r="O74" s="38" t="inlineStr">
        <is>
          <t>Mandy Moore, Zachary Levi, Donna Murphy, Ron Perlman, M.C. Gainey, Jeffrey Tambor, Brad Garrett, Paul F. Tompkins</t>
        </is>
      </c>
      <c r="P74" s="39" t="inlineStr">
        <is>
          <t>Nathan Greno, Byron Howard</t>
        </is>
      </c>
      <c r="Q74" s="40" t="inlineStr">
        <is>
          <t>[{"Source": "Internet Movie Database", "Value": "7.7/10"}, {"Source": "Rotten Tomatoes", "Value": "89%"}, {"Source": "Metacritic", "Value": "71/100"}]</t>
        </is>
      </c>
      <c r="R74" s="41" t="inlineStr">
        <is>
          <t>592,461,732</t>
        </is>
      </c>
      <c r="S74" s="42" t="inlineStr">
        <is>
          <t>PG</t>
        </is>
      </c>
      <c r="T74" s="43" t="inlineStr">
        <is>
          <t>100</t>
        </is>
      </c>
      <c r="U74" s="44" t="inlineStr">
        <is>
          <t>{"link": "https://www.themoviedb.org/movie/38757-tangled/watch?locale=CA",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4" s="45" t="inlineStr">
        <is>
          <t>260,000,000</t>
        </is>
      </c>
      <c r="W74" s="34" t="n">
        <v>38757</v>
      </c>
      <c r="X74" s="34" t="inlineStr">
        <is>
          <t>[82881, 10198, 2062, 62177, 38055, 109445, 10020, 46195, 812, 39451, 10674, 82690, 15015, 10144, 37135, 62211, 44896, 20352, 4523, 12444]</t>
        </is>
      </c>
      <c r="Y74" s="34" t="inlineStr">
        <is>
          <t>89%</t>
        </is>
      </c>
      <c r="Z74" s="34" t="inlineStr">
        <is>
          <t>7.7/10</t>
        </is>
      </c>
      <c r="AA74" s="34" t="inlineStr">
        <is>
          <t>71/100</t>
        </is>
      </c>
      <c r="AB74" s="34" t="inlineStr">
        <is>
          <t>https://www.youtube.com/embed/gsYKF8ecC8g</t>
        </is>
      </c>
      <c r="AC74" s="46" t="n">
        <v>1731215633548</v>
      </c>
    </row>
    <row r="75" ht="14.25" customHeight="1" s="131">
      <c r="A75" s="24" t="inlineStr">
        <is>
          <t>Thor: Ragnarok</t>
        </is>
      </c>
      <c r="B75" s="25" t="n">
        <v>95</v>
      </c>
      <c r="C75" s="26" t="inlineStr">
        <is>
          <t>Marvel</t>
        </is>
      </c>
      <c r="D75" s="27" t="inlineStr">
        <is>
          <t>MCU</t>
        </is>
      </c>
      <c r="E75" s="28" t="inlineStr">
        <is>
          <t>Comic Book</t>
        </is>
      </c>
      <c r="F75" s="29" t="n"/>
      <c r="G75" s="30" t="n"/>
      <c r="H75" s="31" t="n"/>
      <c r="I75" s="32" t="inlineStr">
        <is>
          <t>Disney</t>
        </is>
      </c>
      <c r="J75" s="33" t="n">
        <v>2017</v>
      </c>
      <c r="K75" s="34">
        <f>ROW(K75)-1</f>
        <v/>
      </c>
      <c r="L75" s="35" t="inlineStr">
        <is>
          <t>Taika Waititi brings his humour to the MCU and it works perfectly on screen. This movie turned Chris Hemsworth's Thor from one of the least interesting character in the MCU to one of the most beloved. The movie is hilarious, and also has great action scenes.</t>
        </is>
      </c>
      <c r="M75" s="36" t="inlineStr">
        <is>
          <t>Thor is imprisoned on the other side of the universe and finds himself in a race against time to get back to Asgard to stop Ragnarok, the destruction of his home-world and the end of Asgardian civilization, at the hands of a powerful new threat, the ruthless Hela.</t>
        </is>
      </c>
      <c r="N75" s="37" t="inlineStr">
        <is>
          <t>https://image.tmdb.org/t/p/w500/rzRwTcFvttcN1ZpX2xv4j3tSdJu.jpg</t>
        </is>
      </c>
      <c r="O75" s="38" t="inlineStr">
        <is>
          <t>Chris Hemsworth, Tom Hiddleston, Cate Blanchett, Tessa Thompson, Jeff Goldblum, Idris Elba, Karl Urban, Mark Ruffalo</t>
        </is>
      </c>
      <c r="P75" s="39" t="inlineStr">
        <is>
          <t>Taika Waititi</t>
        </is>
      </c>
      <c r="Q75" s="40" t="inlineStr">
        <is>
          <t>[{"Source": "Internet Movie Database", "Value": "7.9/10"}, {"Source": "Rotten Tomatoes", "Value": "93%"}, {"Source": "Metacritic", "Value": "74/100"}]</t>
        </is>
      </c>
      <c r="R75" s="41" t="inlineStr">
        <is>
          <t>855,301,806</t>
        </is>
      </c>
      <c r="S75" s="42" t="inlineStr">
        <is>
          <t>PG-13</t>
        </is>
      </c>
      <c r="T75" s="43" t="inlineStr">
        <is>
          <t>131</t>
        </is>
      </c>
      <c r="U75" s="44" t="inlineStr">
        <is>
          <t>{"link": "https://www.themoviedb.org/movie/284053-thor-ragnarok/watch?locale=CA",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5" s="45" t="inlineStr">
        <is>
          <t>180,000,000</t>
        </is>
      </c>
      <c r="W75" s="34" t="n">
        <v>284053</v>
      </c>
      <c r="X75" s="34" t="inlineStr">
        <is>
          <t>[284054, 76338, 141052, 315635, 299536, 363088, 283995, 10195, 297762, 181808, 343668, 118340, 284052, 392044, 24428, 335984, 616037, 354912, 346364, 271110]</t>
        </is>
      </c>
      <c r="Y75" s="34" t="inlineStr">
        <is>
          <t>93%</t>
        </is>
      </c>
      <c r="Z75" s="34" t="inlineStr">
        <is>
          <t>7.9/10</t>
        </is>
      </c>
      <c r="AA75" s="34" t="inlineStr">
        <is>
          <t>74/100</t>
        </is>
      </c>
      <c r="AB75" s="34" t="inlineStr">
        <is>
          <t>https://www.youtube.com/embed/ue80QwXMRHg</t>
        </is>
      </c>
      <c r="AC75" s="46" t="n">
        <v>1731215633548</v>
      </c>
    </row>
    <row r="76" ht="14.25" customHeight="1" s="131">
      <c r="A76" s="24" t="inlineStr">
        <is>
          <t>Everybody Wants Some!!</t>
        </is>
      </c>
      <c r="B76" s="25" t="n">
        <v>95</v>
      </c>
      <c r="C76" s="26" t="n"/>
      <c r="D76" s="27" t="n"/>
      <c r="E76" s="28" t="inlineStr">
        <is>
          <t>Sports</t>
        </is>
      </c>
      <c r="F76" s="29" t="inlineStr">
        <is>
          <t>Comedy</t>
        </is>
      </c>
      <c r="G76" s="30" t="n"/>
      <c r="H76" s="31" t="n"/>
      <c r="I76" s="32" t="inlineStr">
        <is>
          <t>Paramount Pictures</t>
        </is>
      </c>
      <c r="J76" s="33" t="n">
        <v>2016</v>
      </c>
      <c r="K76" s="34">
        <f>ROW(K76)-1</f>
        <v/>
      </c>
      <c r="L76" s="35" t="inlineStr">
        <is>
          <t xml:space="preserve">A great slice of life movie into college, the 80s, and what it is like to be on a sports team. Really captures the feeling of comraderie, teasing and hazing that can be involved with sports. Makes you want to be back in college and on a team. Captures the excitement of college opening weekend so well. A fun romantic subplot thrown in that works very well, mostly thanks to the great chemistry the two have. The dialogue is funny, the story is fun, and the acting is great. This movie is so well cast, so many of these people went on to be leading actors and actresses and future stars. The obvious exception being, unfortunately, the lead, who had his career derailed by being an abuser and all around bad person. </t>
        </is>
      </c>
      <c r="M76" s="49" t="inlineStr">
        <is>
          <t>A comedy that follows a group of friends as they navigate their way through the freedoms and responsibilities of unsupervised adulthood.</t>
        </is>
      </c>
      <c r="N76" s="50" t="inlineStr">
        <is>
          <t>https://image.tmdb.org/t/p/w500/vAIFZ8bw0spSvcIYgfuX99B3H2w.jpg</t>
        </is>
      </c>
      <c r="O76" s="51" t="inlineStr">
        <is>
          <t>Blake Jenner, Zoey Deutch, Ryan Guzman, Tyler Hoechlin, J. Quinton Johnson, Glen Powell, Wyatt Russell, Will Brittain</t>
        </is>
      </c>
      <c r="P76" s="52" t="inlineStr">
        <is>
          <t>Richard Linklater</t>
        </is>
      </c>
      <c r="Q76" s="53" t="inlineStr">
        <is>
          <t>[{"Source": "Internet Movie Database", "Value": "6.9/10"}, {"Source": "Rotten Tomatoes", "Value": "87%"}, {"Source": "Metacritic", "Value": "85/100"}]</t>
        </is>
      </c>
      <c r="R76" s="54" t="inlineStr">
        <is>
          <t>3,400,278</t>
        </is>
      </c>
      <c r="S76" s="55" t="inlineStr">
        <is>
          <t>R</t>
        </is>
      </c>
      <c r="T76" s="56" t="inlineStr">
        <is>
          <t>117</t>
        </is>
      </c>
      <c r="U76" s="57" t="inlineStr">
        <is>
          <t>{"link": "https://www.themoviedb.org/movie/295699-everybody-wants-some/watch?locale=CA",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115}, {"logo_path": "/h5DcR0J2EESLitnhR8xLG1QymTE.jpg",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6" s="58" t="inlineStr">
        <is>
          <t>10,000,000</t>
        </is>
      </c>
      <c r="W76" s="34" t="n">
        <v>295699</v>
      </c>
      <c r="X76" s="34" t="inlineStr">
        <is>
          <t>[301348, 361263, 331393, 415032, 345416, 339928, 301339, 279968, 277710, 50438, 434398, 1229898, 367094, 448509, 388875, 468207, 17813, 376261, 384127, 273899]</t>
        </is>
      </c>
      <c r="Y76" s="34" t="inlineStr">
        <is>
          <t>87%</t>
        </is>
      </c>
      <c r="Z76" s="34" t="inlineStr">
        <is>
          <t>6.9/10</t>
        </is>
      </c>
      <c r="AA76" s="34" t="inlineStr">
        <is>
          <t>85/100</t>
        </is>
      </c>
      <c r="AB76" s="34" t="inlineStr">
        <is>
          <t>https://www.youtube.com/embed/8WAulKwKHbY</t>
        </is>
      </c>
      <c r="AC76" s="46" t="n">
        <v>1731215633548</v>
      </c>
    </row>
    <row r="77" ht="14.25" customHeight="1" s="131">
      <c r="A77" s="24" t="inlineStr">
        <is>
          <t>Avengers Endgame</t>
        </is>
      </c>
      <c r="B77" s="25" t="n">
        <v>95</v>
      </c>
      <c r="C77" s="26" t="inlineStr">
        <is>
          <t>Marvel</t>
        </is>
      </c>
      <c r="D77" s="27" t="inlineStr">
        <is>
          <t>MCU</t>
        </is>
      </c>
      <c r="E77" s="28" t="inlineStr">
        <is>
          <t>Comic Book</t>
        </is>
      </c>
      <c r="F77" s="29" t="n"/>
      <c r="G77" s="30" t="n"/>
      <c r="H77" s="31" t="n"/>
      <c r="I77" s="32" t="inlineStr">
        <is>
          <t>Disney</t>
        </is>
      </c>
      <c r="J77" s="33" t="n">
        <v>2019</v>
      </c>
      <c r="K77" s="34">
        <f>ROW(K77)-1</f>
        <v/>
      </c>
      <c r="L77" s="35" t="inlineStr">
        <is>
          <t>A perfect end to the infinity saga. Wraps all of the pertinent plot lines, and provides a satisfying conclusion. As time goes on, it feels more and more like this should have been the end of the MCU as we know it.</t>
        </is>
      </c>
      <c r="M77" s="36" t="inlineStr">
        <is>
          <t>After the devastating events of Avengers: Infinity War, the universe is in ruins due to the efforts of the Mad Titan, Thanos. With the help of remaining allies, the Avengers must assemble once more in order to undo Thanos' actions and restore order to the universe once and for all, no matter what consequences may be in store.</t>
        </is>
      </c>
      <c r="N77" s="37" t="inlineStr">
        <is>
          <t>https://image.tmdb.org/t/p/w500/or06FN3Dka5tukK1e9sl16pB3iy.jpg</t>
        </is>
      </c>
      <c r="O77" s="38" t="inlineStr">
        <is>
          <t>Robert Downey Jr., Chris Evans, Mark Ruffalo, Chris Hemsworth, Scarlett Johansson, Jeremy Renner, Don Cheadle, Paul Rudd</t>
        </is>
      </c>
      <c r="P77" s="39" t="inlineStr">
        <is>
          <t>Anthony Russo, Joe Russo</t>
        </is>
      </c>
      <c r="Q77" s="40" t="inlineStr">
        <is>
          <t>[{"Source": "Internet Movie Database", "Value": "8.4/10"}, {"Source": "Rotten Tomatoes", "Value": "94%"}, {"Source": "Metacritic", "Value": "78/100"}]</t>
        </is>
      </c>
      <c r="R77" s="41" t="inlineStr">
        <is>
          <t>2,799,439,100</t>
        </is>
      </c>
      <c r="S77" s="42" t="inlineStr">
        <is>
          <t>PG-13</t>
        </is>
      </c>
      <c r="T77" s="43" t="inlineStr">
        <is>
          <t>181</t>
        </is>
      </c>
      <c r="U77" s="44" t="inlineStr">
        <is>
          <t>{"link": "https://www.themoviedb.org/movie/299534-avengers-endgame/watch?locale=CA",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7" s="45" t="inlineStr">
        <is>
          <t>356,000,000</t>
        </is>
      </c>
      <c r="W77" s="34" t="n">
        <v>299534</v>
      </c>
      <c r="X77" s="34" t="inlineStr">
        <is>
          <t>[299536, 299537, 429617, 447404, 287947, 99861, 24428, 458156, 420817, 457799, 363088, 320288, 324857, 373571, 166428, 543540, 458723, 399579, 456740, 301528]</t>
        </is>
      </c>
      <c r="Y77" s="34" t="inlineStr">
        <is>
          <t>94%</t>
        </is>
      </c>
      <c r="Z77" s="34" t="inlineStr">
        <is>
          <t>8.4/10</t>
        </is>
      </c>
      <c r="AA77" s="34" t="inlineStr">
        <is>
          <t>78/100</t>
        </is>
      </c>
      <c r="AB77" s="34" t="inlineStr">
        <is>
          <t>https://www.youtube.com/embed/AMSITikqKiM</t>
        </is>
      </c>
      <c r="AC77" s="46" t="n">
        <v>1731215633548</v>
      </c>
    </row>
    <row r="78" ht="14.25" customHeight="1" s="131">
      <c r="A78" s="24" t="inlineStr">
        <is>
          <t>Top Gun: Maverick</t>
        </is>
      </c>
      <c r="B78" s="25" t="n">
        <v>95</v>
      </c>
      <c r="C78" s="26" t="inlineStr">
        <is>
          <t>Top Gun</t>
        </is>
      </c>
      <c r="D78" s="27" t="n"/>
      <c r="E78" s="28" t="inlineStr">
        <is>
          <t>Action</t>
        </is>
      </c>
      <c r="F78" s="29" t="inlineStr">
        <is>
          <t>War</t>
        </is>
      </c>
      <c r="G78" s="30" t="n"/>
      <c r="H78" s="31" t="n"/>
      <c r="I78" s="32" t="inlineStr">
        <is>
          <t>Paramount Pictures</t>
        </is>
      </c>
      <c r="J78" s="33" t="n">
        <v>2022</v>
      </c>
      <c r="K78" s="34">
        <f>ROW(K78)-1</f>
        <v/>
      </c>
      <c r="L78" s="35" t="inlineStr">
        <is>
          <t>Maybe it says alot about the state of filmmaking in 2022, but the use of practical stunts and sets in "Maverick" is truly incredible. You can feel how real everything is, and it raises the tension and stakes. "Maverick" is so exciting, and it reminds everyone how movies should be made.</t>
        </is>
      </c>
      <c r="M78" s="36" t="inlineStr">
        <is>
          <t>After more than thirty years of service as one of the Navy’s top aviators, and dodging the advancement in rank that would ground him, Pete “Maverick” Mitchell finds himself training a detachment of TOP GUN graduates for a specialized mission the likes of which no living pilot has ever seen.</t>
        </is>
      </c>
      <c r="N78" s="37" t="inlineStr">
        <is>
          <t>https://image.tmdb.org/t/p/w500/62HCnUTziyWcpDaBO2i1DX17ljH.jpg</t>
        </is>
      </c>
      <c r="O78" s="38" t="inlineStr">
        <is>
          <t>Tom Cruise, Miles Teller, Jennifer Connelly, Jon Hamm, Glen Powell, Ed Harris, Val Kilmer, Lewis Pullman</t>
        </is>
      </c>
      <c r="P78" s="39" t="inlineStr">
        <is>
          <t>Joseph Kosinski</t>
        </is>
      </c>
      <c r="Q78" s="40" t="inlineStr">
        <is>
          <t>[{"Source": "Internet Movie Database", "Value": "8.2/10"}, {"Source": "Rotten Tomatoes", "Value": "96%"}, {"Source": "Metacritic", "Value": "78/100"}]</t>
        </is>
      </c>
      <c r="R78" s="41" t="inlineStr">
        <is>
          <t>1,488,732,821</t>
        </is>
      </c>
      <c r="S78" s="42" t="inlineStr">
        <is>
          <t>PG-13</t>
        </is>
      </c>
      <c r="T78" s="43" t="inlineStr">
        <is>
          <t>131</t>
        </is>
      </c>
      <c r="U78" s="44" t="inlineStr">
        <is>
          <t>{"link": "https://www.themoviedb.org/movie/361743-top-gun-maverick/watch?locale=CA",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"/cQjWvOiKRPeSuWRNGegcBjyqVbR.jpg", "provider_id": 469, "provider_name": "Club Illico", "display_priority": 54}]}</t>
        </is>
      </c>
      <c r="V78" s="45" t="inlineStr">
        <is>
          <t>170,000,000</t>
        </is>
      </c>
      <c r="W78" s="34" t="n">
        <v>361743</v>
      </c>
      <c r="X78" s="34" t="inlineStr">
        <is>
          <t>[744, 507086, 616037, 453395, 545611, 629176, 614934, 438148, 756999, 718930, 49046, 414906, 436270, 634649, 615469, 661374, 766507, 718789, 674324, 639933]</t>
        </is>
      </c>
      <c r="Y78" s="34" t="inlineStr">
        <is>
          <t>96%</t>
        </is>
      </c>
      <c r="Z78" s="34" t="inlineStr">
        <is>
          <t>8.2/10</t>
        </is>
      </c>
      <c r="AA78" s="34" t="inlineStr">
        <is>
          <t>78/100</t>
        </is>
      </c>
      <c r="AB78" s="34" t="inlineStr">
        <is>
          <t>https://www.youtube.com/embed/giXco2jaZ_4</t>
        </is>
      </c>
      <c r="AC78" s="46" t="n">
        <v>1731215633548</v>
      </c>
    </row>
    <row r="79" ht="14.25" customHeight="1" s="131">
      <c r="A79" s="24" t="inlineStr">
        <is>
          <t>Weathering With You</t>
        </is>
      </c>
      <c r="B79" s="25" t="n">
        <v>95</v>
      </c>
      <c r="C79" s="26" t="n"/>
      <c r="D79" s="27" t="n"/>
      <c r="E79" s="28" t="inlineStr">
        <is>
          <t>Animated</t>
        </is>
      </c>
      <c r="F79" s="29" t="inlineStr">
        <is>
          <t>Anime</t>
        </is>
      </c>
      <c r="G79" s="30" t="n"/>
      <c r="H79" s="31" t="n"/>
      <c r="I79" s="32" t="inlineStr">
        <is>
          <t>CoMix Wave</t>
        </is>
      </c>
      <c r="J79" s="33" t="n">
        <v>2019</v>
      </c>
      <c r="K79" s="34">
        <f>ROW(K79)-1</f>
        <v/>
      </c>
      <c r="L79" s="35" t="inlineStr">
        <is>
          <t>Thoughtful, full of heart with a wonderful story and beautiful animation. The story is engaging and leaves you wanting more throughout. The music is fantastic and supports the animation style, which is so dynamic and the aesthetically pleasing.</t>
        </is>
      </c>
      <c r="M79" s="49" t="inlineStr">
        <is>
          <t>The summer of his high school freshman year, Hodaka runs away from his remote island home to Tokyo, and quickly finds himself pushed to his financial and personal limits. The weather is unusually gloomy and rainy every day, as if taking its cue from his life. After many days of solitude, he finally finds work as a freelance writer for a mysterious occult magazine. Then, one day, Hodaka meets Hina on a busy street corner. This bright and strong-willed girl possesses a strange and wonderful ability: the power to stop the rain and clear the sky.</t>
        </is>
      </c>
      <c r="N79" s="50" t="inlineStr">
        <is>
          <t>https://image.tmdb.org/t/p/w500/qgrk7r1fV4IjuoeiGS5HOhXNdLJ.jpg</t>
        </is>
      </c>
      <c r="O79" s="51" t="inlineStr">
        <is>
          <t>Kotaro Daigo, Nana Mori, Tsubasa Honda, Sakura Kiryu, Sei Hiraizumi, Yuki Kaji, Chieko Baisho, Shun Oguri</t>
        </is>
      </c>
      <c r="P79" s="52" t="inlineStr">
        <is>
          <t>Makoto Shinkai</t>
        </is>
      </c>
      <c r="Q79" s="59" t="inlineStr">
        <is>
          <t>[{"Source": "Internet Movie Database", "Value": "7.5/10"}, {"Source": "Rotten Tomatoes", "Value": "93%"}, {"Source": "Metacritic", "Value": "72/100"}]</t>
        </is>
      </c>
      <c r="R79" s="60" t="inlineStr">
        <is>
          <t>186,965,409</t>
        </is>
      </c>
      <c r="S79" s="55" t="inlineStr">
        <is>
          <t>PG-13</t>
        </is>
      </c>
      <c r="T79" s="56" t="inlineStr">
        <is>
          <t>112</t>
        </is>
      </c>
      <c r="U79" s="57" t="inlineStr">
        <is>
          <t>{"link": "https://www.themoviedb.org/movie/568160/watch?locale=CA", "free": [{"logo_path": "/j7D006Uy3UWwZ6G0xH6BMgIWTzH.jpg", "provider_id": 212, "provider_name": "Hoopla", "display_priority": 10}],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is>
      </c>
      <c r="V79" s="58" t="inlineStr">
        <is>
          <t>0</t>
        </is>
      </c>
      <c r="W79" s="34" t="n">
        <v>568160</v>
      </c>
      <c r="X79" s="34" t="inlineStr">
        <is>
          <t>[805307, 504253, 198375, 372058, 916224, 38142, 610892, 874743, 572154, 378064, 110420, 667520, 207, 997317, 798544, 553301, 919031, 585077, 431819, 615165]</t>
        </is>
      </c>
      <c r="Y79" s="34" t="inlineStr">
        <is>
          <t>93%</t>
        </is>
      </c>
      <c r="Z79" s="34" t="inlineStr">
        <is>
          <t>7.5/10</t>
        </is>
      </c>
      <c r="AA79" s="34" t="inlineStr">
        <is>
          <t>72/100</t>
        </is>
      </c>
      <c r="AB79" s="34" t="inlineStr">
        <is>
          <t>https://www.youtube.com/embed/Q6iK6DjV_iE</t>
        </is>
      </c>
      <c r="AC79" s="46" t="n">
        <v>1731215633548</v>
      </c>
    </row>
    <row r="80" ht="14.25" customHeight="1" s="131">
      <c r="A80" s="24" t="inlineStr">
        <is>
          <t>Guillermo del Toro's Pinocchio</t>
        </is>
      </c>
      <c r="B80" s="25" t="n">
        <v>95</v>
      </c>
      <c r="C80" s="26" t="n"/>
      <c r="D80" s="27" t="n"/>
      <c r="E80" s="28" t="inlineStr">
        <is>
          <t>Animated</t>
        </is>
      </c>
      <c r="F80" s="29" t="inlineStr">
        <is>
          <t>Stop-Motion</t>
        </is>
      </c>
      <c r="G80" s="30" t="n"/>
      <c r="H80" s="31" t="inlineStr">
        <is>
          <t>Netflix</t>
        </is>
      </c>
      <c r="I80" s="32" t="inlineStr">
        <is>
          <t>Netflix</t>
        </is>
      </c>
      <c r="J80" s="33" t="n">
        <v>2022</v>
      </c>
      <c r="K80" s="34">
        <f>ROW(K80)-1</f>
        <v/>
      </c>
      <c r="L80" s="35" t="inlineStr">
        <is>
          <t>Fantastic character designs, unbelievable attention to detail, beautiful animation and an entertaining script make Guillermo del Toro's perhaps the best adaptation of "Pinocchio".</t>
        </is>
      </c>
      <c r="M80" s="36" t="inlineStr">
        <is>
          <t>During the rise of fascism in Mussolini's Italy, a wooden boy brought magically to life struggles to live up to his father's expectations.</t>
        </is>
      </c>
      <c r="N80" s="37" t="inlineStr">
        <is>
          <t>https://image.tmdb.org/t/p/w500/vx1u0uwxdlhV2MUzj4VlcMB0N6m.jpg</t>
        </is>
      </c>
      <c r="O80" s="38" t="inlineStr">
        <is>
          <t>Gregory Mann, Ewan McGregor, David Bradley, Christoph Waltz, Tilda Swinton, Ron Perlman, Finn Wolfhard, Cate Blanchett</t>
        </is>
      </c>
      <c r="P80" s="39" t="inlineStr">
        <is>
          <t>Guillermo del Toro, Mark Gustafson</t>
        </is>
      </c>
      <c r="Q80" s="40" t="inlineStr">
        <is>
          <t>[{"Source": "Internet Movie Database", "Value": "7.6/10"}, {"Source": "Rotten Tomatoes", "Value": "27%"}, {"Source": "Metacritic", "Value": "79/100"}]</t>
        </is>
      </c>
      <c r="R80" s="80" t="inlineStr">
        <is>
          <t>0</t>
        </is>
      </c>
      <c r="S80" s="42" t="inlineStr">
        <is>
          <t>PG</t>
        </is>
      </c>
      <c r="T80" s="43" t="inlineStr">
        <is>
          <t>117</t>
        </is>
      </c>
      <c r="U80" s="44" t="inlineStr">
        <is>
          <t>{"link": "https://www.themoviedb.org/movie/555604-guillermo-del-toro-s-pinocchio/watch?locale=CA", "flatrate": [{"logo_path": "/pbpMk2JmcoNnQwx5JGpXngfoWtp.jpg", "provider_id": 8, "provider_name": "Netflix", "display_priority": 0}, {"logo_path": "/kICQccvOh8AIBMHGkBXJ047xeHN.jpg", "provider_id": 1796, "provider_name": "Netflix basic with Ads", "display_priority": 109}]}</t>
        </is>
      </c>
      <c r="V80" s="45" t="inlineStr">
        <is>
          <t>35,000,000</t>
        </is>
      </c>
      <c r="W80" s="34" t="n">
        <v>555604</v>
      </c>
      <c r="X80" s="34" t="inlineStr">
        <is>
          <t>[661374, 1059301, 715931, 315162, 532639, 1053419, 736526, 873126, 804095, 593643, 830784, 76600, 817758, 668482, 724495, 714888, 573171, 505642, 1005776, 994143]</t>
        </is>
      </c>
      <c r="Y80" s="81" t="inlineStr">
        <is>
          <t>27%</t>
        </is>
      </c>
      <c r="Z80" s="34" t="inlineStr">
        <is>
          <t>7.6/10</t>
        </is>
      </c>
      <c r="AA80" s="34" t="inlineStr">
        <is>
          <t>79/100</t>
        </is>
      </c>
      <c r="AB80" s="34" t="inlineStr">
        <is>
          <t>https://www.youtube.com/embed/Od2NW1sfRdA</t>
        </is>
      </c>
      <c r="AC80" s="46" t="n">
        <v>1731215633548</v>
      </c>
    </row>
    <row r="81" ht="14.25" customHeight="1" s="131">
      <c r="A81" s="24" t="inlineStr">
        <is>
          <t>Up</t>
        </is>
      </c>
      <c r="B81" s="25" t="n">
        <v>95</v>
      </c>
      <c r="C81" s="26" t="inlineStr">
        <is>
          <t>Pixar</t>
        </is>
      </c>
      <c r="D81" s="27" t="n"/>
      <c r="E81" s="28" t="inlineStr">
        <is>
          <t>Animated</t>
        </is>
      </c>
      <c r="F81" s="29" t="n"/>
      <c r="G81" s="30" t="n"/>
      <c r="H81" s="31" t="n"/>
      <c r="I81" s="32" t="inlineStr">
        <is>
          <t>Disney</t>
        </is>
      </c>
      <c r="J81" s="33" t="n">
        <v>2009</v>
      </c>
      <c r="K81" s="34">
        <f>ROW(K81)-1</f>
        <v/>
      </c>
      <c r="L81" s="35" t="inlineStr">
        <is>
          <t>The opening montage alone would be an award winning short film. It is one of the best things Pixar has ever done, and is set to the fantastic score of the film. The rest of the film is also a great story of grief and moving on, with some very likable characters and great dialogue and jokes.</t>
        </is>
      </c>
      <c r="M81" s="62" t="inlineStr">
        <is>
          <t>Carl Fredricksen spent his entire life dreaming of exploring the globe and experiencing life to its fullest. But at age 78, life seems to have passed him by, until a twist of fate (and a persistent 8-year old Wilderness Explorer named Russell) gives him a new lease on life.</t>
        </is>
      </c>
      <c r="N81" s="63" t="inlineStr">
        <is>
          <t>https://image.tmdb.org/t/p/w500/vpbaStTMt8qqXaEgnOR2EE4DNJk.jpg</t>
        </is>
      </c>
      <c r="O81" s="64" t="inlineStr">
        <is>
          <t>Ed Asner, Christopher Plummer, Jordan Nagai, Bob Peterson, Delroy Lindo, Jerome Ranft, John Ratzenberger, David Kaye</t>
        </is>
      </c>
      <c r="P81" s="65" t="inlineStr">
        <is>
          <t>Pete Docter, Bob Peterson</t>
        </is>
      </c>
      <c r="Q81" s="59" t="inlineStr">
        <is>
          <t>[{"Source": "Internet Movie Database", "Value": "8.3/10"}, {"Source": "Rotten Tomatoes", "Value": "98%"}, {"Source": "Metacritic", "Value": "88/100"}]</t>
        </is>
      </c>
      <c r="R81" s="66" t="inlineStr">
        <is>
          <t>735,099,082</t>
        </is>
      </c>
      <c r="S81" s="67" t="inlineStr">
        <is>
          <t>PG</t>
        </is>
      </c>
      <c r="T81" s="68" t="inlineStr">
        <is>
          <t>96</t>
        </is>
      </c>
      <c r="U81" s="44" t="inlineStr">
        <is>
          <t>{"link": "https://www.themoviedb.org/movie/14160-up/watch?locale=CA",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1" s="69" t="inlineStr">
        <is>
          <t>175,000,000</t>
        </is>
      </c>
      <c r="W81" s="34" t="n">
        <v>14160</v>
      </c>
      <c r="X81" s="34" t="inlineStr">
        <is>
          <t>[10193, 10681, 1417, 150540, 12, 862, 2062, 10202, 62177, 9806, 10020, 13475, 585, 49013, 812, 752, 16869, 217, 38757, 62211]</t>
        </is>
      </c>
      <c r="Y81" s="34" t="inlineStr">
        <is>
          <t>98%</t>
        </is>
      </c>
      <c r="Z81" s="34" t="inlineStr">
        <is>
          <t>8.3/10</t>
        </is>
      </c>
      <c r="AA81" s="34" t="inlineStr">
        <is>
          <t>88/100</t>
        </is>
      </c>
      <c r="AB81" s="34" t="inlineStr">
        <is>
          <t>https://www.youtube.com/embed/Ajcdb4FAL7A</t>
        </is>
      </c>
      <c r="AC81" s="46" t="n">
        <v>1731215633548</v>
      </c>
    </row>
    <row r="82" ht="14.25" customHeight="1" s="131">
      <c r="A82" s="24" t="inlineStr">
        <is>
          <t>The Shining</t>
        </is>
      </c>
      <c r="B82" s="25" t="n">
        <v>95</v>
      </c>
      <c r="C82" s="26" t="inlineStr">
        <is>
          <t>Stephen King</t>
        </is>
      </c>
      <c r="D82" s="27" t="inlineStr">
        <is>
          <t>The Shining</t>
        </is>
      </c>
      <c r="E82" s="28" t="inlineStr">
        <is>
          <t>Horror</t>
        </is>
      </c>
      <c r="F82" s="29" t="n"/>
      <c r="G82" s="30" t="n"/>
      <c r="H82" s="31" t="n"/>
      <c r="I82" s="32" t="inlineStr">
        <is>
          <t>Warner Bros.</t>
        </is>
      </c>
      <c r="J82" s="33" t="n">
        <v>1980</v>
      </c>
      <c r="K82" s="34">
        <f>ROW(K82)-1</f>
        <v/>
      </c>
      <c r="L82" s="35" t="inlineStr">
        <is>
          <t>A horror classic that has aged very well over the forty-plus years since it's release. Carried by excellent directing, and performances that have become iconic. The movie is boosted by a great score, that isn't overused and adds significantly to the tension. There is never a moment of comfort, always something lurking around the corner at The Overlook Hotel.</t>
        </is>
      </c>
      <c r="M82" s="36" t="inlineStr">
        <is>
          <t>Jack Torrance accepts a caretaker job at the Overlook Hotel, where he, along with his wife Wendy and their son Danny, must live isolated from the rest of the world for the winter. But they aren't prepared for the madness that lurks within.</t>
        </is>
      </c>
      <c r="N82" s="37" t="inlineStr">
        <is>
          <t>https://image.tmdb.org/t/p/w500/nRj5511mZdTl4saWEPoj9QroTIu.jpg</t>
        </is>
      </c>
      <c r="O82" s="38" t="inlineStr">
        <is>
          <t>Jack Nicholson, Shelley Duvall, Danny Lloyd, Scatman Crothers, Philip Stone, Joe Turkel, David Baxt, Barry Nelson</t>
        </is>
      </c>
      <c r="P82" s="39" t="inlineStr">
        <is>
          <t>Stanley Kubrick</t>
        </is>
      </c>
      <c r="Q82" s="40" t="inlineStr">
        <is>
          <t>[{"Source": "Internet Movie Database", "Value": "8.4/10"}, {"Source": "Rotten Tomatoes", "Value": "83%"}, {"Source": "Metacritic", "Value": "68/100"}]</t>
        </is>
      </c>
      <c r="R82" s="41" t="inlineStr">
        <is>
          <t>44,781,695</t>
        </is>
      </c>
      <c r="S82" s="42" t="inlineStr">
        <is>
          <t>R</t>
        </is>
      </c>
      <c r="T82" s="43" t="inlineStr">
        <is>
          <t>144</t>
        </is>
      </c>
      <c r="U82" s="44" t="inlineStr">
        <is>
          <t>{"link": "https://www.themoviedb.org/movie/694-the-shining/watch?locale=CA",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t>
        </is>
      </c>
      <c r="V82" s="45" t="inlineStr">
        <is>
          <t>19,000,000</t>
        </is>
      </c>
      <c r="W82" s="34" t="n">
        <v>694</v>
      </c>
      <c r="X82" s="34" t="inlineStr">
        <is>
          <t>[185, 501170, 600, 62, 138843, 9552, 539, 3175, 510, 274, 426, 11324, 792, 968, 345, 218, 935, 493922, 629, 103]</t>
        </is>
      </c>
      <c r="Y82" s="34" t="inlineStr">
        <is>
          <t>83%</t>
        </is>
      </c>
      <c r="Z82" s="34" t="inlineStr">
        <is>
          <t>8.4/10</t>
        </is>
      </c>
      <c r="AA82" s="34" t="inlineStr">
        <is>
          <t>68/100</t>
        </is>
      </c>
      <c r="AB82" s="34" t="inlineStr">
        <is>
          <t>https://www.youtube.com/embed/FZQvIJxG9Xs</t>
        </is>
      </c>
      <c r="AC82" s="46" t="n">
        <v>1731215633548</v>
      </c>
    </row>
    <row r="83" ht="14.25" customHeight="1" s="131">
      <c r="A83" s="24" t="inlineStr">
        <is>
          <t>The Farewell</t>
        </is>
      </c>
      <c r="B83" s="25" t="n">
        <v>95</v>
      </c>
      <c r="C83" s="26" t="n"/>
      <c r="D83" s="27" t="n"/>
      <c r="E83" s="28" t="inlineStr">
        <is>
          <t>Drama</t>
        </is>
      </c>
      <c r="F83" s="29" t="n"/>
      <c r="G83" s="30" t="n"/>
      <c r="H83" s="31" t="n"/>
      <c r="I83" s="32" t="inlineStr">
        <is>
          <t>A24</t>
        </is>
      </c>
      <c r="J83" s="33" t="n">
        <v>2019</v>
      </c>
      <c r="K83" s="34">
        <f>ROW(K83)-1</f>
        <v/>
      </c>
      <c r="L83" s="35" t="inlineStr">
        <is>
          <t>Incredibly emotional and well made movie. Great performances, including a surprising dramatic turn from Awkwafina.</t>
        </is>
      </c>
      <c r="M83" s="49" t="inlineStr">
        <is>
          <t>A headstrong Chinese-American woman returns to China when her beloved grandmother is given a terminal diagnosis. Billi struggles with her family's decision to keep grandma in the dark about her own illness as they all stage an impromptu wedding to see grandma one last time.</t>
        </is>
      </c>
      <c r="N83" s="50" t="inlineStr">
        <is>
          <t>https://image.tmdb.org/t/p/w500/7UrIarxfjxZC9YGj8H1ATKZMXVy.jpg</t>
        </is>
      </c>
      <c r="O83" s="51" t="inlineStr">
        <is>
          <t>Awkwafina, Zhao Shuzhen, Tzi Ma, Diana Lin, Hong Lu, Jiang Yongbo, Han Chen, Aoi Mizuhara</t>
        </is>
      </c>
      <c r="P83" s="52" t="inlineStr">
        <is>
          <t>Lulu Wang</t>
        </is>
      </c>
      <c r="Q83" s="59" t="inlineStr">
        <is>
          <t>[{"Source": "Internet Movie Database", "Value": "7.5/10"}, {"Source": "Rotten Tomatoes", "Value": "97%"}, {"Source": "Metacritic", "Value": "89/100"}]</t>
        </is>
      </c>
      <c r="R83" s="60" t="inlineStr">
        <is>
          <t>23,076,657</t>
        </is>
      </c>
      <c r="S83" s="55" t="inlineStr">
        <is>
          <t>PG</t>
        </is>
      </c>
      <c r="T83" s="56" t="inlineStr">
        <is>
          <t>100</t>
        </is>
      </c>
      <c r="U83" s="57" t="inlineStr">
        <is>
          <t>{"link": "https://www.themoviedb.org/movie/565310-the-farewell/watch?locale=CA",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"/zLYr7OPvpskMA4S79E3vlCi71iC.jpg", "provider_id": 73, "provider_name": "Tubi TV", "display_priority": 21}, {"logo_path": "/a7O0Z1uhFjgGydRrgT6ucBisP4K.jpg", "provider_id": 314, "provider_name": "CBC Gem", "display_priority": 45}, {"logo_path": "/dB8G41Q6tSL5NBisrIeqByfepBc.jpg", "provider_id": 300, "provider_name": "Pluto TV", "display_priority": 119}], "free": [{"logo_path": "/vLZKlXUNDcZR7ilvfY9Wr9k80FZ.jpg", "provider_id": 538, "provider_name": "Plex", "display_priority": 85}],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3" s="61" t="inlineStr">
        <is>
          <t>250,300</t>
        </is>
      </c>
      <c r="W83" s="34" t="n">
        <v>565310</v>
      </c>
      <c r="X83" s="34" t="inlineStr">
        <is>
          <t>[408542, 480001, 606876, 582885, 123678, 627463, 271714, 565383, 652020, 714099, 11490, 490785, 622971, 544415, 1382, 625128, 582903, 127144, 635031, 24798]</t>
        </is>
      </c>
      <c r="Y83" s="34" t="inlineStr">
        <is>
          <t>97%</t>
        </is>
      </c>
      <c r="Z83" s="34" t="inlineStr">
        <is>
          <t>7.5/10</t>
        </is>
      </c>
      <c r="AA83" s="34" t="inlineStr">
        <is>
          <t>89/100</t>
        </is>
      </c>
      <c r="AB83" s="34" t="inlineStr">
        <is>
          <t>https://www.youtube.com/embed/RofpAjqwMa8</t>
        </is>
      </c>
      <c r="AC83" s="46" t="n">
        <v>1731215633548</v>
      </c>
    </row>
    <row r="84" ht="14.25" customHeight="1" s="131">
      <c r="A84" s="24" t="inlineStr">
        <is>
          <t>Avengers: Infinity War</t>
        </is>
      </c>
      <c r="B84" s="25" t="n">
        <v>95</v>
      </c>
      <c r="C84" s="26" t="inlineStr">
        <is>
          <t>Marvel</t>
        </is>
      </c>
      <c r="D84" s="27" t="inlineStr">
        <is>
          <t>MCU</t>
        </is>
      </c>
      <c r="E84" s="28" t="inlineStr">
        <is>
          <t>Comic Book</t>
        </is>
      </c>
      <c r="F84" s="29" t="n"/>
      <c r="G84" s="30" t="n"/>
      <c r="H84" s="31" t="n"/>
      <c r="I84" s="32" t="inlineStr">
        <is>
          <t>Disney</t>
        </is>
      </c>
      <c r="J84" s="33" t="n">
        <v>2018</v>
      </c>
      <c r="K84" s="34">
        <f>ROW(K84)-1</f>
        <v/>
      </c>
      <c r="L84" s="35" t="inlineStr">
        <is>
          <t>Exciting from start to finish, with great action and high stakes. Brings together the rest of the infinity saga very well. The best scenes are when the Guardians are with Thor. Only drawback is that with a cast of this size, it feels like no one gets enough shine.</t>
        </is>
      </c>
      <c r="M84" s="36" t="inlineStr">
        <is>
          <t>As the Avengers and their allies have continued to protect the world from threats too large for any one hero to handle, a new danger has emerged from the cosmic shadows: Thanos. A despot of intergalactic infamy, his goal is to collect all six Infinity Stones, artifacts of unimaginable power, and use them to inflict his twisted will on all of reality. Everything the Avengers have fought for has led up to this moment - the fate of Earth and existence itself has never been more uncertain.</t>
        </is>
      </c>
      <c r="N84" s="37" t="inlineStr">
        <is>
          <t>https://image.tmdb.org/t/p/w500/7WsyChQLEftFiDOVTGkv3hFpyyt.jpg</t>
        </is>
      </c>
      <c r="O84" s="38" t="inlineStr">
        <is>
          <t>Robert Downey Jr., Chris Hemsworth, Mark Ruffalo, Chris Evans, Scarlett Johansson, Benedict Cumberbatch, Tom Holland, Chadwick Boseman</t>
        </is>
      </c>
      <c r="P84" s="39" t="inlineStr">
        <is>
          <t>Anthony Russo, Joe Russo</t>
        </is>
      </c>
      <c r="Q84" s="40" t="inlineStr">
        <is>
          <t>[{"Source": "Internet Movie Database", "Value": "8.4/10"}, {"Source": "Rotten Tomatoes", "Value": "85%"}, {"Source": "Metacritic", "Value": "68/100"}]</t>
        </is>
      </c>
      <c r="R84" s="41" t="inlineStr">
        <is>
          <t>2,052,415,039</t>
        </is>
      </c>
      <c r="S84" s="42" t="inlineStr">
        <is>
          <t>PG-13</t>
        </is>
      </c>
      <c r="T84" s="43" t="inlineStr">
        <is>
          <t>149</t>
        </is>
      </c>
      <c r="U84" s="44" t="inlineStr">
        <is>
          <t>{"link": "https://www.themoviedb.org/movie/299536-avengers-infinity-war/watch?locale=CA",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4" s="45" t="inlineStr">
        <is>
          <t>300,000,000</t>
        </is>
      </c>
      <c r="W84" s="34" t="n">
        <v>299536</v>
      </c>
      <c r="X84" s="34" t="inlineStr">
        <is>
          <t>[299534, 363088, 284054, 383498, 99861, 24428, 284053, 299537, 351286, 348350, 333339, 429617, 260513, 427641, 271110, 353081, 324857, 315635, 335983, 424694]</t>
        </is>
      </c>
      <c r="Y84" s="34" t="inlineStr">
        <is>
          <t>85%</t>
        </is>
      </c>
      <c r="Z84" s="34" t="inlineStr">
        <is>
          <t>8.4/10</t>
        </is>
      </c>
      <c r="AA84" s="34" t="inlineStr">
        <is>
          <t>68/100</t>
        </is>
      </c>
      <c r="AB84" s="34" t="inlineStr">
        <is>
          <t>https://www.youtube.com/embed/QwievZ1Tx-8</t>
        </is>
      </c>
      <c r="AC84" s="46" t="n">
        <v>1731215633548</v>
      </c>
    </row>
    <row r="85" ht="14.25" customHeight="1" s="131">
      <c r="A85" s="24" t="inlineStr">
        <is>
          <t>Beauty and the Beast</t>
        </is>
      </c>
      <c r="B85" s="25" t="n">
        <v>95</v>
      </c>
      <c r="C85" s="26" t="inlineStr">
        <is>
          <t>Disney Animation</t>
        </is>
      </c>
      <c r="D85" s="27" t="n"/>
      <c r="E85" s="28" t="inlineStr">
        <is>
          <t>Animated</t>
        </is>
      </c>
      <c r="F85" s="29" t="n"/>
      <c r="G85" s="30" t="n"/>
      <c r="H85" s="31" t="n"/>
      <c r="I85" s="32" t="inlineStr">
        <is>
          <t>Disney</t>
        </is>
      </c>
      <c r="J85" s="33" t="n">
        <v>1991</v>
      </c>
      <c r="K85" s="34">
        <f>ROW(K85)-1</f>
        <v/>
      </c>
      <c r="L85" s="35" t="inlineStr">
        <is>
          <t>Iconic songs, beautiful animation and a good story are the Disney formula to make a classic movie, and "Beauty and the Beast" nails that formula.</t>
        </is>
      </c>
      <c r="M85" s="36" t="inlineStr">
        <is>
          <t>Follow the adventures of Belle, a bright young woman who finds herself in the castle of a prince who's been turned into a mysterious beast. With the help of the castle's enchanted staff, Belle soon learns the most important lesson of all -- that true beauty comes from within.</t>
        </is>
      </c>
      <c r="N85" s="37" t="inlineStr">
        <is>
          <t>https://image.tmdb.org/t/p/w500/hUJ0UvQ5tgE2Z9WpfuduVSdiCiU.jpg</t>
        </is>
      </c>
      <c r="O85" s="38" t="inlineStr">
        <is>
          <t>Paige O'Hara, Robby Benson, Richard White, Jerry Orbach, David Ogden Stiers, Angela Lansbury, Rex Everhart, Jesse Corti</t>
        </is>
      </c>
      <c r="P85" s="39" t="inlineStr">
        <is>
          <t>Gary Trousdale, Kirk Wise</t>
        </is>
      </c>
      <c r="Q85" s="40" t="inlineStr">
        <is>
          <t>[{"Source": "Internet Movie Database", "Value": "8.0/10"}, {"Source": "Rotten Tomatoes", "Value": "95%"}, {"Source": "Metacritic", "Value": "95/100"}]</t>
        </is>
      </c>
      <c r="R85" s="41" t="inlineStr">
        <is>
          <t>424,967,620</t>
        </is>
      </c>
      <c r="S85" s="42" t="inlineStr">
        <is>
          <t>G</t>
        </is>
      </c>
      <c r="T85" s="43" t="inlineStr">
        <is>
          <t>84</t>
        </is>
      </c>
      <c r="U85" s="44" t="inlineStr">
        <is>
          <t>{"link": "https://www.themoviedb.org/movie/10020-beauty-and-the-beast/watch?locale=CA",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5" s="45" t="inlineStr">
        <is>
          <t>25,000,000</t>
        </is>
      </c>
      <c r="W85" s="34" t="n">
        <v>10020</v>
      </c>
      <c r="X85" s="34" t="inlineStr">
        <is>
          <t>[812, 13313, 10144, 10882, 321612, 197796, 408, 10435, 57165, 11224, 10340, 8966, 20235, 10674, 12230, 8587, 33909, 38757, 879, 425]</t>
        </is>
      </c>
      <c r="Y85" s="34" t="inlineStr">
        <is>
          <t>95%</t>
        </is>
      </c>
      <c r="Z85" s="34" t="inlineStr">
        <is>
          <t>8.0/10</t>
        </is>
      </c>
      <c r="AA85" s="34" t="inlineStr">
        <is>
          <t>95/100</t>
        </is>
      </c>
      <c r="AB85" s="34" t="inlineStr">
        <is>
          <t>https://www.youtube.com/embed/0QwuPbbT_zk</t>
        </is>
      </c>
      <c r="AC85" s="46" t="n">
        <v>1731215633548</v>
      </c>
    </row>
    <row r="86" ht="14.25" customHeight="1" s="131">
      <c r="A86" s="24" t="inlineStr">
        <is>
          <t>Jojo Rabbit</t>
        </is>
      </c>
      <c r="B86" s="25" t="n">
        <v>95</v>
      </c>
      <c r="C86" s="26" t="n"/>
      <c r="D86" s="27" t="n"/>
      <c r="E86" s="28" t="inlineStr">
        <is>
          <t>Comedy</t>
        </is>
      </c>
      <c r="F86" s="29" t="inlineStr">
        <is>
          <t>War</t>
        </is>
      </c>
      <c r="G86" s="30" t="n"/>
      <c r="H86" s="31" t="n"/>
      <c r="I86" s="32" t="inlineStr">
        <is>
          <t>20th Century Studios</t>
        </is>
      </c>
      <c r="J86" s="33" t="n">
        <v>2019</v>
      </c>
      <c r="K86" s="34">
        <f>ROW(K86)-1</f>
        <v/>
      </c>
      <c r="L86" s="35" t="inlineStr">
        <is>
          <t>Taika Waititi delivers another hilarious satire in this movie. Carried by his comedic writing, but also able to capture the seriousness and emotional levity of the holocaust. Great performances from Scarlett Johansson, Roman Griffin Davis, Thomasin McKenzie, and the aforementioned Waititi deliver a dramedy that keeps you locked on the edge of your seat.</t>
        </is>
      </c>
      <c r="M86" s="36" t="inlineStr">
        <is>
          <t>A World War II satire that follows a lonely German boy whose world view is turned upside down when he discovers his single mother is hiding a young Jewish girl in their attic. Aided only by his idiotic imaginary friend, Adolf Hitler, Jojo must confront his blind nationalism.</t>
        </is>
      </c>
      <c r="N86" s="37" t="inlineStr">
        <is>
          <t>https://image.tmdb.org/t/p/w500/7GsM4mtM0worCtIVeiQt28HieeN.jpg</t>
        </is>
      </c>
      <c r="O86" s="38" t="inlineStr">
        <is>
          <t>Roman Griffin Davis, Thomasin McKenzie, Scarlett Johansson, Taika Waititi, Sam Rockwell, Rebel Wilson, Alfie Allen, Stephen Merchant</t>
        </is>
      </c>
      <c r="P86" s="39" t="inlineStr">
        <is>
          <t>Taika Waititi</t>
        </is>
      </c>
      <c r="Q86" s="40" t="inlineStr">
        <is>
          <t>[{"Source": "Internet Movie Database", "Value": "7.9/10"}, {"Source": "Rotten Tomatoes", "Value": "80%"}, {"Source": "Metacritic", "Value": "58/100"}]</t>
        </is>
      </c>
      <c r="R86" s="41" t="inlineStr">
        <is>
          <t>82,468,705</t>
        </is>
      </c>
      <c r="S86" s="42" t="inlineStr">
        <is>
          <t>PG-13</t>
        </is>
      </c>
      <c r="T86" s="43" t="inlineStr">
        <is>
          <t>108</t>
        </is>
      </c>
      <c r="U86" s="44" t="inlineStr">
        <is>
          <t>{"link": "https://www.themoviedb.org/movie/515001-jojo-rabbit/watch?locale=CA", "ads": [{"logo_path": "/a7O0Z1uhFjgGydRrgT6ucBisP4K.jpg", "provider_id": 314, "provider_name": "CBC Gem", "display_priority": 45}],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6" s="45" t="inlineStr">
        <is>
          <t>14,000,000</t>
        </is>
      </c>
      <c r="W86" s="34" t="n">
        <v>515001</v>
      </c>
      <c r="X86" s="34" t="inlineStr">
        <is>
          <t>[530915, 475557, 546554, 492188, 331482, 496243, 525661, 359724, 491283, 586940, 501907, 292011, 466272, 246741, 522627, 503919, 473033, 398978, 505600, 651070]</t>
        </is>
      </c>
      <c r="Y86" s="34" t="inlineStr">
        <is>
          <t>80%</t>
        </is>
      </c>
      <c r="Z86" s="34" t="inlineStr">
        <is>
          <t>7.9/10</t>
        </is>
      </c>
      <c r="AA86" s="34" t="inlineStr">
        <is>
          <t>58/100</t>
        </is>
      </c>
      <c r="AB86" s="34" t="inlineStr">
        <is>
          <t>https://www.youtube.com/embed/tL4McUzXfFI</t>
        </is>
      </c>
      <c r="AC86" s="46" t="n">
        <v>1731215633548</v>
      </c>
    </row>
    <row r="87" ht="14.25" customHeight="1" s="131">
      <c r="A87" s="24" t="inlineStr">
        <is>
          <t>Sicario</t>
        </is>
      </c>
      <c r="B87" s="25" t="n">
        <v>95</v>
      </c>
      <c r="C87" s="26" t="n"/>
      <c r="D87" s="27" t="n"/>
      <c r="E87" s="28" t="inlineStr">
        <is>
          <t>Drama</t>
        </is>
      </c>
      <c r="F87" s="29" t="inlineStr">
        <is>
          <t>Neo-Western</t>
        </is>
      </c>
      <c r="G87" s="30" t="n"/>
      <c r="H87" s="31" t="n"/>
      <c r="I87" s="32" t="inlineStr">
        <is>
          <t>Lionsgate</t>
        </is>
      </c>
      <c r="J87" s="33" t="n">
        <v>2015</v>
      </c>
      <c r="K87" s="34">
        <f>ROW(K87)-1</f>
        <v/>
      </c>
      <c r="L87" s="35" t="inlineStr">
        <is>
          <t xml:space="preserve">While I don't love it quite as much as his other two best works, Taylor Sheridan delivers another tight, well written thriller. Villaneuve brings his brilliant eye and flair for direction, and the performances help to sell this exciting film. </t>
        </is>
      </c>
      <c r="M87" s="36" t="inlineStr">
        <is>
          <t>An idealistic FBI agent is enlisted by a government task force to aid in the escalating war against drugs at the border area between the U.S. and Mexico.</t>
        </is>
      </c>
      <c r="N87" s="82" t="inlineStr">
        <is>
          <t>https://image.tmdb.org/t/p/w500/lz8vNyXeidqqOdJW9ZjnDAMb5Vr.jpg</t>
        </is>
      </c>
      <c r="O87" s="38" t="inlineStr">
        <is>
          <t>Emily Blunt, Benicio del Toro, Josh Brolin, Daniel Kaluuya, Victor Garber, Jon Bernthal, Jeffrey Donovan, Raoul Max Trujillo</t>
        </is>
      </c>
      <c r="P87" s="39" t="inlineStr">
        <is>
          <t>Denis Villeneuve</t>
        </is>
      </c>
      <c r="Q87" s="40" t="inlineStr">
        <is>
          <t>[{"Source": "Internet Movie Database", "Value": "7.7/10"}, {"Source": "Rotten Tomatoes", "Value": "92%"}, {"Source": "Metacritic", "Value": "82/100"}]</t>
        </is>
      </c>
      <c r="R87" s="41" t="inlineStr">
        <is>
          <t>84,997,446</t>
        </is>
      </c>
      <c r="S87" s="42" t="inlineStr">
        <is>
          <t>R</t>
        </is>
      </c>
      <c r="T87" s="43" t="inlineStr">
        <is>
          <t>122</t>
        </is>
      </c>
      <c r="U87" s="44" t="inlineStr">
        <is>
          <t>{"link": "https://www.themoviedb.org/movie/273481-sicario/watch?locale=CA",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"/5W6vTKE684EhdITeMUjdcTIBGdh.jpg", "provider_id": 605, "provider_name": "Super Channel Amazon Channel", "display_priority": 76}, {"logo_path": "/9BgaNQRMDvVlji1JBZi6tcfxpKx.jpg", "provider_id": 257, "provider_name": "fuboTV", "display_priority": 95}, {"logo_path": "/esiLBRzDUwodjfN8gA4qj7l3ZF7.jpg", "provider_id": 1794, "provider_name": "Starz Amazon Channel", "display_priority": 107}, {"logo_path": "/tJqmTmQ8jp9WfyaZfApHK8lSywA.jpg", "provider_id": 1853, "provider_name": "Paramount Plus Apple TV Channel ", "display_priority": 115}, {"logo_path": "/h5DcR0J2EESLitnhR8xLG1QymTE.jpg", "provider_id": 2303, "provider_name": "Paramount Plus Premium", "display_priority": 163}, {"logo_path": "/rl6zez5rCeyelt1I46JRYk6B9Ed.jpg", "provider_id": 2304, "provider_name": "Paramount Plus Basic with Ads", "display_priority": 164}]}</t>
        </is>
      </c>
      <c r="V87" s="45" t="inlineStr">
        <is>
          <t>30,000,000</t>
        </is>
      </c>
      <c r="W87" s="34" t="n">
        <v>273481</v>
      </c>
      <c r="X87" s="34" t="inlineStr">
        <is>
          <t>[400535, 261023, 181886, 296098, 146233, 286217, 285783, 329865, 321697, 290098, 328425, 253412, 206647, 46738, 273248, 291270, 266294, 307081, 201085, 332340]</t>
        </is>
      </c>
      <c r="Y87" s="34" t="inlineStr">
        <is>
          <t>92%</t>
        </is>
      </c>
      <c r="Z87" s="34" t="inlineStr">
        <is>
          <t>7.7/10</t>
        </is>
      </c>
      <c r="AA87" s="34" t="inlineStr">
        <is>
          <t>82/100</t>
        </is>
      </c>
      <c r="AB87" s="34" t="inlineStr">
        <is>
          <t>https://www.youtube.com/embed/Yfhu5JIxnZc</t>
        </is>
      </c>
      <c r="AC87" s="46" t="n">
        <v>1731215633548</v>
      </c>
    </row>
    <row r="88" ht="14.25" customHeight="1" s="131">
      <c r="A88" s="24" t="inlineStr">
        <is>
          <t>22 Jump Street</t>
        </is>
      </c>
      <c r="B88" s="25" t="n">
        <v>95</v>
      </c>
      <c r="C88" s="26" t="inlineStr">
        <is>
          <t>Jump Street</t>
        </is>
      </c>
      <c r="D88" s="27" t="n"/>
      <c r="E88" s="28" t="inlineStr">
        <is>
          <t>Comedy</t>
        </is>
      </c>
      <c r="F88" s="29" t="n"/>
      <c r="G88" s="30" t="n"/>
      <c r="H88" s="31" t="n"/>
      <c r="I88" s="32" t="inlineStr">
        <is>
          <t>Columbia Pictures</t>
        </is>
      </c>
      <c r="J88" s="33" t="n">
        <v>2014</v>
      </c>
      <c r="K88" s="34">
        <f>ROW(K88)-1</f>
        <v/>
      </c>
      <c r="L88" s="35" t="inlineStr">
        <is>
          <t>Another hilarious movie from Lord and Miller, along with Hill and Tatum. Delivers almost as many clever jokes and laugh out loud moments as the first.</t>
        </is>
      </c>
      <c r="M88" s="36" t="inlineStr">
        <is>
          <t>After making their way through high school (twice), big changes are in store for officers Schmidt and Jenko when they go deep undercover at a local college. But when Jenko meets a kindred spirit on the football team, and Schmidt infiltrates the bohemian art major scene, they begin to question their partnership. Now they don't have to just crack the case - they have to figure out if they can have a mature relationship. If these two overgrown adolescents can grow from freshmen into real men, college might be the best thing that ever happened to them.</t>
        </is>
      </c>
      <c r="N88" s="37" t="inlineStr">
        <is>
          <t>https://image.tmdb.org/t/p/w500/850chzYHYbT3IISl6Q7dbBuFP2B.jpg</t>
        </is>
      </c>
      <c r="O88" s="38" t="inlineStr">
        <is>
          <t>Jonah Hill, Channing Tatum, Peter Stormare, Wyatt Russell, Amber Stevens West, Jillian Bell, Ice Cube, Keith Lucas</t>
        </is>
      </c>
      <c r="P88" s="39" t="inlineStr">
        <is>
          <t>Phil Lord, Christopher Miller</t>
        </is>
      </c>
      <c r="Q88" s="40" t="inlineStr">
        <is>
          <t>[{"Source": "Internet Movie Database", "Value": "7.0/10"}, {"Source": "Rotten Tomatoes", "Value": "84%"}, {"Source": "Metacritic", "Value": "71/100"}]</t>
        </is>
      </c>
      <c r="R88" s="41" t="inlineStr">
        <is>
          <t>331,333,876</t>
        </is>
      </c>
      <c r="S88" s="42" t="inlineStr">
        <is>
          <t>R</t>
        </is>
      </c>
      <c r="T88" s="43" t="inlineStr">
        <is>
          <t>112</t>
        </is>
      </c>
      <c r="U88" s="44" t="inlineStr">
        <is>
          <t>{"link": "https://www.themoviedb.org/movie/187017-22-jump-street/watch?locale=CA", "flatrate": [{"logo_path": "/pbpMk2JmcoNnQwx5JGpXngfoWtp.jpg", "provider_id": 8, "provider_name": "Netflix", "display_priority": 0}, {"logo_path": "/pvske1MyAoymrs5bguRfVqYiM9a.jpg", "provider_id": 119, "provider_name": "Amazon Prime Video", "display_priority": 2}, {"logo_path": "/csPQMbeJWY7bjwWruZjtc27xf2l.jpg", "provider_id": 305, "provider_name": "Crave Starz", "display_priority": 5}, {"logo_path": "/fbveJTcro9Xw2KuPIIoPPePHiwy.jpg", "provider_id": 701, "provider_name": "FilmBox+", "display_priority": 88}, {"logo_path": "/esiLBRzDUwodjfN8gA4qj7l3ZF7.jpg", "provider_id": 1794, "provider_name": "Starz Amazon Channel", "display_priority": 107}, {"logo_path": "/kICQccvOh8AIBMHGkBXJ047xeHN.jpg", "provider_id": 1796, "provider_name": "Netflix basic with Ads", "display_priority": 109},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8" s="45" t="inlineStr">
        <is>
          <t>50,000,000</t>
        </is>
      </c>
      <c r="W88" s="34" t="n">
        <v>187017</v>
      </c>
      <c r="X88" s="34" t="inlineStr">
        <is>
          <t>[64688, 195589, 188161, 137113, 82702, 51497, 102651, 6557, 127585, 1271, 192102, 56292, 137106, 6957, 138832, 184315, 124905, 170, 119450, 212778]</t>
        </is>
      </c>
      <c r="Y88" s="34" t="inlineStr">
        <is>
          <t>84%</t>
        </is>
      </c>
      <c r="Z88" s="34" t="inlineStr">
        <is>
          <t>7.0/10</t>
        </is>
      </c>
      <c r="AA88" s="34" t="inlineStr">
        <is>
          <t>71/100</t>
        </is>
      </c>
      <c r="AB88" s="34" t="inlineStr">
        <is>
          <t>https://www.youtube.com/embed/qP755JkDxyM</t>
        </is>
      </c>
      <c r="AC88" s="46" t="n">
        <v>1731215633548</v>
      </c>
    </row>
    <row r="89" ht="14.25" customHeight="1" s="131">
      <c r="A89" s="24" t="inlineStr">
        <is>
          <t>Edge of Tomorrow</t>
        </is>
      </c>
      <c r="B89" s="25" t="n">
        <v>95</v>
      </c>
      <c r="C89" s="26" t="n"/>
      <c r="D89" s="27" t="n"/>
      <c r="E89" s="28" t="inlineStr">
        <is>
          <t>Sci-Fi</t>
        </is>
      </c>
      <c r="F89" s="29" t="inlineStr">
        <is>
          <t>Action</t>
        </is>
      </c>
      <c r="G89" s="30" t="n"/>
      <c r="H89" s="31" t="n"/>
      <c r="I89" s="32" t="inlineStr">
        <is>
          <t>Warner Bros.</t>
        </is>
      </c>
      <c r="J89" s="33" t="n">
        <v>2014</v>
      </c>
      <c r="K89" s="34">
        <f>ROW(K89)-1</f>
        <v/>
      </c>
      <c r="L89" s="35" t="inlineStr">
        <is>
          <t>A very under appreciated modern sci-fi movie. I feel like almost no one has seen this, and it is so well made. The direction is great, Tom Cruise is in his absolute wheelhouse, Emily Blunt is phenomenal, and the action looks fantastic. The story is an interesting take on the time-loop subgenre. Incredible movie that everyone should see.</t>
        </is>
      </c>
      <c r="M89" s="36" t="inlineStr">
        <is>
          <t>Major Bill Cage is an officer who has never seen a day of combat when he is unceremoniously demoted and dropped into combat. Cage is killed within minutes, managing to take an alpha alien down with him. He awakens back at the beginning of the same day and is forced to fight and die again... and again - as physical contact with the alien has thrown him into a time loop.</t>
        </is>
      </c>
      <c r="N89" s="37" t="inlineStr">
        <is>
          <t>https://image.tmdb.org/t/p/w500/xjw5trHV7Mwo61P0kCTy8paEkgO.jpg</t>
        </is>
      </c>
      <c r="O89" s="38" t="inlineStr">
        <is>
          <t>Tom Cruise, Emily Blunt, Bill Paxton, Brendan Gleeson, Noah Taylor, Kick Gurry, Dragomir Mrsic, Charlotte Riley</t>
        </is>
      </c>
      <c r="P89" s="39" t="inlineStr">
        <is>
          <t>Doug Liman</t>
        </is>
      </c>
      <c r="Q89" s="40" t="inlineStr">
        <is>
          <t>[{"Source": "Internet Movie Database", "Value": "7.9/10"}, {"Source": "Rotten Tomatoes", "Value": "91%"}, {"Source": "Metacritic", "Value": "71/100"}]</t>
        </is>
      </c>
      <c r="R89" s="41" t="inlineStr">
        <is>
          <t>370,541,256</t>
        </is>
      </c>
      <c r="S89" s="42" t="inlineStr">
        <is>
          <t>PG-13</t>
        </is>
      </c>
      <c r="T89" s="43" t="inlineStr">
        <is>
          <t>114</t>
        </is>
      </c>
      <c r="U89" s="44" t="inlineStr">
        <is>
          <t>{"link": "https://www.themoviedb.org/movie/137113-edge-of-tomorrow/watch?locale=CA", "flatrate": [{"logo_path": "/pbpMk2JmcoNnQwx5JGpXngfoWtp.jpg", "provider_id": 8, "provider_name": "Netflix", "display_priority": 0}, {"logo_path": "/pvske1MyAoymrs5bguRfVqYiM9a.jpg",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107}, {"logo_path": "/kICQccvOh8AIBMHGkBXJ047xeHN.jpg", "provider_id": 1796, "provider_name": "Netflix basic with Ads", "display_priority": 109},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t>
        </is>
      </c>
      <c r="V89" s="45" t="inlineStr">
        <is>
          <t>178,000,000</t>
        </is>
      </c>
      <c r="W89" s="34" t="n">
        <v>137113</v>
      </c>
      <c r="X89" s="34" t="inlineStr">
        <is>
          <t>[127585, 124905, 102651, 75612, 68724, 91314, 82702, 100402, 157353, 119450, 187017, 188161, 157350, 240832, 59967, 102382, 264660, 53182, 120467, 49017]</t>
        </is>
      </c>
      <c r="Y89" s="34" t="inlineStr">
        <is>
          <t>91%</t>
        </is>
      </c>
      <c r="Z89" s="34" t="inlineStr">
        <is>
          <t>7.9/10</t>
        </is>
      </c>
      <c r="AA89" s="34" t="inlineStr">
        <is>
          <t>71/100</t>
        </is>
      </c>
      <c r="AB89" s="34" t="inlineStr">
        <is>
          <t>https://www.youtube.com/embed/eb8wTIcGLgQ</t>
        </is>
      </c>
      <c r="AC89" s="46" t="n">
        <v>1731215633548</v>
      </c>
    </row>
    <row r="90" ht="14.25" customHeight="1" s="131">
      <c r="A90" s="24" t="inlineStr">
        <is>
          <t>Juno</t>
        </is>
      </c>
      <c r="B90" s="25" t="n">
        <v>95</v>
      </c>
      <c r="C90" s="26" t="n"/>
      <c r="D90" s="27" t="n"/>
      <c r="E90" s="28" t="inlineStr">
        <is>
          <t>Dramedy</t>
        </is>
      </c>
      <c r="F90" s="29" t="n"/>
      <c r="G90" s="30" t="n"/>
      <c r="H90" s="31" t="n"/>
      <c r="I90" s="32" t="inlineStr">
        <is>
          <t>20th Century Studios</t>
        </is>
      </c>
      <c r="J90" s="33" t="n">
        <v>2007</v>
      </c>
      <c r="K90" s="34">
        <f>ROW(K90)-1</f>
        <v/>
      </c>
      <c r="L90" s="35" t="inlineStr">
        <is>
          <t>Fantastic coming-of-age dramedy covering some very difficult topics that are very rarely talked about. Great performances from the whole cast, very well directed, full of tear jerking moments when there should be, and laughs at the appropriate times. Great soundtrack of indie songs, exposing those songs to a larger audience. Deserving of any award consideration it gets.</t>
        </is>
      </c>
      <c r="M90" s="36" t="inlineStr">
        <is>
          <t>Faced with an unplanned pregnancy, sixteen year old high-schooler, Juno MacGuff, makes an unusual decision regarding her unborn child.</t>
        </is>
      </c>
      <c r="N90" s="37" t="inlineStr">
        <is>
          <t>https://image.tmdb.org/t/p/w500/jNIn2tVhpvFD6P9IojldI3mNYcn.jpg</t>
        </is>
      </c>
      <c r="O90" s="38" t="inlineStr">
        <is>
          <t>Elliot Page, Michael Cera, Jennifer Garner, Jason Bateman, Allison Janney, J.K. Simmons, Olivia Thirlby, Eileen Pedde</t>
        </is>
      </c>
      <c r="P90" s="39" t="inlineStr">
        <is>
          <t>Jason Reitman</t>
        </is>
      </c>
      <c r="Q90" s="40" t="inlineStr">
        <is>
          <t>[{"Source": "Internet Movie Database", "Value": "7.4/10"}, {"Source": "Rotten Tomatoes", "Value": "93%"}, {"Source": "Metacritic", "Value": "81/100"}]</t>
        </is>
      </c>
      <c r="R90" s="41" t="inlineStr">
        <is>
          <t>232,372,681</t>
        </is>
      </c>
      <c r="S90" s="42" t="inlineStr">
        <is>
          <t>PG-13</t>
        </is>
      </c>
      <c r="T90" s="43" t="inlineStr">
        <is>
          <t>96</t>
        </is>
      </c>
      <c r="U90" s="44" t="inlineStr">
        <is>
          <t>{"link": "https://www.themoviedb.org/movie/7326-juno/watch?locale=CA",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90" s="45" t="inlineStr">
        <is>
          <t>7,500,000</t>
        </is>
      </c>
      <c r="W90" s="34" t="n">
        <v>7326</v>
      </c>
      <c r="X90" s="34" t="inlineStr">
        <is>
          <t>[22798, 8874, 9489, 773, 8363, 22947, 14736, 2652, 10096, 747, 639, 306745, 50544, 12182, 9947, 329, 4964, 353571, 9446, 109040]</t>
        </is>
      </c>
      <c r="Y90" s="34" t="inlineStr">
        <is>
          <t>93%</t>
        </is>
      </c>
      <c r="Z90" s="34" t="inlineStr">
        <is>
          <t>7.4/10</t>
        </is>
      </c>
      <c r="AA90" s="34" t="inlineStr">
        <is>
          <t>81/100</t>
        </is>
      </c>
      <c r="AB90" s="34" t="inlineStr">
        <is>
          <t>https://www.youtube.com/embed/miy1fE-8Z0U</t>
        </is>
      </c>
      <c r="AC90" s="46" t="n">
        <v>1731215633548</v>
      </c>
    </row>
    <row r="91" ht="14.25" customHeight="1" s="131">
      <c r="A91" s="24" t="inlineStr">
        <is>
          <t>Who Framed Roger Rabbit</t>
        </is>
      </c>
      <c r="B91" s="25" t="n">
        <v>95</v>
      </c>
      <c r="C91" s="26" t="inlineStr">
        <is>
          <t>Disney Live Action</t>
        </is>
      </c>
      <c r="D91" s="27" t="inlineStr">
        <is>
          <t>Disney Hybrid</t>
        </is>
      </c>
      <c r="E91" s="28" t="inlineStr">
        <is>
          <t>Mystery</t>
        </is>
      </c>
      <c r="F91" s="29" t="inlineStr">
        <is>
          <t>Family</t>
        </is>
      </c>
      <c r="G91" s="30" t="n"/>
      <c r="H91" s="31" t="n"/>
      <c r="I91" s="32" t="inlineStr">
        <is>
          <t>Disney</t>
        </is>
      </c>
      <c r="J91" s="33" t="n">
        <v>1988</v>
      </c>
      <c r="K91" s="34">
        <f>ROW(K91)-1</f>
        <v/>
      </c>
      <c r="L91" s="35" t="inlineStr">
        <is>
          <t>So very well made, blending live action and animation flawlessly in a way that would take decades to replicate properly. Robert Zemeckis has always been interested in new technology, and he definitely hit a home run with this one. Incredible performance from Bob Hoskins, who fits the role like a glove. Full of humor and also an exciting mystery, this is an incredible film.</t>
        </is>
      </c>
      <c r="M91" s="36" t="inlineStr">
        <is>
          <t>'Toon star Roger is worried that his wife Jessica is playing pattycake with someone else, so the studio hires detective Eddie Valiant to snoop on her. But the stakes are quickly raised when Marvin Acme is found dead and Roger is the prime suspect.</t>
        </is>
      </c>
      <c r="N91" s="37" t="inlineStr">
        <is>
          <t>https://image.tmdb.org/t/p/w500/lYfRc57Kx9VgLZ48iulu0HKnM15.jpg</t>
        </is>
      </c>
      <c r="O91" s="38" t="inlineStr">
        <is>
          <t>Bob Hoskins, Charles Fleischer, Christopher Lloyd, Joanna Cassidy, Kathleen Turner, Stubby Kaye, Alan Tilvern, Richard LeParmentier</t>
        </is>
      </c>
      <c r="P91" s="39" t="inlineStr">
        <is>
          <t>Robert Zemeckis</t>
        </is>
      </c>
      <c r="Q91" s="40" t="inlineStr">
        <is>
          <t>[{"Source": "Internet Movie Database", "Value": "7.7/10"}, {"Source": "Rotten Tomatoes", "Value": "96%"}, {"Source": "Metacritic", "Value": "83/100"}]</t>
        </is>
      </c>
      <c r="R91" s="41" t="inlineStr">
        <is>
          <t>329,800,000</t>
        </is>
      </c>
      <c r="S91" s="42" t="inlineStr">
        <is>
          <t>PG</t>
        </is>
      </c>
      <c r="T91" s="43" t="inlineStr">
        <is>
          <t>103</t>
        </is>
      </c>
      <c r="U91" s="44" t="inlineStr">
        <is>
          <t>{"link": "https://www.themoviedb.org/movie/856-who-framed-roger-rabbit/watch?locale=CA",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1" s="45" t="inlineStr">
        <is>
          <t>70,000,000</t>
        </is>
      </c>
      <c r="W91" s="34" t="n">
        <v>856</v>
      </c>
      <c r="X91" s="34" t="inlineStr">
        <is>
          <t>[7446, 5548, 2300, 9665, 14506, 12144, 2323, 4011, 2614, 10998, 9354, 9374, 888, 17979, 879, 9982, 2291, 601, 21629, 10692]</t>
        </is>
      </c>
      <c r="Y91" s="34" t="inlineStr">
        <is>
          <t>96%</t>
        </is>
      </c>
      <c r="Z91" s="34" t="inlineStr">
        <is>
          <t>7.7/10</t>
        </is>
      </c>
      <c r="AA91" s="34" t="inlineStr">
        <is>
          <t>83/100</t>
        </is>
      </c>
      <c r="AB91" s="34" t="inlineStr">
        <is>
          <t>https://www.youtube.com/embed/XEIJpS26aAw</t>
        </is>
      </c>
      <c r="AC91" s="46" t="n">
        <v>1731215633548</v>
      </c>
    </row>
    <row r="92" ht="15.75" customHeight="1" s="131">
      <c r="A92" s="24" t="inlineStr">
        <is>
          <t>Se7en</t>
        </is>
      </c>
      <c r="B92" s="25" t="n">
        <v>95</v>
      </c>
      <c r="C92" s="26" t="n"/>
      <c r="D92" s="27" t="n"/>
      <c r="E92" s="28" t="inlineStr">
        <is>
          <t>Crime</t>
        </is>
      </c>
      <c r="F92" s="29" t="inlineStr">
        <is>
          <t>Thriller</t>
        </is>
      </c>
      <c r="G92" s="30" t="n"/>
      <c r="H92" s="31" t="n"/>
      <c r="I92" s="32" t="inlineStr">
        <is>
          <t>New Line Cinema</t>
        </is>
      </c>
      <c r="J92" s="33" t="n">
        <v>1995</v>
      </c>
      <c r="K92" s="34">
        <f>ROW(K92)-1</f>
        <v/>
      </c>
      <c r="L92" s="35" t="inlineStr">
        <is>
          <t>A fantastic thriller that was under appreciated in it's time, and has rightfully been favourably reevaluated. The whole film is so tense, with a great film noir setting and story. Superb direction from Fincher, who was about to hit his stride as one of the best directors of this generation. Incredible performances from Freeman and Spacey (yuck), and Brad Pitt has some moments where he shines as well. Such a bleak environment and world that really speaks to a lot of what we still see in the real world. The twists and turns are very memorable and the ending is unforgettable.</t>
        </is>
      </c>
      <c r="M92" s="36" t="inlineStr">
        <is>
          <t>Two homicide detectives are on a desperate hunt for a serial killer whose crimes are based on the "seven deadly sins" in this dark and haunting film that takes viewers from the tortured remains of one victim to the next. The seasoned Det. Somerset researches each sin in an effort to get inside the killer's mind, while his novice partner, Mills, scoffs at his efforts to unravel the case.</t>
        </is>
      </c>
      <c r="N92" s="37" t="inlineStr">
        <is>
          <t>https://image.tmdb.org/t/p/w500/191nKfP0ehp3uIvWqgPbFmI4lv9.jpg</t>
        </is>
      </c>
      <c r="O92" s="38" t="inlineStr">
        <is>
          <t>Morgan Freeman, Brad Pitt, Gwyneth Paltrow, John Cassini, Peter Crombie, Reg E. Cathey, R. Lee Ermey, Daniel Zacapa</t>
        </is>
      </c>
      <c r="P92" s="39" t="inlineStr">
        <is>
          <t>David Fincher</t>
        </is>
      </c>
      <c r="Q92" s="40" t="inlineStr">
        <is>
          <t>[{"Source": "Internet Movie Database", "Value": "8.6/10"}, {"Source": "Rotten Tomatoes", "Value": "84%"}, {"Source": "Metacritic", "Value": "65/100"}]</t>
        </is>
      </c>
      <c r="R92" s="41" t="inlineStr">
        <is>
          <t>327,311,859</t>
        </is>
      </c>
      <c r="S92" s="42" t="inlineStr">
        <is>
          <t>R</t>
        </is>
      </c>
      <c r="T92" s="43" t="inlineStr">
        <is>
          <t>127</t>
        </is>
      </c>
      <c r="U92" s="44" t="inlineStr">
        <is>
          <t>{"link": "https://www.themoviedb.org/movie/807-se7en/watch?locale=CA",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"/esiLBRzDUwodjfN8gA4qj7l3ZF7.jpg", "provider_id": 1794, "provider_name": "Starz Amazon Channel", "display_priority": 107}],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2" s="45" t="inlineStr">
        <is>
          <t>33,000,000</t>
        </is>
      </c>
      <c r="W92" s="34" t="n">
        <v>807</v>
      </c>
      <c r="X92" s="34" t="inlineStr">
        <is>
          <t>[629, 274, 550, 27205, 101, 2649, 694, 11324, 77, 210577, 63, 70, 197, 1949, 857, 4922, 105, 680, 207, 8587]</t>
        </is>
      </c>
      <c r="Y92" s="34" t="inlineStr">
        <is>
          <t>84%</t>
        </is>
      </c>
      <c r="Z92" s="34" t="inlineStr">
        <is>
          <t>8.6/10</t>
        </is>
      </c>
      <c r="AA92" s="34" t="inlineStr">
        <is>
          <t>65/100</t>
        </is>
      </c>
      <c r="AB92" s="34" t="inlineStr">
        <is>
          <t>https://www.youtube.com/embed/KPOuJGkpblk</t>
        </is>
      </c>
      <c r="AC92" s="46" t="inlineStr">
        <is>
          <t>1737087101518</t>
        </is>
      </c>
    </row>
    <row r="93" ht="14.25" customHeight="1" s="131">
      <c r="A93" s="24" t="inlineStr">
        <is>
          <t>Pulp Fiction</t>
        </is>
      </c>
      <c r="B93" s="25" t="n">
        <v>95</v>
      </c>
      <c r="C93" s="26" t="n"/>
      <c r="D93" s="27" t="n"/>
      <c r="E93" s="28" t="inlineStr">
        <is>
          <t>Crime</t>
        </is>
      </c>
      <c r="F93" s="29" t="inlineStr">
        <is>
          <t>Thriller</t>
        </is>
      </c>
      <c r="G93" s="30" t="n"/>
      <c r="H93" s="31" t="n"/>
      <c r="I93" s="32" t="inlineStr">
        <is>
          <t>Miramax</t>
        </is>
      </c>
      <c r="J93" s="33" t="n">
        <v>1994</v>
      </c>
      <c r="K93" s="34">
        <f>ROW(K93)-1</f>
        <v/>
      </c>
      <c r="L93" s="35" t="inlineStr">
        <is>
          <t>Great crime thriller from one of the best directors of all time. Tarentino has a great eye for action, and this movie is no different. The story is unique and well constructed, the acting is fantastic, and the movie is overall very good.</t>
        </is>
      </c>
      <c r="M93" s="36" t="inlineStr">
        <is>
          <t>A burger-loving hit man, his philosophical partner, a drug-addled gangster's moll and a washed-up boxer converge in this sprawling, comedic crime caper. Their adventures unfurl in three stories that ingeniously trip back and forth in time.</t>
        </is>
      </c>
      <c r="N93" s="37" t="inlineStr">
        <is>
          <t>https://image.tmdb.org/t/p/w500/d5iIlFn5s0ImszYzBPb8JPIfbXD.jpg</t>
        </is>
      </c>
      <c r="O93" s="38" t="inlineStr">
        <is>
          <t>John Travolta, Samuel L. Jackson, Uma Thurman, Bruce Willis, Ving Rhames, Harvey Keitel, Eric Stoltz, Tim Roth</t>
        </is>
      </c>
      <c r="P93" s="39" t="inlineStr">
        <is>
          <t>Quentin Tarantino</t>
        </is>
      </c>
      <c r="Q93" s="40" t="inlineStr">
        <is>
          <t>[{"Source": "Internet Movie Database", "Value": "8.9/10"}, {"Source": "Rotten Tomatoes", "Value": "92%"}, {"Source": "Metacritic", "Value": "95/100"}]</t>
        </is>
      </c>
      <c r="R93" s="41" t="inlineStr">
        <is>
          <t>213,928,762</t>
        </is>
      </c>
      <c r="S93" s="42" t="inlineStr">
        <is>
          <t>R</t>
        </is>
      </c>
      <c r="T93" s="43" t="inlineStr">
        <is>
          <t>154</t>
        </is>
      </c>
      <c r="U93" s="44" t="inlineStr">
        <is>
          <t>{"link": "https://www.themoviedb.org/movie/680-pulp-fiction/watch?locale=CA", "buy": [{"logo_path": "/9ghgSC0MA082EL6HLCW3GalykFD.jpg", "provider_id": 2, "provider_name": "Apple TV", "display_priority": 6}, {"logo_path": "/d1mUAhpJpxy0YMjwVOZ4lxAAbeT.jpg", "provider_id": 140, "provider_name": "Cineplex", "display_priority": 19}], "flatrate": [{"logo_path": "/pbpMk2JmcoNnQwx5JGpXngfoWtp.jpg", "provider_id": 8, "provider_name": "Netflix", "display_priority": 0}, {"logo_path": "/ewOptMVIYcOadMGGJz8DJueH2bH.jpg", "provider_id": 230, "provider_name": "Crave", "display_priority": 4}, {"logo_path": "/dg4Kj9s7N5pZcvJDW6vt5d9j7Uf.jpg", "provider_id": 182, "provider_name": "Hollywood Suite", "display_priority": 31}, {"logo_path": "/29VK28jsSjFWHdXl1lxPb2SGmAk.jpg", "provider_id": 705, "provider_name": "Hollywood Suite Amazon Channel", "display_priority": 91}, {"logo_path": "/kICQccvOh8AIBMHGkBXJ047xeHN.jpg", "provider_id": 1796, "provider_name": "Netflix basic with Ads", "display_priority": 109}], "rent": [{"logo_path": "/9ghgSC0MA082EL6HLCW3GalykFD.jpg", "provider_id": 2, "provider_name": "Apple TV", "display_priority": 6}, {"logo_path": "/d1mUAhpJpxy0YMjwVOZ4lxAAbeT.jpg", "provider_id": 140, "provider_name": "Cineplex", "display_priority": 19}]}</t>
        </is>
      </c>
      <c r="V93" s="45" t="inlineStr">
        <is>
          <t>8,000,000</t>
        </is>
      </c>
      <c r="W93" s="34" t="n">
        <v>680</v>
      </c>
      <c r="X93" s="34" t="inlineStr">
        <is>
          <t>[13, 500, 16869, 550, 68718, 24, 122, 155, 278, 510, 769, 429, 101, 184, 1422, 274, 27205, 56292, 807, 389]</t>
        </is>
      </c>
      <c r="Y93" s="34" t="inlineStr">
        <is>
          <t>92%</t>
        </is>
      </c>
      <c r="Z93" s="34" t="inlineStr">
        <is>
          <t>8.9/10</t>
        </is>
      </c>
      <c r="AA93" s="34" t="inlineStr">
        <is>
          <t>95/100</t>
        </is>
      </c>
      <c r="AB93" s="34" t="inlineStr">
        <is>
          <t>https://www.youtube.com/embed/tGpTpVyI_OQ</t>
        </is>
      </c>
      <c r="AC93" s="46" t="n">
        <v>1731215633548</v>
      </c>
    </row>
    <row r="94" ht="15.75" customHeight="1" s="131">
      <c r="A94" s="24" t="inlineStr">
        <is>
          <t>Inside Out</t>
        </is>
      </c>
      <c r="B94" s="25" t="n">
        <v>95</v>
      </c>
      <c r="C94" s="26" t="inlineStr">
        <is>
          <t>Pixar</t>
        </is>
      </c>
      <c r="D94" s="27" t="inlineStr">
        <is>
          <t>Inside Out</t>
        </is>
      </c>
      <c r="E94" s="28" t="inlineStr">
        <is>
          <t>Animated</t>
        </is>
      </c>
      <c r="F94" s="29" t="n"/>
      <c r="G94" s="30" t="n"/>
      <c r="H94" s="31" t="n"/>
      <c r="I94" s="32" t="inlineStr">
        <is>
          <t>Disney</t>
        </is>
      </c>
      <c r="J94" s="33" t="n">
        <v>2015</v>
      </c>
      <c r="K94" s="34">
        <f>ROW(K94)-1</f>
        <v/>
      </c>
      <c r="L94" s="35" t="inlineStr">
        <is>
          <t>Another great Pixar film with stunning animation, lots of humor, and plenty of emotion.</t>
        </is>
      </c>
      <c r="M94" s="36" t="inlineStr">
        <is>
          <t>When 11-year-old Riley moves to a new city, her Emotions team up to help her through the transition. Joy, Fear, Anger, Disgust and Sadness work together, but when Joy and Sadness get lost, they must journey through unfamiliar places to get back home.</t>
        </is>
      </c>
      <c r="N94" s="37" t="inlineStr">
        <is>
          <t>https://image.tmdb.org/t/p/w500/2H1TmgdfNtsKlU9jKdeNyYL5y8T.jpg</t>
        </is>
      </c>
      <c r="O94" s="38" t="inlineStr">
        <is>
          <t>Amy Poehler, Phyllis Smith, Bill Hader, Kaitlyn Dias, Richard Kind, Lewis Black, Mindy Kaling, Diane Lane</t>
        </is>
      </c>
      <c r="P94" s="39" t="inlineStr">
        <is>
          <t>Pete Docter, Ronnie Del Carmen</t>
        </is>
      </c>
      <c r="Q94" s="40" t="inlineStr">
        <is>
          <t>[{"Source": "Internet Movie Database", "Value": "8.1/10"}, {"Source": "Rotten Tomatoes", "Value": "98%"}, {"Source": "Metacritic", "Value": "94/100"}]</t>
        </is>
      </c>
      <c r="R94" s="41" t="inlineStr">
        <is>
          <t>857,611,174</t>
        </is>
      </c>
      <c r="S94" s="42" t="inlineStr">
        <is>
          <t>PG</t>
        </is>
      </c>
      <c r="T94" s="43" t="inlineStr">
        <is>
          <t>95</t>
        </is>
      </c>
      <c r="U94" s="44" t="inlineStr">
        <is>
          <t>{"link": "https://www.themoviedb.org/movie/150540-inside-out/watch?locale=CA",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4" s="45" t="inlineStr">
        <is>
          <t>175,000,000</t>
        </is>
      </c>
      <c r="W94" s="34" t="n">
        <v>150540</v>
      </c>
      <c r="X94" s="34" t="inlineStr">
        <is>
          <t>[105864, 127380, 62211, 14160, 1022789, 109445, 211672, 177572, 286192, 269149, 76341, 228161, 135397, 286217, 102899, 62177, 238713, 12, 262500, 355338]</t>
        </is>
      </c>
      <c r="Y94" s="34" t="inlineStr">
        <is>
          <t>98%</t>
        </is>
      </c>
      <c r="Z94" s="34" t="inlineStr">
        <is>
          <t>8.1/10</t>
        </is>
      </c>
      <c r="AA94" s="34" t="inlineStr">
        <is>
          <t>94/100</t>
        </is>
      </c>
      <c r="AB94" s="34" t="inlineStr">
        <is>
          <t>https://www.youtube.com/embed/1HFv47QHWJU</t>
        </is>
      </c>
      <c r="AC94" s="46" t="n">
        <v>1731215633548</v>
      </c>
    </row>
    <row r="95" ht="14.25" customHeight="1" s="131">
      <c r="A95" s="24" t="inlineStr">
        <is>
          <t>Groundhog Day</t>
        </is>
      </c>
      <c r="B95" s="25" t="n">
        <v>95</v>
      </c>
      <c r="C95" s="26" t="n"/>
      <c r="D95" s="27" t="n"/>
      <c r="E95" s="28" t="inlineStr">
        <is>
          <t>RomCom</t>
        </is>
      </c>
      <c r="F95" s="29" t="inlineStr">
        <is>
          <t>Fantasy</t>
        </is>
      </c>
      <c r="G95" s="30" t="inlineStr">
        <is>
          <t>Groundhog Day</t>
        </is>
      </c>
      <c r="H95" s="31" t="n"/>
      <c r="I95" s="32" t="inlineStr">
        <is>
          <t>Columbia Pictures</t>
        </is>
      </c>
      <c r="J95" s="33" t="n">
        <v>1993</v>
      </c>
      <c r="K95" s="34">
        <f>ROW(K95)-1</f>
        <v/>
      </c>
      <c r="L95" s="35" t="inlineStr">
        <is>
          <t>Groundhog Day is a truly unforgettable movie. It inspired an entire genre of time-loop movies, out of which we have gotten other greats such as "Palm Springs" and "The Edge of Tomorrow". Driven by an incredible dramatic performance from Bill Murray and a great supporting performance from Andie MacDowell. Incredible direction, where everything is in sync and well executed with some great shots. Touching and emotional, but also mixes in humor at the right moments. Great work from all involved.</t>
        </is>
      </c>
      <c r="M95" s="49" t="inlineStr">
        <is>
          <t>A narcissistic TV weatherman, along with his attractive-but-distant producer, and his mawkish cameraman, is sent to report on Groundhog Day in the small town of Punxsutawney, where he finds himself repeating the same day over and over.</t>
        </is>
      </c>
      <c r="N95" s="50" t="inlineStr">
        <is>
          <t>https://image.tmdb.org/t/p/w500/h1ZEBoi0waPwtAPU1cnSZifdqZh.jpg</t>
        </is>
      </c>
      <c r="O95" s="51" t="inlineStr">
        <is>
          <t>Bill Murray, Andie MacDowell, Chris Elliott, Stephen Tobolowsky, Brian Doyle-Murray, Marita Geraghty, Angela Paton, Rick Ducommun</t>
        </is>
      </c>
      <c r="P95" s="52" t="inlineStr">
        <is>
          <t>Harold Ramis</t>
        </is>
      </c>
      <c r="Q95" s="53" t="inlineStr">
        <is>
          <t>[{"Source": "Internet Movie Database", "Value": "8.0/10"}, {"Source": "Rotten Tomatoes", "Value": "94%"}, {"Source": "Metacritic", "Value": "72/100"}]</t>
        </is>
      </c>
      <c r="R95" s="54" t="inlineStr">
        <is>
          <t>71,108,778</t>
        </is>
      </c>
      <c r="S95" s="55" t="inlineStr">
        <is>
          <t>PG</t>
        </is>
      </c>
      <c r="T95" s="56" t="inlineStr">
        <is>
          <t>101</t>
        </is>
      </c>
      <c r="U95" s="57" t="inlineStr">
        <is>
          <t>{"link": "https://www.themoviedb.org/movie/137-groundhog-day/watch?locale=CA",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"/ovmu6uot1XVvsemM2dDySXLiX57.jpg", "provider_id": 526, "provider_name": "AMC+", "display_priority": 90}, {"logo_path": "/esiLBRzDUwodjfN8gA4qj7l3ZF7.jpg", "provider_id": 1794, "provider_name": "Starz Amazon Channel", "display_priority": 107}]}</t>
        </is>
      </c>
      <c r="V95" s="58" t="inlineStr">
        <is>
          <t>14,600,000</t>
        </is>
      </c>
      <c r="W95" s="34" t="n">
        <v>137</v>
      </c>
      <c r="X95" s="34" t="inlineStr">
        <is>
          <t>[8872, 1669, 544, 8467, 1542, 762, 37136, 813, 496, 406, 620, 712, 1580, 861, 6471, 10276, 308, 13386, 812, 63]</t>
        </is>
      </c>
      <c r="Y95" s="34" t="inlineStr">
        <is>
          <t>94%</t>
        </is>
      </c>
      <c r="Z95" s="34" t="inlineStr">
        <is>
          <t>8.0/10</t>
        </is>
      </c>
      <c r="AA95" s="34" t="inlineStr">
        <is>
          <t>72/100</t>
        </is>
      </c>
      <c r="AB95" s="34" t="inlineStr">
        <is>
          <t>https://www.youtube.com/embed/_ADlbEQG_VA</t>
        </is>
      </c>
      <c r="AC95" s="46" t="n">
        <v>1731215633548</v>
      </c>
    </row>
    <row r="96" ht="14.25" customHeight="1" s="131">
      <c r="A96" s="24" t="inlineStr">
        <is>
          <t>Godzilla Minus One</t>
        </is>
      </c>
      <c r="B96" s="25" t="n">
        <v>95</v>
      </c>
      <c r="C96" s="26" t="inlineStr">
        <is>
          <t>Godzilla</t>
        </is>
      </c>
      <c r="D96" s="27" t="n"/>
      <c r="E96" s="28" t="inlineStr">
        <is>
          <t>Action</t>
        </is>
      </c>
      <c r="F96" s="29" t="inlineStr">
        <is>
          <t>Drama</t>
        </is>
      </c>
      <c r="G96" s="30" t="n"/>
      <c r="H96" s="31" t="n"/>
      <c r="I96" s="32" t="inlineStr">
        <is>
          <t>Toho</t>
        </is>
      </c>
      <c r="J96" s="33" t="n">
        <v>2023</v>
      </c>
      <c r="K96" s="34">
        <f>ROW(K96)-1</f>
        <v/>
      </c>
      <c r="L96" s="35" t="inlineStr">
        <is>
          <t>An excellent piece of filmmaking from a very talented group. The story is very grounded, human, and interesting, which is definitely what you're used to seeing in the Warner Bros Kaiju movies. The heart of this story is about trauma, war and love, and the story does all aspects justice. The effects look great, with devastating destruction all over. The Godzilla beam effect looks as good as it ever has. Godzilla is so angry in this movie, which really helps you relate to the humans and feel their stress and urgency even more.</t>
        </is>
      </c>
      <c r="M96" s="49" t="inlineStr">
        <is>
          <t>In postwar Japan, Godzilla brings new devastation to an already scorched landscape. With no military intervention or government help in sight, the survivors must join together in the face of despair and fight back against an unrelenting horror.</t>
        </is>
      </c>
      <c r="N96" s="50" t="inlineStr">
        <is>
          <t>https://image.tmdb.org/t/p/w500/hkxxMIGaiCTmrEArK7J56JTKUlB.jpg</t>
        </is>
      </c>
      <c r="O96" s="51" t="inlineStr">
        <is>
          <t>Ryunosuke Kamiki, Minami Hamabe, Yuki Yamada, Munetaka Aoki, Hidetaka Yoshioka, Sakura Ando, Kuranosuke Sasaki, Saki Nakatani</t>
        </is>
      </c>
      <c r="P96" s="52" t="inlineStr">
        <is>
          <t>Takashi Yamazaki</t>
        </is>
      </c>
      <c r="Q96" s="53" t="inlineStr">
        <is>
          <t>[{"Source": "Internet Movie Database", "Value": "7.7/10"}, {"Source": "Rotten Tomatoes", "Value": "99%"}, {"Source": "Metacritic", "Value": "81/100"}]</t>
        </is>
      </c>
      <c r="R96" s="54" t="inlineStr">
        <is>
          <t>115,857,413</t>
        </is>
      </c>
      <c r="S96" s="55" t="inlineStr">
        <is>
          <t>PG-13</t>
        </is>
      </c>
      <c r="T96" s="56" t="inlineStr">
        <is>
          <t>124</t>
        </is>
      </c>
      <c r="U96" s="57" t="inlineStr">
        <is>
          <t>{"link": "https://www.themoviedb.org/movie/940721-1-0/watch?locale=CA",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"flatrate": [{"logo_path": "/pbpMk2JmcoNnQwx5JGpXngfoWtp.jpg", "provider_id": 8, "provider_name": "Netflix", "display_priority": 0}, {"logo_path": "/kICQccvOh8AIBMHGkBXJ047xeHN.jpg", "provider_id": 1796, "provider_name": "Netflix basic with Ads", "display_priority": 109}]}</t>
        </is>
      </c>
      <c r="V96" s="58" t="inlineStr">
        <is>
          <t>15,000,000</t>
        </is>
      </c>
      <c r="W96" s="34" t="n">
        <v>940721</v>
      </c>
      <c r="X96" s="34" t="inlineStr">
        <is>
          <t>[1025463, 823464, 315011, 653346, 967847, 1111873, 614933, 437342, 843527, 799583, 560016, 693134, 786892, 1051896, 844185, 816741, 949567, 746036, 1001311, 929590]</t>
        </is>
      </c>
      <c r="Y96" s="34" t="inlineStr">
        <is>
          <t>99%</t>
        </is>
      </c>
      <c r="Z96" s="34" t="inlineStr">
        <is>
          <t>7.7/10</t>
        </is>
      </c>
      <c r="AA96" s="34" t="inlineStr">
        <is>
          <t>81/100</t>
        </is>
      </c>
      <c r="AB96" s="34" t="inlineStr">
        <is>
          <t>https://www.youtube.com/embed/MSp68m8OJus</t>
        </is>
      </c>
      <c r="AC96" s="46" t="n">
        <v>1731215633548</v>
      </c>
    </row>
    <row r="97" ht="14.25" customHeight="1" s="131">
      <c r="A97" s="24" t="inlineStr">
        <is>
          <t>Suzume</t>
        </is>
      </c>
      <c r="B97" s="25" t="n">
        <v>94</v>
      </c>
      <c r="C97" s="26" t="n"/>
      <c r="D97" s="27" t="n"/>
      <c r="E97" s="28" t="inlineStr">
        <is>
          <t>Animated</t>
        </is>
      </c>
      <c r="F97" s="29" t="inlineStr">
        <is>
          <t>Anime</t>
        </is>
      </c>
      <c r="G97" s="30" t="n"/>
      <c r="H97" s="31" t="n"/>
      <c r="I97" s="32" t="inlineStr">
        <is>
          <t>CoMix Wave</t>
        </is>
      </c>
      <c r="J97" s="33" t="n">
        <v>2022</v>
      </c>
      <c r="K97" s="34">
        <f>ROW(K97)-1</f>
        <v/>
      </c>
      <c r="L97" s="35" t="inlineStr">
        <is>
          <t>Really interesting story of legends and magic that feels spectacular but also grounded. Great characters and a fantastic soundtrack. The animation is beautiful, and even often breathtaking. Lives up to the impossibly high standard of Your Name. and Weathering With You.</t>
        </is>
      </c>
      <c r="M97" s="36" t="inlineStr">
        <is>
          <t>Suzume, 17, lost her mother as a little girl. On her way to school, she meets a mysterious young man. But her curiosity unleashes a calamity that endangers the entire population of Japan, and so Suzume embarks on a journey to set things right.</t>
        </is>
      </c>
      <c r="N97" s="37" t="inlineStr">
        <is>
          <t>https://image.tmdb.org/t/p/w500/oNbCAM3UVJamxRFd5hUt686aqb2.jpg</t>
        </is>
      </c>
      <c r="O97" s="38" t="inlineStr">
        <is>
          <t>Nanoka Hara, Hokuto Matsumura, Eri Fukatsu, Shota Sometani, Sairi Ito, Kotone Hanase, Kana Hanazawa, Matsumoto Hakuō II</t>
        </is>
      </c>
      <c r="P97" s="39" t="inlineStr">
        <is>
          <t>Makoto Shinkai</t>
        </is>
      </c>
      <c r="Q97" s="40" t="inlineStr">
        <is>
          <t>[{"Source": "Internet Movie Database", "Value": "7.6/10"}, {"Source": "Metacritic", "Value": "77/100"}]</t>
        </is>
      </c>
      <c r="R97" s="41" t="inlineStr">
        <is>
          <t>323,638,107</t>
        </is>
      </c>
      <c r="S97" s="42" t="inlineStr">
        <is>
          <t>PG</t>
        </is>
      </c>
      <c r="T97" s="43" t="inlineStr">
        <is>
          <t>121</t>
        </is>
      </c>
      <c r="U97" s="44" t="inlineStr">
        <is>
          <t>{"link": "https://www.themoviedb.org/movie/916224/watch?locale=CA", "flatrate": [{"logo_path": "/pbpMk2JmcoNnQwx5JGpXngfoWtp.jpg", "provider_id": 8, "provider_name": "Netflix", "display_priority": 0}, {"logo_path": "/pgjz7bzfBq4nFDu8JJDLBoUVAX8.jpg", "provider_id": 1968, "provider_name": "Crunchyroll Amazon Channel", "display_priority": 12}, {"logo_path": "/kICQccvOh8AIBMHGkBXJ047xeHN.jpg", "provider_id": 1796, "provider_name": "Netflix basic with Ads", "display_priority": 109}, {"logo_path": "/fzN5Jok5Ig1eJ7gyNGoMhnLSCfh.jpg", "provider_id": 283, "provider_name": "Crunchyroll", "display_priority": 123}],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is>
      </c>
      <c r="V97" s="83" t="inlineStr">
        <is>
          <t>0</t>
        </is>
      </c>
      <c r="W97" s="34" t="n">
        <v>916224</v>
      </c>
      <c r="X97" s="34" t="inlineStr">
        <is>
          <t>[568160, 12924, 783675, 372058, 652837, 874745, 895003, 431819, 916192, 447365, 1000492, 961323, 493529, 572154, 502356, 15283, 942881, 676710, 968441, 698215]</t>
        </is>
      </c>
      <c r="Y97" s="34" t="inlineStr">
        <is>
          <t>N/A</t>
        </is>
      </c>
      <c r="Z97" s="34" t="inlineStr">
        <is>
          <t>7.6/10</t>
        </is>
      </c>
      <c r="AA97" s="34" t="inlineStr">
        <is>
          <t>77/100</t>
        </is>
      </c>
      <c r="AB97" s="34" t="inlineStr">
        <is>
          <t>https://www.youtube.com/embed/g0JMPkn7Wuo</t>
        </is>
      </c>
      <c r="AC97" s="46" t="n">
        <v>1731215633548</v>
      </c>
    </row>
    <row r="98" ht="14.25" customHeight="1" s="131">
      <c r="A98" s="84" t="inlineStr">
        <is>
          <t>The Big Sick</t>
        </is>
      </c>
      <c r="B98" s="25" t="n">
        <v>94</v>
      </c>
      <c r="C98" s="26" t="n"/>
      <c r="D98" s="27" t="n"/>
      <c r="E98" s="28" t="inlineStr">
        <is>
          <t>RomCom</t>
        </is>
      </c>
      <c r="F98" s="29" t="inlineStr">
        <is>
          <t>Dark Comedy</t>
        </is>
      </c>
      <c r="G98" s="30" t="n"/>
      <c r="H98" s="31" t="n"/>
      <c r="I98" s="32" t="inlineStr">
        <is>
          <t>Lionsgate</t>
        </is>
      </c>
      <c r="J98" s="33" t="n">
        <v>2017</v>
      </c>
      <c r="K98" s="34">
        <f>ROW(K98)-1</f>
        <v/>
      </c>
      <c r="L98" s="35" t="inlineStr">
        <is>
          <t>A hilarious dark-comedy that is also deeply personal. Based on true events, you can tell how much heart and care went into this work. Great performances from all involved, but Ray Romano really stands out. So much of this movie is award deserving, which you typically don't expect from the genre.</t>
        </is>
      </c>
      <c r="M98" s="36" t="inlineStr">
        <is>
          <t>Pakistan-born comedian Kumail Nanjiani and grad student Emily Gardner fall in love but struggle as their cultures clash. When Emily contracts a mysterious illness, Kumail finds himself forced to face her feisty parents, his family's expectations, and his true feelings.</t>
        </is>
      </c>
      <c r="N98" s="37" t="inlineStr">
        <is>
          <t>https://image.tmdb.org/t/p/w500/qquEFkFbQX1i8Bal260EgGCnZ0f.jpg</t>
        </is>
      </c>
      <c r="O98" s="38" t="inlineStr">
        <is>
          <t>Kumail Nanjiani, Zoe Kazan, Holly Hunter, Ray Romano, Anupam Kher, Zenobia Shroff, Adeel Akhtar, Bo Burnham</t>
        </is>
      </c>
      <c r="P98" s="39" t="inlineStr">
        <is>
          <t>Michael Showalter</t>
        </is>
      </c>
      <c r="Q98" s="40" t="inlineStr">
        <is>
          <t>[{"Source": "Internet Movie Database", "Value": "7.5/10"}, {"Source": "Rotten Tomatoes", "Value": "98%"}, {"Source": "Metacritic", "Value": "86/100"}]</t>
        </is>
      </c>
      <c r="R98" s="41" t="inlineStr">
        <is>
          <t>56,303,596</t>
        </is>
      </c>
      <c r="S98" s="42" t="inlineStr">
        <is>
          <t>R</t>
        </is>
      </c>
      <c r="T98" s="43" t="inlineStr">
        <is>
          <t>120</t>
        </is>
      </c>
      <c r="U98" s="44" t="inlineStr">
        <is>
          <t>{"link": "https://www.themoviedb.org/movie/416477-the-big-sick/watch?locale=CA",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"/a7O0Z1uhFjgGydRrgT6ucBisP4K.jpg", "provider_id": 314, "provider_name": "CBC Gem", "display_priority": 45}, {"logo_path": "/dB8G41Q6tSL5NBisrIeqByfepBc.jpg", "provider_id": 300, "provider_name": "Pluto TV", "display_priority": 119}], "flatrate": [{"logo_path": "/kICQccvOh8AIBMHGkBXJ047xeHN.jpg", "provider_id": 1796, "provider_name": "Netflix basic with Ads",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8" s="45" t="inlineStr">
        <is>
          <t>5,000,000</t>
        </is>
      </c>
      <c r="W98" s="34" t="n">
        <v>416477</v>
      </c>
      <c r="X98" s="34" t="inlineStr">
        <is>
          <t>[371638, 429101, 426230, 396398, 395814, 244088, 407448, 428449, 341012, 414425, 376867, 418078, 399170, 432976, 432959, 336222, 630322, 508747, 441728, 409447]</t>
        </is>
      </c>
      <c r="Y98" s="34" t="inlineStr">
        <is>
          <t>98%</t>
        </is>
      </c>
      <c r="Z98" s="34" t="inlineStr">
        <is>
          <t>7.5/10</t>
        </is>
      </c>
      <c r="AA98" s="34" t="inlineStr">
        <is>
          <t>86/100</t>
        </is>
      </c>
      <c r="AB98" s="34" t="inlineStr">
        <is>
          <t>https://www.youtube.com/embed/cLM5DdUhkoM</t>
        </is>
      </c>
      <c r="AC98" s="46" t="n">
        <v>1731215633548</v>
      </c>
    </row>
    <row r="99" ht="14.25" customHeight="1" s="131">
      <c r="A99" s="24" t="inlineStr">
        <is>
          <t>The Wild Robot</t>
        </is>
      </c>
      <c r="B99" s="25" t="n">
        <v>94</v>
      </c>
      <c r="C99" s="26" t="n"/>
      <c r="D99" s="27" t="n"/>
      <c r="E99" s="28" t="inlineStr">
        <is>
          <t>Animated</t>
        </is>
      </c>
      <c r="F99" s="29" t="n"/>
      <c r="G99" s="30" t="n"/>
      <c r="H99" s="31" t="n"/>
      <c r="I99" s="32" t="inlineStr">
        <is>
          <t>Dreamworks</t>
        </is>
      </c>
      <c r="J99" s="33" t="n">
        <v>2024</v>
      </c>
      <c r="K99" s="34">
        <f>ROW(K99)-1</f>
        <v/>
      </c>
      <c r="L99" s="35" t="inlineStr">
        <is>
          <t>What a year for animation so far. Inside Out 2 earlier in the year, Transformers last week, and now this masterpiece. The animation is incredible. Some of the best wildlife animation of all time. The story is simple but very touching. The whole movie is so emotional, with multiple points drawing tears. The voice cast is stellar, and the soundtrack is excellent. I hope this movie performs well and inspires others to be as creative in their animation style, and commit to high quality work.</t>
        </is>
      </c>
      <c r="M99" s="49" t="inlineStr">
        <is>
          <t>After a shipwreck, an intelligent robot called Roz is stranded on an uninhabited island. To survive the harsh environment, Roz bonds with the island's animals and cares for an orphaned baby goose.</t>
        </is>
      </c>
      <c r="N99" s="50" t="inlineStr">
        <is>
          <t>https://image.tmdb.org/t/p/w500/9w0Vh9eizfBXrcomiaFWTIPdboo.jpg</t>
        </is>
      </c>
      <c r="O99" s="51" t="inlineStr">
        <is>
          <t>Lupita Nyong'o, Pedro Pascal, Kit Connor, Bill Nighy, Stephanie Hsu, Matt Berry, Ving Rhames, Mark Hamill</t>
        </is>
      </c>
      <c r="P99" s="52" t="inlineStr">
        <is>
          <t>Chris Sanders</t>
        </is>
      </c>
      <c r="Q99" s="53" t="inlineStr">
        <is>
          <t>[{"Source": "Internet Movie Database", "Value": "8.2/10"}, {"Source": "Rotten Tomatoes", "Value": "96%"}, {"Source": "Metacritic", "Value": "85/100"}]</t>
        </is>
      </c>
      <c r="R99" s="54" t="inlineStr">
        <is>
          <t>331,982,078</t>
        </is>
      </c>
      <c r="S99" s="55" t="inlineStr">
        <is>
          <t>PG</t>
        </is>
      </c>
      <c r="T99" s="56" t="inlineStr">
        <is>
          <t>102</t>
        </is>
      </c>
      <c r="U99" s="57" t="inlineStr">
        <is>
          <t>{"link": "https://www.themoviedb.org/movie/1184918-the-wild-robot/watch?locale=CA",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2}, {"logo_path": "/8aBqoNeGGr0oSA85iopgNZUOTOc.jpg", "provider_id": 2100, "provider_name": "Amazon Prime Video with Ads", "display_priority": 149}]}</t>
        </is>
      </c>
      <c r="V99" s="58" t="inlineStr">
        <is>
          <t>78,000,000</t>
        </is>
      </c>
      <c r="W99" s="34" t="n">
        <v>1184918</v>
      </c>
      <c r="X99" s="34" t="inlineStr">
        <is>
          <t>[698687, 945961, 933260, 912649, 823219, 889737, 1034541, 1182047, 1118031, 402431, 533535, 917496, 1125510, 1214484, 57082, 1063877, 558449, 1100782, 835113, 863873]</t>
        </is>
      </c>
      <c r="Y99" s="34" t="inlineStr">
        <is>
          <t>96%</t>
        </is>
      </c>
      <c r="Z99" s="34" t="inlineStr">
        <is>
          <t>8.2/10</t>
        </is>
      </c>
      <c r="AA99" s="34" t="inlineStr">
        <is>
          <t>85/100</t>
        </is>
      </c>
      <c r="AB99" s="34" t="inlineStr">
        <is>
          <t>https://www.youtube.com/embed/VUCNBAmse04</t>
        </is>
      </c>
      <c r="AC99" s="46" t="n">
        <v>1731215633548</v>
      </c>
    </row>
    <row r="100" ht="14.25" customHeight="1" s="131">
      <c r="A100" s="24" t="inlineStr">
        <is>
          <t>Akira</t>
        </is>
      </c>
      <c r="B100" s="25" t="n">
        <v>94</v>
      </c>
      <c r="C100" s="26" t="n"/>
      <c r="D100" s="27" t="n"/>
      <c r="E100" s="28" t="inlineStr">
        <is>
          <t>Animated</t>
        </is>
      </c>
      <c r="F100" s="29" t="inlineStr">
        <is>
          <t>Anime</t>
        </is>
      </c>
      <c r="G100" s="30" t="n"/>
      <c r="H100" s="31" t="n"/>
      <c r="I100" s="32" t="inlineStr">
        <is>
          <t>Toho</t>
        </is>
      </c>
      <c r="J100" s="33" t="n">
        <v>1988</v>
      </c>
      <c r="K100" s="34">
        <f>ROW(K100)-1</f>
        <v/>
      </c>
      <c r="L100" s="35" t="inlineStr">
        <is>
          <t>Stunningly beautiful animation makes this film a classic of the genre, and really the launching pad for anime to break into the west. 1988 was definitely a great year to be an anime fan, and this film inspired so many other pieces of media, Japanese and American, since. Every frame of this looks like a beautiful painting. The care that is put into not only the characters, props, foregrounds but also the details in the backgrounds far into the distance is what makes this so stunning. The story is a wild ride that is impossible to predict, but at times hard to follow. This film has a lot to say about technology and science and humanity. Stands the test of time as one of the best movies, not just anime or animated, of all time.</t>
        </is>
      </c>
      <c r="M100" s="85" t="inlineStr">
        <is>
          <t>A secret military project endangers Neo-Tokyo when it turns a biker gang member into a rampaging psychic psychopath that only two teenagers and a group of psychics can stop.</t>
        </is>
      </c>
      <c r="N100" s="86" t="inlineStr">
        <is>
          <t>https://image.tmdb.org/t/p/w500/neZ0ykEsPqxamsX6o5QNUFILQrz.jpg</t>
        </is>
      </c>
      <c r="O100" s="87" t="inlineStr">
        <is>
          <t>Mitsuo Iwata, Nozomu Sasaki, Mami Koyama, Tarō Ishida, Mizuho Suzuki, Tessyo Genda, Koichi Kitamura, Yuriko Fuchizaki</t>
        </is>
      </c>
      <c r="P100" s="88" t="inlineStr">
        <is>
          <t>Katsuhiro Otomo</t>
        </is>
      </c>
      <c r="Q100" s="59" t="inlineStr">
        <is>
          <t>[{"Source": "Internet Movie Database", "Value": "8.0/10"}, {"Source": "Rotten Tomatoes", "Value": "91%"}, {"Source": "Metacritic", "Value": "68/100"}]</t>
        </is>
      </c>
      <c r="R100" s="89" t="inlineStr">
        <is>
          <t>49,000,000</t>
        </is>
      </c>
      <c r="S100" s="90" t="inlineStr">
        <is>
          <t>R</t>
        </is>
      </c>
      <c r="T100" s="91" t="inlineStr">
        <is>
          <t>124</t>
        </is>
      </c>
      <c r="U100" s="92" t="inlineStr">
        <is>
          <t>{"link": "https://www.themoviedb.org/movie/149-akira/watch?locale=CA", "flatrate": [{"logo_path": "/fzN5Jok5Ig1eJ7gyNGoMhnLSCfh.jpg", "provider_id": 283, "provider_name": "Crunchyroll", "display_priority": 123}]}</t>
        </is>
      </c>
      <c r="V100" s="61" t="inlineStr">
        <is>
          <t>5,700,000</t>
        </is>
      </c>
      <c r="W100" s="34" t="n">
        <v>149</v>
      </c>
      <c r="X100" s="34" t="inlineStr">
        <is>
          <t>[9323, 2604, 16859, 4977, 45612, 27576, 13192, 13398, 10494, 12140, 11416, 15916, 3980, 9618, 583, 1735, 11299, 157834, 33320, 18491]</t>
        </is>
      </c>
      <c r="Y100" s="34" t="inlineStr">
        <is>
          <t>91%</t>
        </is>
      </c>
      <c r="Z100" s="34" t="inlineStr">
        <is>
          <t>8.0/10</t>
        </is>
      </c>
      <c r="AA100" s="34" t="inlineStr">
        <is>
          <t>68/100</t>
        </is>
      </c>
      <c r="AB100" s="34" t="inlineStr">
        <is>
          <t>https://www.youtube.com/embed/NAqv2gi-Cik</t>
        </is>
      </c>
      <c r="AC100" s="46" t="inlineStr">
        <is>
          <t>1737481047560</t>
        </is>
      </c>
    </row>
    <row r="101" ht="14.25" customHeight="1" s="131">
      <c r="A101" s="24" t="inlineStr">
        <is>
          <t>Ocean's Eleven</t>
        </is>
      </c>
      <c r="B101" s="25" t="n">
        <v>94</v>
      </c>
      <c r="C101" s="26" t="inlineStr">
        <is>
          <t>Ocean's Eleven</t>
        </is>
      </c>
      <c r="D101" s="27" t="n"/>
      <c r="E101" s="28" t="inlineStr">
        <is>
          <t>Crime</t>
        </is>
      </c>
      <c r="F101" s="29" t="inlineStr">
        <is>
          <t>Comedy</t>
        </is>
      </c>
      <c r="G101" s="30" t="n"/>
      <c r="H101" s="31" t="n"/>
      <c r="I101" s="32" t="inlineStr">
        <is>
          <t>Warner Bros.</t>
        </is>
      </c>
      <c r="J101" s="33" t="n">
        <v>2001</v>
      </c>
      <c r="K101" s="34">
        <f>ROW(K101)-1</f>
        <v/>
      </c>
      <c r="L101" s="35" t="inlineStr">
        <is>
          <t>One of the best heist films ever made. The story and crime are so compelling, you're wrapped up in it all and so invested in how it will get done. It's quite funny as well, and a tour de force of acting talent. Full of interesting twists and turns.</t>
        </is>
      </c>
      <c r="M101" s="49" t="inlineStr">
        <is>
          <t>Less than 24 hours into his parole, charismatic thief Danny Ocean is already rolling out his next plan: In one night, Danny's hand-picked crew of specialists will attempt to steal more than $150 million from three Las Vegas casinos. But to score the cash, Danny risks his chances of reconciling with ex-wife, Tess.</t>
        </is>
      </c>
      <c r="N101" s="50" t="inlineStr">
        <is>
          <t>https://image.tmdb.org/t/p/w500/hQQCdZrsHtZyR6NbKH2YyCqd2fR.jpg</t>
        </is>
      </c>
      <c r="O101" s="51" t="inlineStr">
        <is>
          <t>George Clooney, Matt Damon, Andy García, Brad Pitt, Julia Roberts, Casey Affleck, Scott Caan, Elliott Gould</t>
        </is>
      </c>
      <c r="P101" s="52" t="inlineStr">
        <is>
          <t>Steven Soderbergh</t>
        </is>
      </c>
      <c r="Q101" s="53" t="inlineStr">
        <is>
          <t>[{"Source": "Internet Movie Database", "Value": "7.7/10"}, {"Source": "Rotten Tomatoes", "Value": "83%"}, {"Source": "Metacritic", "Value": "74/100"}]</t>
        </is>
      </c>
      <c r="R101" s="54" t="inlineStr">
        <is>
          <t>450,717,150</t>
        </is>
      </c>
      <c r="S101" s="55" t="inlineStr">
        <is>
          <t>PG-13</t>
        </is>
      </c>
      <c r="T101" s="56" t="inlineStr">
        <is>
          <t>116</t>
        </is>
      </c>
      <c r="U101" s="57" t="inlineStr">
        <is>
          <t>{"link": "https://www.themoviedb.org/movie/161-ocean-s-eleven/watch?locale=CA",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2}, {"logo_path": "/csPQMbeJWY7bjwWruZjtc27xf2l.jpg", "provider_id": 305, "provider_name": "Crave Starz", "display_priority": 5}, {"logo_path": "/esiLBRzDUwodjfN8gA4qj7l3ZF7.jpg", "provider_id": 1794, "provider_name": "Starz Amazon Channel", "display_priority": 107}, {"logo_path": "/8aBqoNeGGr0oSA85iopgNZUOTOc.jpg", "provider_id": 2100, "provider_name": "Amazon Prime Video with Ads", "display_priority": 149}]}</t>
        </is>
      </c>
      <c r="V101" s="58" t="inlineStr">
        <is>
          <t>85,000,000</t>
        </is>
      </c>
      <c r="W101" s="34" t="n">
        <v>161</v>
      </c>
      <c r="X101" s="34" t="inlineStr">
        <is>
          <t>[163, 298, 20504, 10528, 2501, 1535, 9798, 107, 5176, 604, 44214, 402900, 36557, 71679, 76203, 607, 12437, 6073, 1858, 787]</t>
        </is>
      </c>
      <c r="Y101" s="34" t="inlineStr">
        <is>
          <t>83%</t>
        </is>
      </c>
      <c r="Z101" s="34" t="inlineStr">
        <is>
          <t>7.7/10</t>
        </is>
      </c>
      <c r="AA101" s="34" t="inlineStr">
        <is>
          <t>74/100</t>
        </is>
      </c>
      <c r="AB101" s="34" t="inlineStr">
        <is>
          <t>https://www.youtube.com/embed/n3epi9hPbqQ</t>
        </is>
      </c>
      <c r="AC101" s="46" t="inlineStr">
        <is>
          <t>1740161272672</t>
        </is>
      </c>
    </row>
    <row r="102" ht="14.25" customHeight="1" s="131">
      <c r="A102" s="24" t="inlineStr">
        <is>
          <t>Monty Python's Life of Brian</t>
        </is>
      </c>
      <c r="B102" s="25" t="n">
        <v>94</v>
      </c>
      <c r="C102" s="26" t="inlineStr">
        <is>
          <t>Monty Python</t>
        </is>
      </c>
      <c r="D102" s="27" t="n"/>
      <c r="E102" s="28" t="inlineStr">
        <is>
          <t>Comedy</t>
        </is>
      </c>
      <c r="F102" s="29" t="n"/>
      <c r="G102" s="30" t="n"/>
      <c r="H102" s="31" t="n"/>
      <c r="I102" s="32" t="inlineStr">
        <is>
          <t>Python (Monty) Pictures</t>
        </is>
      </c>
      <c r="J102" s="33" t="n">
        <v>1979</v>
      </c>
      <c r="K102" s="34">
        <f>ROW(K102)-1</f>
        <v/>
      </c>
      <c r="L102" s="35" t="n"/>
      <c r="M102" s="49" t="inlineStr">
        <is>
          <t>Brian Cohen is an average young Jewish man, but through a series of ridiculous events, he gains a reputation as the Messiah. When he's not dodging his followers or being scolded by his shrill mother, the hapless Brian has to contend with the pompous Pontius Pilate and acronym-obsessed members of a separatist movement. Rife with Monty Python's signature absurdity, the tale finds Brian's life paralleling Biblical lore, albeit with many more laughs.</t>
        </is>
      </c>
      <c r="N102" s="50" t="inlineStr">
        <is>
          <t>https://image.tmdb.org/t/p/w500/lSSA64WF0M0BXnjwr2quMh6shCl.jpg</t>
        </is>
      </c>
      <c r="O102" s="51" t="inlineStr">
        <is>
          <t>Graham Chapman, John Cleese, Terry Gilliam, Eric Idle, Terry Jones, Michael Palin, Terence Bayler, Carol Cleveland</t>
        </is>
      </c>
      <c r="P102" s="52" t="inlineStr">
        <is>
          <t>Terry Jones</t>
        </is>
      </c>
      <c r="Q102" s="59" t="inlineStr">
        <is>
          <t>[{"Source": "Internet Movie Database", "Value": "8.0/10"}, {"Source": "Rotten Tomatoes", "Value": "96%"}, {"Source": "Metacritic", "Value": "77/100"}]</t>
        </is>
      </c>
      <c r="R102" s="60" t="inlineStr">
        <is>
          <t>20,700,000</t>
        </is>
      </c>
      <c r="S102" s="55" t="inlineStr">
        <is>
          <t>R</t>
        </is>
      </c>
      <c r="T102" s="56" t="inlineStr">
        <is>
          <t>94</t>
        </is>
      </c>
      <c r="U102" s="57" t="inlineStr">
        <is>
          <t>{"link": "https://www.themoviedb.org/movie/583-life-of-brian/watch?locale=CA",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"ads": [{"logo_path": "/zLYr7OPvpskMA4S79E3vlCi71iC.jpg", "provider_id": 73, "provider_name": "Tubi TV", "display_priority": 21}], "free": [{"logo_path": "/vLZKlXUNDcZR7ilvfY9Wr9k80FZ.jpg", "provider_id": 538, "provider_name": "Plex", "display_priority": 85}], "flatrate": [{"logo_path": "/pvske1MyAoymrs5bguRfVqYiM9a.jpg", "provider_id": 119, "provider_name": "Amazon Prime Video", "display_priority": 2},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t>
        </is>
      </c>
      <c r="V102" s="61" t="inlineStr">
        <is>
          <t>4,000,000</t>
        </is>
      </c>
      <c r="W102" s="34" t="n">
        <v>583</v>
      </c>
      <c r="X102" s="34" t="inlineStr">
        <is>
          <t>[4543, 762, 11963, 9267, 9549, 21629, 761, 623, 13092, 37495, 840, 39005, 11050, 578, 2335, 1398, 11170, 6471, 11031, 36819]</t>
        </is>
      </c>
      <c r="Y102" s="34" t="inlineStr">
        <is>
          <t>96%</t>
        </is>
      </c>
      <c r="Z102" s="34" t="inlineStr">
        <is>
          <t>8.0/10</t>
        </is>
      </c>
      <c r="AA102" s="34" t="inlineStr">
        <is>
          <t>77/100</t>
        </is>
      </c>
      <c r="AB102" s="34" t="inlineStr">
        <is>
          <t>https://www.youtube.com/embed/tK4Qb51ftd4</t>
        </is>
      </c>
      <c r="AC102" s="46" t="n">
        <v>1731215633548</v>
      </c>
    </row>
    <row r="103" ht="14.25" customHeight="1" s="131">
      <c r="A103" s="84" t="inlineStr">
        <is>
          <t>1917</t>
        </is>
      </c>
      <c r="B103" s="25" t="n">
        <v>94</v>
      </c>
      <c r="C103" s="26" t="n"/>
      <c r="D103" s="27" t="n"/>
      <c r="E103" s="28" t="inlineStr">
        <is>
          <t>Drama</t>
        </is>
      </c>
      <c r="F103" s="29" t="inlineStr">
        <is>
          <t>War</t>
        </is>
      </c>
      <c r="G103" s="30" t="n"/>
      <c r="H103" s="31" t="n"/>
      <c r="I103" s="32" t="inlineStr">
        <is>
          <t>Universal Pictures</t>
        </is>
      </c>
      <c r="J103" s="33" t="n">
        <v>2019</v>
      </c>
      <c r="K103" s="34">
        <f>ROW(K103)-1</f>
        <v/>
      </c>
      <c r="L103" s="35" t="inlineStr">
        <is>
          <t>Beautiful cinematography, well shot so that the entire film appears to be seamlessly one shot. Shows the brutality of war, and is entertaining.</t>
        </is>
      </c>
      <c r="M103" s="62" t="inlineStr">
        <is>
          <t>At the height of the First World War, two young British soldiers must cross enemy territory and deliver a message that will stop a deadly attack on hundreds of soldiers.</t>
        </is>
      </c>
      <c r="N103" s="82" t="inlineStr">
        <is>
          <t>https://image.tmdb.org/t/p/w500/iZf0KyrE25z1sage4SYFLCCrMi9.jpg</t>
        </is>
      </c>
      <c r="O103" s="51" t="inlineStr">
        <is>
          <t>George MacKay, Dean-Charles Chapman, Mark Strong, Andrew Scott, Richard Madden, Claire Duburcq, Colin Firth, Benedict Cumberbatch</t>
        </is>
      </c>
      <c r="P103" s="52" t="inlineStr">
        <is>
          <t>Sam Mendes</t>
        </is>
      </c>
      <c r="Q103" s="59" t="inlineStr">
        <is>
          <t>[{"Source": "Internet Movie Database", "Value": "8.2/10"}, {"Source": "Rotten Tomatoes", "Value": "88%"}, {"Source": "Metacritic", "Value": "78/100"}]</t>
        </is>
      </c>
      <c r="R103" s="60" t="inlineStr">
        <is>
          <t>394,638,258</t>
        </is>
      </c>
      <c r="S103" s="55" t="inlineStr">
        <is>
          <t>R</t>
        </is>
      </c>
      <c r="T103" s="56" t="inlineStr">
        <is>
          <t>119</t>
        </is>
      </c>
      <c r="U103" s="57" t="inlineStr">
        <is>
          <t>{"link": "https://www.themoviedb.org/movie/530915-1917/watch?locale=CA",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103" s="61" t="inlineStr">
        <is>
          <t>100,000,000</t>
        </is>
      </c>
      <c r="W103" s="34" t="n">
        <v>530915</v>
      </c>
      <c r="X103" s="34" t="inlineStr">
        <is>
          <t>[515001, 111, 475557, 359724, 496243, 331482, 546554, 473033, 525661, 501907, 492188, 292011, 466272, 522162, 568160, 181812, 606954, 535292, 522627, 399121]</t>
        </is>
      </c>
      <c r="Y103" s="34" t="inlineStr">
        <is>
          <t>88%</t>
        </is>
      </c>
      <c r="Z103" s="34" t="inlineStr">
        <is>
          <t>8.2/10</t>
        </is>
      </c>
      <c r="AA103" s="34" t="inlineStr">
        <is>
          <t>78/100</t>
        </is>
      </c>
      <c r="AB103" s="34" t="inlineStr">
        <is>
          <t>https://www.youtube.com/embed/gZjQROMAh_s</t>
        </is>
      </c>
      <c r="AC103" s="46" t="n">
        <v>1731215633548</v>
      </c>
    </row>
    <row r="104" ht="14.25" customHeight="1" s="131">
      <c r="A104" s="24" t="inlineStr">
        <is>
          <t>Ghostbusters</t>
        </is>
      </c>
      <c r="B104" s="25" t="n">
        <v>94</v>
      </c>
      <c r="C104" s="26" t="inlineStr">
        <is>
          <t>Ghostbusters</t>
        </is>
      </c>
      <c r="D104" s="27" t="n"/>
      <c r="E104" s="28" t="inlineStr">
        <is>
          <t>Sci-Fi</t>
        </is>
      </c>
      <c r="F104" s="29" t="inlineStr">
        <is>
          <t>Comedy</t>
        </is>
      </c>
      <c r="G104" s="30" t="n"/>
      <c r="H104" s="31" t="n"/>
      <c r="I104" s="32" t="inlineStr">
        <is>
          <t>Columbia Pictures</t>
        </is>
      </c>
      <c r="J104" s="33" t="n">
        <v>1984</v>
      </c>
      <c r="K104" s="34">
        <f>ROW(K104)-1</f>
        <v/>
      </c>
      <c r="L104" s="35" t="inlineStr">
        <is>
          <t xml:space="preserve">A comedy classic. Hilarious from start to finish, while also featuring some minor scares. Very well directed and acted. A perfect mix of script and funny people that the franchise has never come close to recapturing since. </t>
        </is>
      </c>
      <c r="M104" s="36" t="inlineStr">
        <is>
          <t>After losing their academic posts at a prestigious university, a team of parapsychologists goes into business as proton-pack-toting "ghostbusters" who exterminate ghouls, hobgoblins and supernatural pests of all stripes. An ad campaign pays off when a knockout cellist hires the squad to purge her swanky digs of demons that appear to be living in her refrigerator.</t>
        </is>
      </c>
      <c r="N104" s="37" t="inlineStr">
        <is>
          <t>https://image.tmdb.org/t/p/w500/7E8nLijS9AwwUEPu2oFYOVKhdFA.jpg</t>
        </is>
      </c>
      <c r="O104" s="38" t="inlineStr">
        <is>
          <t>Bill Murray, Dan Aykroyd, Sigourney Weaver, Harold Ramis, Rick Moranis, Annie Potts, William Atherton, Ernie Hudson</t>
        </is>
      </c>
      <c r="P104" s="39" t="inlineStr">
        <is>
          <t>Ivan Reitman</t>
        </is>
      </c>
      <c r="Q104" s="40" t="inlineStr">
        <is>
          <t>[{"Source": "Internet Movie Database", "Value": "7.8/10"}, {"Source": "Rotten Tomatoes", "Value": "95%"}, {"Source": "Metacritic", "Value": "71/100"}]</t>
        </is>
      </c>
      <c r="R104" s="41" t="inlineStr">
        <is>
          <t>296,578,797</t>
        </is>
      </c>
      <c r="S104" s="42" t="inlineStr">
        <is>
          <t>PG</t>
        </is>
      </c>
      <c r="T104" s="43" t="inlineStr">
        <is>
          <t>107</t>
        </is>
      </c>
      <c r="U104" s="44" t="inlineStr">
        <is>
          <t>{"link": "https://www.themoviedb.org/movie/620-ghostbusters/watch?locale=CA",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{"logo_path": "/ovmu6uot1XVvsemM2dDySXLiX57.jpg", "provider_id": 526, "provider_name": "AMC+", "display_priority": 90}, {"logo_path": "/29VK28jsSjFWHdXl1lxPb2SGmAk.jpg", "provider_id": 705, "provider_name": "Hollywood Suite Amazon Channel", "display_priority": 91}, {"logo_path": "/esiLBRzDUwodjfN8gA4qj7l3ZF7.jpg", "provider_id": 1794, "provider_name": "Starz Amazon Channel", "display_priority": 107}],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"/xoFyQOXR3qINRsdnCQyd7jGx8Wo.jpg", "provider_id": 326, "provider_name": "CTV", "display_priority": 46}]}</t>
        </is>
      </c>
      <c r="V104" s="45" t="inlineStr">
        <is>
          <t>30,000,000</t>
        </is>
      </c>
      <c r="W104" s="34" t="n">
        <v>620</v>
      </c>
      <c r="X104" s="34" t="inlineStr">
        <is>
          <t>[2978, 927, 679, 43074, 3933, 1891, 137, 87, 1788, 425909, 90, 2907, 861, 9602, 601, 11031, 10948, 537116, 1885, 218]</t>
        </is>
      </c>
      <c r="Y104" s="34" t="inlineStr">
        <is>
          <t>95%</t>
        </is>
      </c>
      <c r="Z104" s="34" t="inlineStr">
        <is>
          <t>7.8/10</t>
        </is>
      </c>
      <c r="AA104" s="34" t="inlineStr">
        <is>
          <t>71/100</t>
        </is>
      </c>
      <c r="AB104" s="34" t="inlineStr">
        <is>
          <t>https://www.youtube.com/embed/msq0hZSgZdM</t>
        </is>
      </c>
      <c r="AC104" s="46" t="n">
        <v>1731215633548</v>
      </c>
    </row>
    <row r="105" ht="14.25" customHeight="1" s="131">
      <c r="A105" s="24" t="inlineStr">
        <is>
          <t>Guardians of the Galaxy Vol. 2</t>
        </is>
      </c>
      <c r="B105" s="25" t="n">
        <v>94</v>
      </c>
      <c r="C105" s="26" t="inlineStr">
        <is>
          <t>Marvel</t>
        </is>
      </c>
      <c r="D105" s="27" t="inlineStr">
        <is>
          <t>MCU</t>
        </is>
      </c>
      <c r="E105" s="28" t="inlineStr">
        <is>
          <t>Comic Book</t>
        </is>
      </c>
      <c r="F105" s="29" t="n"/>
      <c r="G105" s="30" t="n"/>
      <c r="H105" s="31" t="n"/>
      <c r="I105" s="32" t="inlineStr">
        <is>
          <t>Disney</t>
        </is>
      </c>
      <c r="J105" s="33" t="n">
        <v>2017</v>
      </c>
      <c r="K105" s="34">
        <f>ROW(K105)-1</f>
        <v/>
      </c>
      <c r="L105" s="35" t="inlineStr">
        <is>
          <t>More goofy than the first, but it still works very well. Another great soundtrack and very funny.</t>
        </is>
      </c>
      <c r="M105" s="36" t="inlineStr">
        <is>
          <t>The Guardians must fight to keep their newfound family together as they unravel the mysteries of Peter Quill's true parentage.</t>
        </is>
      </c>
      <c r="N105" s="37" t="inlineStr">
        <is>
          <t>https://image.tmdb.org/t/p/w500/y4MBh0EjBlMuOzv9axM4qJlmhzz.jpg</t>
        </is>
      </c>
      <c r="O105" s="38" t="inlineStr">
        <is>
          <t>Chris Pratt, Zoe Saldaña, Dave Bautista, Vin Diesel, Bradley Cooper, Kurt Russell, Michael Rooker, Karen Gillan</t>
        </is>
      </c>
      <c r="P105" s="39" t="inlineStr">
        <is>
          <t>James Gunn</t>
        </is>
      </c>
      <c r="Q105" s="40" t="inlineStr">
        <is>
          <t>[{"Source": "Internet Movie Database", "Value": "7.6/10"}, {"Source": "Rotten Tomatoes", "Value": "85%"}, {"Source": "Metacritic", "Value": "67/100"}]</t>
        </is>
      </c>
      <c r="R105" s="41" t="inlineStr">
        <is>
          <t>863,756,051</t>
        </is>
      </c>
      <c r="S105" s="42" t="inlineStr">
        <is>
          <t>PG-13</t>
        </is>
      </c>
      <c r="T105" s="43" t="inlineStr">
        <is>
          <t>137</t>
        </is>
      </c>
      <c r="U105" s="44" t="inlineStr">
        <is>
          <t>{"link": "https://www.themoviedb.org/movie/283995-guardians-of-the-galaxy-vol-2/watch?locale=CA",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05" s="45" t="inlineStr">
        <is>
          <t>200,000,000</t>
        </is>
      </c>
      <c r="W105" s="34" t="n">
        <v>283995</v>
      </c>
      <c r="X105" s="34" t="inlineStr">
        <is>
          <t>[315635, 118340, 284052, 297762, 263115, 337339, 126889, 99861, 284053, 166426, 102899, 271110, 274857, 315837, 447365, 284054, 339403, 293660, 305470, 395992]</t>
        </is>
      </c>
      <c r="Y105" s="34" t="inlineStr">
        <is>
          <t>85%</t>
        </is>
      </c>
      <c r="Z105" s="34" t="inlineStr">
        <is>
          <t>7.6/10</t>
        </is>
      </c>
      <c r="AA105" s="34" t="inlineStr">
        <is>
          <t>67/100</t>
        </is>
      </c>
      <c r="AB105" s="34" t="inlineStr">
        <is>
          <t>https://www.youtube.com/embed/wUn05hdkhjM</t>
        </is>
      </c>
      <c r="AC105" s="46" t="n">
        <v>1731215633548</v>
      </c>
    </row>
    <row r="106" ht="14.25" customHeight="1" s="131">
      <c r="A106" s="24" t="inlineStr">
        <is>
          <t>The Batman</t>
        </is>
      </c>
      <c r="B106" s="25" t="n">
        <v>94</v>
      </c>
      <c r="C106" s="26" t="inlineStr">
        <is>
          <t>DC</t>
        </is>
      </c>
      <c r="D106" s="27" t="inlineStr">
        <is>
          <t>Reaves Batman</t>
        </is>
      </c>
      <c r="E106" s="28" t="inlineStr">
        <is>
          <t>Comic Book</t>
        </is>
      </c>
      <c r="F106" s="29" t="n"/>
      <c r="G106" s="30" t="inlineStr">
        <is>
          <t>Halloween</t>
        </is>
      </c>
      <c r="H106" s="31" t="n"/>
      <c r="I106" s="32" t="inlineStr">
        <is>
          <t>Warner Bros.</t>
        </is>
      </c>
      <c r="J106" s="33" t="n">
        <v>2022</v>
      </c>
      <c r="K106" s="34">
        <f>ROW(K106)-1</f>
        <v/>
      </c>
      <c r="L106" s="35" t="inlineStr">
        <is>
          <t>A fantastic earworm of a score perfectly sets the tone for "The Batman". Exciting movie that trips a little at the finish line, but is so beautifully shot and well acted that you forgive it for it's faults.</t>
        </is>
      </c>
      <c r="M106" s="36" t="inlineStr">
        <is>
          <t>In his second year of fighting crime, Batman uncovers corruption in Gotham City that connects to his own family while facing a serial killer known as the Riddler.</t>
        </is>
      </c>
      <c r="N106" s="37" t="inlineStr">
        <is>
          <t>https://image.tmdb.org/t/p/w500/74xTEgt7R36Fpooo50r9T25onhq.jpg</t>
        </is>
      </c>
      <c r="O106" s="38" t="inlineStr">
        <is>
          <t>Robert Pattinson, Zoë Kravitz, Paul Dano, Jeffrey Wright, John Turturro, Peter Sarsgaard, Andy Serkis, Colin Farrell</t>
        </is>
      </c>
      <c r="P106" s="39" t="inlineStr">
        <is>
          <t>Matt Reeves</t>
        </is>
      </c>
      <c r="Q106" s="40" t="inlineStr">
        <is>
          <t>[{"Source": "Internet Movie Database", "Value": "7.8/10"}, {"Source": "Rotten Tomatoes", "Value": "85%"}, {"Source": "Metacritic", "Value": "72/100"}]</t>
        </is>
      </c>
      <c r="R106" s="41" t="inlineStr">
        <is>
          <t>772,319,315</t>
        </is>
      </c>
      <c r="S106" s="42" t="inlineStr">
        <is>
          <t>PG-13</t>
        </is>
      </c>
      <c r="T106" s="43" t="inlineStr">
        <is>
          <t>177</t>
        </is>
      </c>
      <c r="U106" s="44" t="inlineStr">
        <is>
          <t>{"link": "https://www.themoviedb.org/movie/414906-the-batman/watch?locale=CA",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6" s="45" t="inlineStr">
        <is>
          <t>185,000,000</t>
        </is>
      </c>
      <c r="W106" s="34" t="n">
        <v>414906</v>
      </c>
      <c r="X106" s="34" t="inlineStr">
        <is>
          <t>[335787, 508947, 453395, 696806, 639933, 634649, 526896, 338953, 833425, 597208, 777270, 675353, 505026, 763285, 268, 718032, 406759, 272, 619979, 776503]</t>
        </is>
      </c>
      <c r="Y106" s="34" t="inlineStr">
        <is>
          <t>85%</t>
        </is>
      </c>
      <c r="Z106" s="34" t="inlineStr">
        <is>
          <t>7.8/10</t>
        </is>
      </c>
      <c r="AA106" s="34" t="inlineStr">
        <is>
          <t>72/100</t>
        </is>
      </c>
      <c r="AB106" s="34" t="inlineStr">
        <is>
          <t>https://www.youtube.com/embed/vc7_mH2PWHs</t>
        </is>
      </c>
      <c r="AC106" s="46" t="n">
        <v>1731215633548</v>
      </c>
    </row>
    <row r="107" ht="14.25" customHeight="1" s="131">
      <c r="A107" s="24" t="inlineStr">
        <is>
          <t>Wayne’s World</t>
        </is>
      </c>
      <c r="B107" s="25" t="n">
        <v>94</v>
      </c>
      <c r="C107" s="26" t="inlineStr">
        <is>
          <t>Saturday Night Live</t>
        </is>
      </c>
      <c r="D107" s="27" t="inlineStr">
        <is>
          <t>Wayne's World</t>
        </is>
      </c>
      <c r="E107" s="28" t="inlineStr">
        <is>
          <t>Comedy</t>
        </is>
      </c>
      <c r="F107" s="29" t="n"/>
      <c r="G107" s="30" t="n"/>
      <c r="H107" s="31" t="n"/>
      <c r="I107" s="32" t="inlineStr">
        <is>
          <t>Paramount Pictures</t>
        </is>
      </c>
      <c r="J107" s="33" t="n">
        <v>1992</v>
      </c>
      <c r="K107" s="34">
        <f>ROW(K107)-1</f>
        <v/>
      </c>
      <c r="L107" s="35" t="n"/>
      <c r="M107" s="36" t="inlineStr">
        <is>
          <t>The adventures of two amiably aimless metal-head friends, Wayne and Garth. From Wayne's basement, the pair broadcast a talk-show called "Wayne's World" on local public access television. The show comes to the attention of a sleazy network executive who wants to produce a big-budget version of "Wayne's World"—and he also wants Wayne's girlfriend, a rock singer named Cassandra. Wayne and Garth have to battle the executive not only to save their show, but also Cassandra.</t>
        </is>
      </c>
      <c r="N107" s="37" t="inlineStr">
        <is>
          <t>https://image.tmdb.org/t/p/w500/nhQtlLVl2z5ywu2uDnXjVqi08On.jpg</t>
        </is>
      </c>
      <c r="O107" s="38" t="inlineStr">
        <is>
          <t>Mike Myers, Dana Carvey, Rob Lowe, Tia Carrere, Lara Flynn Boyle, Donna Dixon, Chris Farley, Brian Doyle-Murray</t>
        </is>
      </c>
      <c r="P107" s="39" t="inlineStr">
        <is>
          <t>Penelope Spheeris</t>
        </is>
      </c>
      <c r="Q107" s="40" t="inlineStr">
        <is>
          <t>[{"Source": "Internet Movie Database", "Value": "7.0/10"}, {"Source": "Rotten Tomatoes", "Value": "79%"}, {"Source": "Metacritic", "Value": "57/100"}]</t>
        </is>
      </c>
      <c r="R107" s="41" t="inlineStr">
        <is>
          <t>183,097,323</t>
        </is>
      </c>
      <c r="S107" s="42" t="inlineStr">
        <is>
          <t>PG-13</t>
        </is>
      </c>
      <c r="T107" s="43" t="inlineStr">
        <is>
          <t>95</t>
        </is>
      </c>
      <c r="U107" s="44" t="inlineStr">
        <is>
          <t>{"link": "https://www.themoviedb.org/movie/8872-wayne-s-world/watch?locale=CA",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"/dg4Kj9s7N5pZcvJDW6vt5d9j7Uf.jpg", "provider_id": 182, "provider_name": "Hollywood Suite", "display_priority": 31}, {"logo_path": "/29VK28jsSjFWHdXl1lxPb2SGmAk.jpg", "provider_id": 705, "provider_name": "Hollywood Suite Amazon Channel", "display_priority": 91}, {"logo_path": "/tJqmTmQ8jp9WfyaZfApHK8lSywA.jpg", "provider_id": 1853, "provider_name": "Paramount Plus Apple TV Channel ", "display_priority": 115}, {"logo_path": "/h5DcR0J2EESLitnhR8xLG1QymTE.jpg", "provider_id": 2303, "provider_name": "Paramount Plus Premium", "display_priority": 163}, {"logo_path": "/rl6zez5rCeyelt1I46JRYk6B9Ed.jpg", "provider_id": 2304, "provider_name": "Paramount Plus Basic with Ads", "display_priority": 164}]}</t>
        </is>
      </c>
      <c r="V107" s="45" t="inlineStr">
        <is>
          <t>20,000,000</t>
        </is>
      </c>
      <c r="W107" s="34" t="n">
        <v>8872</v>
      </c>
      <c r="X107" s="34" t="inlineStr">
        <is>
          <t>[8873, 11381, 37136, 8467, 9473, 6471, 8699, 2609, 10380, 8193, 9612, 12133, 816, 137, 4629, 16440, 19087, 19429, 441646, 16406]</t>
        </is>
      </c>
      <c r="Y107" s="34" t="inlineStr">
        <is>
          <t>79%</t>
        </is>
      </c>
      <c r="Z107" s="34" t="inlineStr">
        <is>
          <t>7.0/10</t>
        </is>
      </c>
      <c r="AA107" s="34" t="inlineStr">
        <is>
          <t>57/100</t>
        </is>
      </c>
      <c r="AB107" s="34" t="inlineStr">
        <is>
          <t>https://www.youtube.com/embed/eBzr2UDK4DM</t>
        </is>
      </c>
      <c r="AC107" s="46" t="n">
        <v>1731215633548</v>
      </c>
    </row>
    <row r="108" ht="14.25" customHeight="1" s="131">
      <c r="A108" s="24" t="inlineStr">
        <is>
          <t>Dodgeball: A True Underdog Story</t>
        </is>
      </c>
      <c r="B108" s="25" t="n">
        <v>94</v>
      </c>
      <c r="C108" s="26" t="n"/>
      <c r="D108" s="27" t="n"/>
      <c r="E108" s="28" t="inlineStr">
        <is>
          <t>Sports</t>
        </is>
      </c>
      <c r="F108" s="29" t="inlineStr">
        <is>
          <t>Comedy</t>
        </is>
      </c>
      <c r="G108" s="30" t="n"/>
      <c r="H108" s="31" t="n"/>
      <c r="I108" s="32" t="inlineStr">
        <is>
          <t>20th Century Studios</t>
        </is>
      </c>
      <c r="J108" s="33" t="n">
        <v>2004</v>
      </c>
      <c r="K108" s="34">
        <f>ROW(K108)-1</f>
        <v/>
      </c>
      <c r="L108" s="35" t="n"/>
      <c r="M108" s="36" t="inlineStr">
        <is>
          <t>When megalomaniacal White Goodman, the owner of a trendy, high-end fitness center, makes a move to take over the struggling local gym run by happy-go-lucky Pete La Fleur, there's only one way for La Fleur to fight back: dodgeball. Aided by a dodgeball guru and Goodman's attorney, La Fleur and his rag-tag team of underdogs launch a knock-down, drag-out battle in which the winner takes all.</t>
        </is>
      </c>
      <c r="N108" s="37" t="inlineStr">
        <is>
          <t>https://image.tmdb.org/t/p/w500/r8KbNHkkwFXLjV1suGwm0Qjure5.jpg</t>
        </is>
      </c>
      <c r="O108" s="38" t="inlineStr">
        <is>
          <t>Vince Vaughn, Christine Taylor, Ben Stiller, Rip Torn, Justin Long, Stephen Root, Joel David Moore, Chris Williams</t>
        </is>
      </c>
      <c r="P108" s="39" t="inlineStr">
        <is>
          <t>Rawson Marshall Thurber</t>
        </is>
      </c>
      <c r="Q108" s="40" t="inlineStr">
        <is>
          <t>[{"Source": "Internet Movie Database", "Value": "6.7/10"}, {"Source": "Rotten Tomatoes", "Value": "72%"}, {"Source": "Metacritic", "Value": "55/100"}]</t>
        </is>
      </c>
      <c r="R108" s="41" t="inlineStr">
        <is>
          <t>168,423,227</t>
        </is>
      </c>
      <c r="S108" s="42" t="inlineStr">
        <is>
          <t>PG-13</t>
        </is>
      </c>
      <c r="T108" s="43" t="inlineStr">
        <is>
          <t>92</t>
        </is>
      </c>
      <c r="U108" s="44" t="inlineStr">
        <is>
          <t>{"link": "https://www.themoviedb.org/movie/9472-dodgeball-a-true-underdog-story/watch?locale=CA",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08" s="45" t="inlineStr">
        <is>
          <t>20,000,000</t>
        </is>
      </c>
      <c r="W108" s="34" t="n">
        <v>9472</v>
      </c>
      <c r="X108" s="34" t="inlineStr">
        <is>
          <t>[9384, 9398, 693, 7288, 9842, 544, 9038, 11164, 10074, 9955, 9522, 9900, 9614, 1597, 116741, 59108, 9767, 80035, 8840, 4964]</t>
        </is>
      </c>
      <c r="Y108" s="34" t="inlineStr">
        <is>
          <t>72%</t>
        </is>
      </c>
      <c r="Z108" s="34" t="inlineStr">
        <is>
          <t>6.7/10</t>
        </is>
      </c>
      <c r="AA108" s="34" t="inlineStr">
        <is>
          <t>55/100</t>
        </is>
      </c>
      <c r="AB108" s="34" t="inlineStr">
        <is>
          <t>https://www.youtube.com/embed/rZfmbdpVLAA</t>
        </is>
      </c>
      <c r="AC108" s="46" t="n">
        <v>1731215633548</v>
      </c>
    </row>
    <row r="109" ht="14.25" customHeight="1" s="131">
      <c r="A109" s="24" t="inlineStr">
        <is>
          <t>John Wick</t>
        </is>
      </c>
      <c r="B109" s="25" t="n">
        <v>94</v>
      </c>
      <c r="C109" s="26" t="inlineStr">
        <is>
          <t>John Wick</t>
        </is>
      </c>
      <c r="D109" s="27" t="n"/>
      <c r="E109" s="28" t="inlineStr">
        <is>
          <t>Action</t>
        </is>
      </c>
      <c r="F109" s="29" t="n"/>
      <c r="G109" s="30" t="n"/>
      <c r="H109" s="31" t="n"/>
      <c r="I109" s="32" t="inlineStr">
        <is>
          <t>Lionsgate</t>
        </is>
      </c>
      <c r="J109" s="33" t="n">
        <v>2014</v>
      </c>
      <c r="K109" s="34">
        <f>ROW(K109)-1</f>
        <v/>
      </c>
      <c r="L109" s="35" t="n"/>
      <c r="M109" s="36" t="inlineStr">
        <is>
          <t>Ex-hitman John Wick comes out of retirement to track down the gangsters that took everything from him.</t>
        </is>
      </c>
      <c r="N109" s="37" t="inlineStr">
        <is>
          <t>https://image.tmdb.org/t/p/w500/fZPSd91yGE9fCcCe6OoQr6E3Bev.jpg</t>
        </is>
      </c>
      <c r="O109" s="38" t="inlineStr">
        <is>
          <t>Keanu Reeves, Michael Nyqvist, Ian McShane, John Leguizamo, Willem Dafoe, Alfie Allen, Dean Winters, Adrianne Palicki</t>
        </is>
      </c>
      <c r="P109" s="39" t="inlineStr">
        <is>
          <t>Chad Stahelski, David Leitch</t>
        </is>
      </c>
      <c r="Q109" s="40" t="inlineStr">
        <is>
          <t>[{"Source": "Internet Movie Database", "Value": "7.4/10"}, {"Source": "Rotten Tomatoes", "Value": "86%"}, {"Source": "Metacritic", "Value": "68/100"}]</t>
        </is>
      </c>
      <c r="R109" s="41" t="inlineStr">
        <is>
          <t>88,761,661</t>
        </is>
      </c>
      <c r="S109" s="42" t="inlineStr">
        <is>
          <t>R</t>
        </is>
      </c>
      <c r="T109" s="43" t="inlineStr">
        <is>
          <t>101</t>
        </is>
      </c>
      <c r="U109" s="44" t="inlineStr">
        <is>
          <t>{"link": "https://www.themoviedb.org/movie/245891-john-wick/watch?locale=CA",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"/ovmu6uot1XVvsemM2dDySXLiX57.jpg", "provider_id": 526, "provider_name": "AMC+", "display_priority": 90}, {"logo_path": "/esiLBRzDUwodjfN8gA4qj7l3ZF7.jpg", "provider_id": 1794, "provider_name": "Starz Amazon Channel", "display_priority": 107}, {"logo_path": "/kICQccvOh8AIBMHGkBXJ047xeHN.jpg", "provider_id": 1796, "provider_name": "Netflix basic with Ads", "display_priority": 109}]}</t>
        </is>
      </c>
      <c r="V109" s="45" t="inlineStr">
        <is>
          <t>20,000,000</t>
        </is>
      </c>
      <c r="W109" s="34" t="n">
        <v>245891</v>
      </c>
      <c r="X109" s="34" t="inlineStr">
        <is>
          <t>[324552, 458156, 228150, 156022, 8909, 118340, 49017, 198663, 210577, 177572, 240832, 76341, 194662, 343668, 242582, 260346, 205596, 561, 49529, 157336]</t>
        </is>
      </c>
      <c r="Y109" s="34" t="inlineStr">
        <is>
          <t>86%</t>
        </is>
      </c>
      <c r="Z109" s="34" t="inlineStr">
        <is>
          <t>7.4/10</t>
        </is>
      </c>
      <c r="AA109" s="34" t="inlineStr">
        <is>
          <t>68/100</t>
        </is>
      </c>
      <c r="AB109" s="34" t="inlineStr">
        <is>
          <t>https://www.youtube.com/embed/6r0s41Ju5XA</t>
        </is>
      </c>
      <c r="AC109" s="46" t="n">
        <v>1731215633548</v>
      </c>
    </row>
    <row r="110" ht="14.25" customHeight="1" s="131">
      <c r="A110" s="24" t="inlineStr">
        <is>
          <t>The Lego Movie</t>
        </is>
      </c>
      <c r="B110" s="25" t="n">
        <v>94</v>
      </c>
      <c r="C110" s="26" t="inlineStr">
        <is>
          <t>Lego</t>
        </is>
      </c>
      <c r="D110" s="27" t="n"/>
      <c r="E110" s="28" t="inlineStr">
        <is>
          <t>Animated</t>
        </is>
      </c>
      <c r="F110" s="29" t="n"/>
      <c r="G110" s="30" t="n"/>
      <c r="H110" s="31" t="n"/>
      <c r="I110" s="32" t="inlineStr">
        <is>
          <t>Warner Bros.</t>
        </is>
      </c>
      <c r="J110" s="33" t="n">
        <v>2014</v>
      </c>
      <c r="K110" s="34">
        <f>ROW(K110)-1</f>
        <v/>
      </c>
      <c r="L110" s="35" t="n"/>
      <c r="M110" s="36" t="inlineStr">
        <is>
          <t>An ordinary Lego mini-figure, mistakenly thought to be the extraordinary MasterBuilder, is recruited to join a quest to stop an evil Lego tyrant from conquering the universe.</t>
        </is>
      </c>
      <c r="N110" s="37" t="inlineStr">
        <is>
          <t>https://image.tmdb.org/t/p/w500/9klB7qKC9aCeGyyM4uU5hSA6xDV.jpg</t>
        </is>
      </c>
      <c r="O110" s="38" t="inlineStr">
        <is>
          <t>Chris Pratt, Elizabeth Banks, Will Ferrell, Morgan Freeman, Will Arnett, Liam Neeson, Alison Brie, Nick Offerman</t>
        </is>
      </c>
      <c r="P110" s="39" t="inlineStr">
        <is>
          <t>Phil Lord, Christopher Miller</t>
        </is>
      </c>
      <c r="Q110" s="40" t="inlineStr">
        <is>
          <t>[{"Source": "Internet Movie Database", "Value": "7.7/10"}, {"Source": "Rotten Tomatoes", "Value": "96%"}, {"Source": "Metacritic", "Value": "83/100"}]</t>
        </is>
      </c>
      <c r="R110" s="41" t="inlineStr">
        <is>
          <t>470,759,687</t>
        </is>
      </c>
      <c r="S110" s="42" t="inlineStr">
        <is>
          <t>PG</t>
        </is>
      </c>
      <c r="T110" s="43" t="inlineStr">
        <is>
          <t>100</t>
        </is>
      </c>
      <c r="U110" s="44" t="inlineStr">
        <is>
          <t>{"link": "https://www.themoviedb.org/movie/137106-the-lego-movie/watch?locale=CA",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"/pvske1MyAoymrs5bguRfVqYiM9a.jpg",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"/esiLBRzDUwodjfN8gA4qj7l3ZF7.jpg", "provider_id": 1794, "provider_name": "Starz Amazon Channel", "display_priority": 107}, {"logo_path": "/kICQccvOh8AIBMHGkBXJ047xeHN.jpg", "provider_id": 1796, "provider_name": "Netflix basic with Ads", "display_priority": 109}, {"logo_path": "/tJqmTmQ8jp9WfyaZfApHK8lSywA.jpg", "provider_id": 1853, "provider_name": "Paramount Plus Apple TV Channel ", "display_priority": 115}, {"logo_path": "/8aBqoNeGGr0oSA85iopgNZUOTOc.jpg", "provider_id": 2100, "provider_name": "Amazon Prime Video with Ads", "display_priority": 149}, {"logo_path": "/h5DcR0J2EESLitnhR8xLG1QymTE.jpg",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t>
        </is>
      </c>
      <c r="V110" s="45" t="inlineStr">
        <is>
          <t>60,000,000</t>
        </is>
      </c>
      <c r="W110" s="34" t="n">
        <v>137106</v>
      </c>
      <c r="X110" s="34" t="inlineStr">
        <is>
          <t>[280217, 324849, 274862, 109445, 97020, 227783, 116745, 225574, 168530, 152760, 109443, 57158, 137094, 732670, 225565, 109451, 82703, 53182, 172385, 127585]</t>
        </is>
      </c>
      <c r="Y110" s="34" t="inlineStr">
        <is>
          <t>96%</t>
        </is>
      </c>
      <c r="Z110" s="34" t="inlineStr">
        <is>
          <t>7.7/10</t>
        </is>
      </c>
      <c r="AA110" s="34" t="inlineStr">
        <is>
          <t>83/100</t>
        </is>
      </c>
      <c r="AB110" s="34" t="inlineStr">
        <is>
          <t>https://www.youtube.com/embed/fZ_JOBCLF-I</t>
        </is>
      </c>
      <c r="AC110" s="46" t="n">
        <v>1731215633548</v>
      </c>
    </row>
    <row r="111" ht="14.25" customHeight="1" s="131">
      <c r="A111" s="24" t="inlineStr">
        <is>
          <t>American Fiction</t>
        </is>
      </c>
      <c r="B111" s="25" t="n">
        <v>94</v>
      </c>
      <c r="C111" s="26" t="n"/>
      <c r="D111" s="27" t="n"/>
      <c r="E111" s="28" t="inlineStr">
        <is>
          <t>Comedy</t>
        </is>
      </c>
      <c r="F111" s="29" t="inlineStr">
        <is>
          <t>Drama</t>
        </is>
      </c>
      <c r="G111" s="30" t="n"/>
      <c r="H111" s="31" t="n"/>
      <c r="I111" s="32" t="inlineStr">
        <is>
          <t>Orion Pictures</t>
        </is>
      </c>
      <c r="J111" s="33" t="n">
        <v>2023</v>
      </c>
      <c r="K111" s="34">
        <f>ROW(K111)-1</f>
        <v/>
      </c>
      <c r="L111" s="35" t="inlineStr">
        <is>
          <t>Features some very clever satire and great writing. Very funny throughout, with a good emotional story surrounding the comedy. Great feature directorial debut from Cord Jefferson, who really created a wonderful movie. Jeffrey Wright has a standout, Oscar worthy performance and shows he can carry a movie as the lead. The final 10 minutes are a little confusing and took me out of the movie, which somewhat ruined an otherwise phenomenal film.</t>
        </is>
      </c>
      <c r="M111" s="49" t="inlineStr">
        <is>
          <t>A novelist fed up with the establishment profiting from "Black" entertainment uses a pen name to write a book that propels him into the heart of hypocrisy and the madness he claims to disdain.</t>
        </is>
      </c>
      <c r="N111" s="50" t="inlineStr">
        <is>
          <t>https://image.tmdb.org/t/p/w500/57MFWGHarg9jid7yfDTka4RmcMU.jpg</t>
        </is>
      </c>
      <c r="O111" s="51" t="inlineStr">
        <is>
          <t>Jeffrey Wright, John Ortiz, Erika Alexander, Leslie Uggams, Sterling K. Brown, Skyler Wright, John Ales, Patrick Fischler</t>
        </is>
      </c>
      <c r="P111" s="52" t="inlineStr">
        <is>
          <t>Cord Jefferson</t>
        </is>
      </c>
      <c r="Q111" s="59" t="inlineStr">
        <is>
          <t>[{"Source": "Internet Movie Database", "Value": "7.5/10"}, {"Source": "Rotten Tomatoes", "Value": "93%"}, {"Source": "Metacritic", "Value": "81/100"}]</t>
        </is>
      </c>
      <c r="R111" s="54" t="inlineStr">
        <is>
          <t>22,483,370</t>
        </is>
      </c>
      <c r="S111" s="55" t="inlineStr">
        <is>
          <t>R</t>
        </is>
      </c>
      <c r="T111" s="56" t="inlineStr">
        <is>
          <t>117</t>
        </is>
      </c>
      <c r="U111" s="57" t="inlineStr">
        <is>
          <t>{"link": "https://www.themoviedb.org/movie/1056360-american-fiction/watch?locale=CA",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1" s="58" t="inlineStr">
        <is>
          <t>16,000,000</t>
        </is>
      </c>
      <c r="W111" s="34" t="n">
        <v>1056360</v>
      </c>
      <c r="X111" s="34" t="inlineStr">
        <is>
          <t>[467244, 915935, 523607, 1027717, 792307, 666277, 895549, 840430, 994108, 850165, 693134, 891933, 890215, 1158959, 1194636, 714011, 958279, 957863, 574241, 1186227]</t>
        </is>
      </c>
      <c r="Y111" s="34" t="inlineStr">
        <is>
          <t>93%</t>
        </is>
      </c>
      <c r="Z111" s="34" t="inlineStr">
        <is>
          <t>7.5/10</t>
        </is>
      </c>
      <c r="AA111" s="34" t="inlineStr">
        <is>
          <t>81/100</t>
        </is>
      </c>
      <c r="AB111" s="34" t="inlineStr">
        <is>
          <t>https://www.youtube.com/embed/5_4RlHpqVWM</t>
        </is>
      </c>
      <c r="AC111" s="46" t="n">
        <v>1731215633548</v>
      </c>
    </row>
    <row r="112" ht="14.25" customHeight="1" s="131">
      <c r="A112" s="24" t="inlineStr">
        <is>
          <t>My Cousin Vinny</t>
        </is>
      </c>
      <c r="B112" s="25" t="n">
        <v>94</v>
      </c>
      <c r="C112" s="26" t="n"/>
      <c r="D112" s="27" t="n"/>
      <c r="E112" s="28" t="inlineStr">
        <is>
          <t>Comedy</t>
        </is>
      </c>
      <c r="F112" s="29" t="n"/>
      <c r="G112" s="30" t="n"/>
      <c r="H112" s="31" t="n"/>
      <c r="I112" s="32" t="inlineStr">
        <is>
          <t>20th Century Studios</t>
        </is>
      </c>
      <c r="J112" s="33" t="n">
        <v>1992</v>
      </c>
      <c r="K112" s="34">
        <f>ROW(K112)-1</f>
        <v/>
      </c>
      <c r="L112" s="35" t="inlineStr">
        <is>
          <t>A great courtroom comedy. Combines an exciting case filled with interesting twists and turns with a clever script stuffed with comedy. Excellent performances from Pesce and Tomei that help to carry the film. Keeps you actively engaged throughout with the story, and laughing very frequently with the jokes.</t>
        </is>
      </c>
      <c r="M112" s="49" t="inlineStr">
        <is>
          <t>Two carefree pals from Brooklyn traveling through rural Alabama on their way back to college are mistakenly arrested, and charged with murder. Fortunately, one of them has a cousin who's a lawyer - Vincent Gambini, a former auto mechanic from Brooklyn who just passed his bar exam after his sixth try. When he arrives with his leather-clad girlfriend, to try his first case, it's a real shock - for him and the Deep South!</t>
        </is>
      </c>
      <c r="N112" s="50" t="inlineStr">
        <is>
          <t>https://image.tmdb.org/t/p/w500/iwSURa8nS2ujwrU3s1lfxxX7voH.jpg</t>
        </is>
      </c>
      <c r="O112" s="51" t="inlineStr">
        <is>
          <t>Joe Pesci, Marisa Tomei, Ralph Macchio, Mitchell Whitfield, Fred Gwynne, Lane Smith, Austin Pendleton, Bruce McGill</t>
        </is>
      </c>
      <c r="P112" s="52" t="inlineStr">
        <is>
          <t>Jonathan Lynn</t>
        </is>
      </c>
      <c r="Q112" s="53" t="inlineStr">
        <is>
          <t>[{"Source": "Internet Movie Database", "Value": "7.6/10"}, {"Source": "Rotten Tomatoes", "Value": "85%"}, {"Source": "Metacritic", "Value": "68/100"}]</t>
        </is>
      </c>
      <c r="R112" s="54" t="inlineStr">
        <is>
          <t>64,088,552</t>
        </is>
      </c>
      <c r="S112" s="55" t="inlineStr">
        <is>
          <t>R</t>
        </is>
      </c>
      <c r="T112" s="56" t="inlineStr">
        <is>
          <t>120</t>
        </is>
      </c>
      <c r="U112" s="57" t="inlineStr">
        <is>
          <t>{"link": "https://www.themoviedb.org/movie/10377-my-cousin-vinny/watch?locale=CA", "flatrate": [{"logo_path": "/97yvRBw1GzX7fXprcF80er19ot.jpg", "provider_id": 337, "provider_name": "Disney Plus", "display_priority": 1}, {"logo_path": "/ovmu6uot1XVvsemM2dDySXLiX57.jpg", "provider_id": 526, "provider_name": "AMC+", "display_priority": 90}],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2" s="58" t="inlineStr">
        <is>
          <t>11,000,000</t>
        </is>
      </c>
      <c r="W112" s="34" t="n">
        <v>10377</v>
      </c>
      <c r="X112" s="34" t="inlineStr">
        <is>
          <t>[29514, 9096, 15392, 12155, 38271, 191562, 110366, 16448, 1377, 14662, 888710, 299579, 14577, 25647, 26203, 11861, 451957, 352196, 6393, 2098]</t>
        </is>
      </c>
      <c r="Y112" s="34" t="inlineStr">
        <is>
          <t>85%</t>
        </is>
      </c>
      <c r="Z112" s="34" t="inlineStr">
        <is>
          <t>7.6/10</t>
        </is>
      </c>
      <c r="AA112" s="34" t="inlineStr">
        <is>
          <t>68/100</t>
        </is>
      </c>
      <c r="AB112" s="34" t="inlineStr">
        <is>
          <t>https://www.youtube.com/embed/hITJLnyH9Fc</t>
        </is>
      </c>
      <c r="AC112" s="46" t="n">
        <v>1732256445415</v>
      </c>
    </row>
    <row r="113" ht="14.25" customHeight="1" s="131">
      <c r="A113" s="24" t="inlineStr">
        <is>
          <t>Aladdin</t>
        </is>
      </c>
      <c r="B113" s="25" t="n">
        <v>94</v>
      </c>
      <c r="C113" s="26" t="inlineStr">
        <is>
          <t>Disney Animation</t>
        </is>
      </c>
      <c r="D113" s="27" t="n"/>
      <c r="E113" s="28" t="inlineStr">
        <is>
          <t>Animated</t>
        </is>
      </c>
      <c r="F113" s="29" t="inlineStr">
        <is>
          <t>Princess</t>
        </is>
      </c>
      <c r="G113" s="30" t="n"/>
      <c r="H113" s="31" t="n"/>
      <c r="I113" s="32" t="inlineStr">
        <is>
          <t>Disney</t>
        </is>
      </c>
      <c r="J113" s="33" t="n">
        <v>1992</v>
      </c>
      <c r="K113" s="34">
        <f>ROW(K113)-1</f>
        <v/>
      </c>
      <c r="L113" s="35" t="n"/>
      <c r="M113" s="36" t="inlineStr">
        <is>
          <t>In the boorish city of Agrabah, kind-hearted street urchin Aladdin and Princess Jasmine fall in love, although she can only marry a prince. He and power-hungry Grand Vizier Jafar vie for a magic lamp that can fulfill their wishes.</t>
        </is>
      </c>
      <c r="N113" s="37" t="inlineStr">
        <is>
          <t>https://image.tmdb.org/t/p/w500/eLFfl7vS8dkeG1hKp5mwbm37V83.jpg</t>
        </is>
      </c>
      <c r="O113" s="38" t="inlineStr">
        <is>
          <t>Scott Weinger, Robin Williams, Linda Larkin, Jonathan Freeman, Gilbert Gottfried, Frank Welker, Douglas Seale, Brad Kane</t>
        </is>
      </c>
      <c r="P113" s="39" t="inlineStr">
        <is>
          <t>Ron Clements, John Musker</t>
        </is>
      </c>
      <c r="Q113" s="40" t="inlineStr">
        <is>
          <t>[{"Source": "Internet Movie Database", "Value": "8.0/10"}, {"Source": "Rotten Tomatoes", "Value": "96%"}, {"Source": "Metacritic", "Value": "86/100"}]</t>
        </is>
      </c>
      <c r="R113" s="41" t="inlineStr">
        <is>
          <t>504,050,219</t>
        </is>
      </c>
      <c r="S113" s="42" t="inlineStr">
        <is>
          <t>G</t>
        </is>
      </c>
      <c r="T113" s="43" t="inlineStr">
        <is>
          <t>95</t>
        </is>
      </c>
      <c r="U113" s="44" t="inlineStr">
        <is>
          <t>{"link": "https://www.themoviedb.org/movie/812-aladdin/watch?locale=CA",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13" s="45" t="inlineStr">
        <is>
          <t>28,000,000</t>
        </is>
      </c>
      <c r="W113" s="34" t="n">
        <v>812</v>
      </c>
      <c r="X113" s="34" t="inlineStr">
        <is>
          <t>[11238, 10020, 15969, 12155, 12092, 10144, 420817, 10140, 68734, 8587, 38757, 953, 408, 558, 11970, 772, 879, 9325, 10435, 10674]</t>
        </is>
      </c>
      <c r="Y113" s="34" t="inlineStr">
        <is>
          <t>96%</t>
        </is>
      </c>
      <c r="Z113" s="34" t="inlineStr">
        <is>
          <t>8.0/10</t>
        </is>
      </c>
      <c r="AA113" s="34" t="inlineStr">
        <is>
          <t>86/100</t>
        </is>
      </c>
      <c r="AB113" s="34" t="inlineStr">
        <is>
          <t>https://www.youtube.com/embed/mq05scD6PUs</t>
        </is>
      </c>
      <c r="AC113" s="46" t="n">
        <v>1731215633548</v>
      </c>
    </row>
    <row r="114" ht="14.25" customHeight="1" s="131">
      <c r="A114" s="24" t="inlineStr">
        <is>
          <t>Chef</t>
        </is>
      </c>
      <c r="B114" s="25" t="n">
        <v>94</v>
      </c>
      <c r="C114" s="26" t="n"/>
      <c r="D114" s="27" t="n"/>
      <c r="E114" s="28" t="inlineStr">
        <is>
          <t>Comedy</t>
        </is>
      </c>
      <c r="F114" s="29" t="inlineStr">
        <is>
          <t>Drama</t>
        </is>
      </c>
      <c r="G114" s="30" t="n"/>
      <c r="H114" s="31" t="n"/>
      <c r="I114" s="32" t="inlineStr">
        <is>
          <t>Open Road Films</t>
        </is>
      </c>
      <c r="J114" s="33" t="n">
        <v>2014</v>
      </c>
      <c r="K114" s="34">
        <f>ROW(K114)-1</f>
        <v/>
      </c>
      <c r="L114" s="35" t="inlineStr">
        <is>
          <t>Such a fun movie to watch. Made with so much care, wonderful writing, story and directing. Amazing food cinematography, some of the most delicious looking food ever committed to screen. Great performances from a perfectly cast group of actors and actresses.</t>
        </is>
      </c>
      <c r="M114" s="49" t="inlineStr">
        <is>
          <t>When Chef Carl Casper suddenly quits his job at a prominent Los Angeles restaurant after refusing to compromise his creative integrity for its controlling owner, he is left to figure out what's next. Finding himself in Miami, he teams up with his ex-wife, his friend and his son to launch a food truck. Taking to the road, Chef Carl goes back to his roots to reignite his passion for the kitchen -- and zest for life and love.</t>
        </is>
      </c>
      <c r="N114" s="50" t="inlineStr">
        <is>
          <t>https://image.tmdb.org/t/p/w500/yMtKHR6VG1Yagvv5F7IFpsGBm66.jpg</t>
        </is>
      </c>
      <c r="O114" s="51" t="inlineStr">
        <is>
          <t>Jon Favreau, John Leguizamo, Bobby Cannavale, Emjay Anthony, Scarlett Johansson, Dustin Hoffman, Sofía Vergara, Oliver Platt</t>
        </is>
      </c>
      <c r="P114" s="52" t="inlineStr">
        <is>
          <t>Jon Favreau</t>
        </is>
      </c>
      <c r="Q114" s="53" t="inlineStr">
        <is>
          <t>[{"Source": "Internet Movie Database", "Value": "7.3/10"}, {"Source": "Rotten Tomatoes", "Value": "87%"}, {"Source": "Metacritic", "Value": "68/100"}]</t>
        </is>
      </c>
      <c r="R114" s="54" t="inlineStr">
        <is>
          <t>45,967,935</t>
        </is>
      </c>
      <c r="S114" s="55" t="inlineStr">
        <is>
          <t>R</t>
        </is>
      </c>
      <c r="T114" s="56" t="inlineStr">
        <is>
          <t>114</t>
        </is>
      </c>
      <c r="U114" s="57" t="inlineStr">
        <is>
          <t>{"link": "https://www.themoviedb.org/movie/212778-chef/watch?locale=CA",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"ads": [{"logo_path": "/zLYr7OPvpskMA4S79E3vlCi71iC.jpg", "provider_id": 73, "provider_name": "Tubi TV", "display_priority": 21}],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"free": [{"logo_path": "/j7D006Uy3UWwZ6G0xH6BMgIWTzH.jpg", "provider_id": 212, "provider_name": "Hoopla", "display_priority": 10}]}</t>
        </is>
      </c>
      <c r="V114" s="58" t="inlineStr">
        <is>
          <t>11,000,000</t>
        </is>
      </c>
      <c r="W114" s="34" t="n">
        <v>212778</v>
      </c>
      <c r="X114" s="34" t="inlineStr">
        <is>
          <t>[195589, 250538, 85872, 252680, 201086, 200505, 188161, 214030, 157834, 209403, 187596, 205601, 198277, 171372, 295964, 1985, 284276, 239563, 398, 205587]</t>
        </is>
      </c>
      <c r="Y114" s="34" t="inlineStr">
        <is>
          <t>87%</t>
        </is>
      </c>
      <c r="Z114" s="34" t="inlineStr">
        <is>
          <t>7.3/10</t>
        </is>
      </c>
      <c r="AA114" s="34" t="inlineStr">
        <is>
          <t>68/100</t>
        </is>
      </c>
      <c r="AB114" s="34" t="inlineStr">
        <is>
          <t>https://www.youtube.com/embed/GO4gFillQOc</t>
        </is>
      </c>
      <c r="AC114" s="46" t="n">
        <v>1731215633548</v>
      </c>
    </row>
    <row r="115" ht="14.25" customHeight="1" s="131">
      <c r="A115" s="24" t="inlineStr">
        <is>
          <t>Captain America: The Winter Soldier</t>
        </is>
      </c>
      <c r="B115" s="25" t="n">
        <v>94</v>
      </c>
      <c r="C115" s="26" t="inlineStr">
        <is>
          <t>Marvel</t>
        </is>
      </c>
      <c r="D115" s="27" t="inlineStr">
        <is>
          <t>MCU</t>
        </is>
      </c>
      <c r="E115" s="28" t="inlineStr">
        <is>
          <t>Comic Book</t>
        </is>
      </c>
      <c r="F115" s="29" t="n"/>
      <c r="G115" s="30" t="n"/>
      <c r="H115" s="31" t="n"/>
      <c r="I115" s="32" t="inlineStr">
        <is>
          <t>Disney</t>
        </is>
      </c>
      <c r="J115" s="33" t="n">
        <v>2014</v>
      </c>
      <c r="K115" s="34">
        <f>ROW(K115)-1</f>
        <v/>
      </c>
      <c r="L115" s="35" t="n"/>
      <c r="M115" s="62" t="inlineStr">
        <is>
          <t>After the cataclysmic events in New York with The Avengers, Steve Rogers, aka Captain America is living quietly in Washington, D.C. and trying to adjust to the modern world. But when a S.H.I.E.L.D. colleague comes under attack, Steve becomes embroiled in a web of intrigue that threatens to put the world at risk. Joining forces with the Black Widow, Captain America struggles to expose the ever-widening conspiracy while fighting off professional assassins sent to silence him at every turn. When the full scope of the villainous plot is revealed, Captain America and the Black Widow enlist the help of a new ally, the Falcon. However, they soon find themselves up against an unexpected and formidable enemy—the Winter Soldier.</t>
        </is>
      </c>
      <c r="N115" s="63" t="inlineStr">
        <is>
          <t>https://image.tmdb.org/t/p/w500/tVFRpFw3xTedgPGqxW0AOI8Qhh0.jpg</t>
        </is>
      </c>
      <c r="O115" s="64" t="inlineStr">
        <is>
          <t>Chris Evans, Scarlett Johansson, Sebastian Stan, Anthony Mackie, Cobie Smulders, Frank Grillo, Emily VanCamp, Hayley Atwell</t>
        </is>
      </c>
      <c r="P115" s="65" t="inlineStr">
        <is>
          <t>Anthony Russo, Joe Russo</t>
        </is>
      </c>
      <c r="Q115" s="59" t="inlineStr">
        <is>
          <t>[{"Source": "Internet Movie Database", "Value": "7.7/10"}, {"Source": "Rotten Tomatoes", "Value": "90%"}, {"Source": "Metacritic", "Value": "70/100"}]</t>
        </is>
      </c>
      <c r="R115" s="93" t="inlineStr">
        <is>
          <t>714,766,572</t>
        </is>
      </c>
      <c r="S115" s="94" t="inlineStr">
        <is>
          <t>PG-13</t>
        </is>
      </c>
      <c r="T115" s="95" t="inlineStr">
        <is>
          <t>136</t>
        </is>
      </c>
      <c r="U115" s="44" t="inlineStr">
        <is>
          <t>{"link": "https://www.themoviedb.org/movie/100402-captain-america-the-winter-soldier/watch?locale=CA",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15" s="69" t="inlineStr">
        <is>
          <t>170,000,000</t>
        </is>
      </c>
      <c r="W115" s="34" t="n">
        <v>100402</v>
      </c>
      <c r="X115" s="34" t="inlineStr">
        <is>
          <t>[118340, 271110, 1771, 76338, 99861, 157350, 102382, 127585, 86834, 137106, 102899, 24428, 97020, 57158, 10195, 1726, 157353, 76649, 124905, 109424]</t>
        </is>
      </c>
      <c r="Y115" s="34" t="inlineStr">
        <is>
          <t>90%</t>
        </is>
      </c>
      <c r="Z115" s="34" t="inlineStr">
        <is>
          <t>7.7/10</t>
        </is>
      </c>
      <c r="AA115" s="34" t="inlineStr">
        <is>
          <t>70/100</t>
        </is>
      </c>
      <c r="AB115" s="34" t="inlineStr">
        <is>
          <t>https://www.youtube.com/embed/7SlILk2WMTI</t>
        </is>
      </c>
      <c r="AC115" s="46" t="n">
        <v>1731215633548</v>
      </c>
    </row>
    <row r="116" ht="14.25" customHeight="1" s="131">
      <c r="A116" s="24" t="inlineStr">
        <is>
          <t>I Lost my Body</t>
        </is>
      </c>
      <c r="B116" s="25" t="n">
        <v>94</v>
      </c>
      <c r="C116" s="26" t="n"/>
      <c r="D116" s="27" t="n"/>
      <c r="E116" s="28" t="inlineStr">
        <is>
          <t>Animated</t>
        </is>
      </c>
      <c r="F116" s="29" t="n"/>
      <c r="G116" s="30" t="n"/>
      <c r="H116" s="31" t="inlineStr">
        <is>
          <t>Netflix</t>
        </is>
      </c>
      <c r="I116" s="32" t="inlineStr">
        <is>
          <t>Netflix</t>
        </is>
      </c>
      <c r="J116" s="33" t="n">
        <v>2019</v>
      </c>
      <c r="K116" s="34">
        <f>ROW(K116)-1</f>
        <v/>
      </c>
      <c r="L116" s="35" t="inlineStr">
        <is>
          <t>Very creative and unique. Beautiful animation. The cross cutting between the hand's incredible journey and Naoufel's tragic life works very well. A very sad movie that can be somewhat depressing, but it is such a work of art that I appreciated the depression.</t>
        </is>
      </c>
      <c r="M116" s="36" t="inlineStr">
        <is>
          <t>A story of Naoufel, a young man who is in love with Gabrielle. In another part of town, a severed hand escapes from a dissection lab, determined to find its body again.</t>
        </is>
      </c>
      <c r="N116" s="37" t="inlineStr">
        <is>
          <t>https://image.tmdb.org/t/p/w500/z5dXCywyo8zEPNDkeQY7nbvkrz8.jpg</t>
        </is>
      </c>
      <c r="O116" s="38" t="inlineStr">
        <is>
          <t>Hakim Faris, Victoire Du Bois, Patrick d'Assumçao, Alfonso Arfi, Hichem Mesbah, Myriam Loucif, Bellamine Abdelmalek, Maud Le Guenedal</t>
        </is>
      </c>
      <c r="P116" s="39" t="inlineStr">
        <is>
          <t>Jérémy Clapin</t>
        </is>
      </c>
      <c r="Q116" s="40" t="inlineStr">
        <is>
          <t>[{"Source": "Internet Movie Database", "Value": "7.5/10"}, {"Source": "Rotten Tomatoes", "Value": "97%"}, {"Source": "Metacritic", "Value": "81/100"}]</t>
        </is>
      </c>
      <c r="R116" s="80" t="inlineStr">
        <is>
          <t>0</t>
        </is>
      </c>
      <c r="S116" s="42" t="inlineStr">
        <is>
          <t>TV-MA</t>
        </is>
      </c>
      <c r="T116" s="43" t="inlineStr">
        <is>
          <t>81</t>
        </is>
      </c>
      <c r="U116" s="44" t="inlineStr">
        <is>
          <t>{"link": "https://www.themoviedb.org/movie/586940-j-ai-perdu-mon-corps/watch?locale=CA", "flatrate": [{"logo_path": "/pbpMk2JmcoNnQwx5JGpXngfoWtp.jpg", "provider_id": 8, "provider_name": "Netflix", "display_priority": 0}, {"logo_path": "/kICQccvOh8AIBMHGkBXJ047xeHN.jpg", "provider_id": 1796, "provider_name": "Netflix basic with Ads", "display_priority": 109}]}</t>
        </is>
      </c>
      <c r="V116" s="83" t="inlineStr">
        <is>
          <t>0</t>
        </is>
      </c>
      <c r="W116" s="34" t="n">
        <v>586940</v>
      </c>
      <c r="X116" s="34" t="inlineStr">
        <is>
          <t>[597088, 508965, 565716, 5801, 44826, 326382, 43420, 41799, 128154, 603206, 622654, 576069, 518495, 46591, 664301, 618525, 562299, 582922, 596870, 376534]</t>
        </is>
      </c>
      <c r="Y116" s="34" t="inlineStr">
        <is>
          <t>97%</t>
        </is>
      </c>
      <c r="Z116" s="34" t="inlineStr">
        <is>
          <t>7.5/10</t>
        </is>
      </c>
      <c r="AA116" s="34" t="inlineStr">
        <is>
          <t>81/100</t>
        </is>
      </c>
      <c r="AB116" s="34" t="inlineStr">
        <is>
          <t>https://www.youtube.com/embed/7EotTxCNtsA</t>
        </is>
      </c>
      <c r="AC116" s="46" t="n">
        <v>1731215633548</v>
      </c>
    </row>
    <row r="117" ht="14.25" customHeight="1" s="131">
      <c r="A117" s="24" t="inlineStr">
        <is>
          <t>Kick-Ass</t>
        </is>
      </c>
      <c r="B117" s="25" t="n">
        <v>93</v>
      </c>
      <c r="C117" s="26" t="inlineStr">
        <is>
          <t>Kick-Ass</t>
        </is>
      </c>
      <c r="D117" s="27" t="n"/>
      <c r="E117" s="28" t="inlineStr">
        <is>
          <t>Comic Book</t>
        </is>
      </c>
      <c r="F117" s="29" t="inlineStr">
        <is>
          <t>Comedy</t>
        </is>
      </c>
      <c r="G117" s="30" t="n"/>
      <c r="H117" s="31" t="n"/>
      <c r="I117" s="32" t="inlineStr">
        <is>
          <t>Lionsgate</t>
        </is>
      </c>
      <c r="J117" s="33" t="n">
        <v>2010</v>
      </c>
      <c r="K117" s="34">
        <f>ROW(K117)-1</f>
        <v/>
      </c>
      <c r="L117" s="35" t="n"/>
      <c r="M117" s="36" t="inlineStr">
        <is>
          <t>Dave Lizewski is an unnoticed high school student and comic book fan who one day decides to become a super-hero, even though he has no powers, training or meaningful reason to do so.</t>
        </is>
      </c>
      <c r="N117" s="37" t="inlineStr">
        <is>
          <t>https://image.tmdb.org/t/p/w500/8citjdBmjddZjlPsAHEyCKwGVvD.jpg</t>
        </is>
      </c>
      <c r="O117" s="38" t="inlineStr">
        <is>
          <t>Aaron Taylor-Johnson, Chloë Grace Moretz, Nicolas Cage, Lyndsy Fonseca, Mark Strong, Deborah Twiss, Christopher Mintz-Plasse, Elizabeth McGovern</t>
        </is>
      </c>
      <c r="P117" s="39" t="inlineStr">
        <is>
          <t>Matthew Vaughn</t>
        </is>
      </c>
      <c r="Q117" s="40" t="inlineStr">
        <is>
          <t>[{"Source": "Internet Movie Database", "Value": "7.6/10"}, {"Source": "Rotten Tomatoes", "Value": "78%"}, {"Source": "Metacritic", "Value": "66/100"}]</t>
        </is>
      </c>
      <c r="R117" s="41" t="inlineStr">
        <is>
          <t>96,188,903</t>
        </is>
      </c>
      <c r="S117" s="42" t="inlineStr">
        <is>
          <t>R</t>
        </is>
      </c>
      <c r="T117" s="43" t="inlineStr">
        <is>
          <t>117</t>
        </is>
      </c>
      <c r="U117" s="44" t="inlineStr">
        <is>
          <t>{"link": "https://www.themoviedb.org/movie/23483-kick-ass/watch?locale=CA",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"flatrate": [{"logo_path": "/pvske1MyAoymrs5bguRfVqYiM9a.jpg",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91}, {"logo_path": "/esiLBRzDUwodjfN8gA4qj7l3ZF7.jpg", "provider_id": 1794, "provider_name": "Starz Amazon Channel", "display_priority": 107},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"/xoFyQOXR3qINRsdnCQyd7jGx8Wo.jpg", "provider_id": 326, "provider_name": "CTV", "display_priority": 46}]}</t>
        </is>
      </c>
      <c r="V117" s="45" t="inlineStr">
        <is>
          <t>28,000,000</t>
        </is>
      </c>
      <c r="W117" s="34" t="n">
        <v>23483</v>
      </c>
      <c r="X117" s="34" t="inlineStr">
        <is>
          <t>[59859, 7446, 36557, 23631, 10191, 10189, 19908, 36586, 557, 64688, 1487, 76726, 72105, 1573, 1572, 49049, 27573, 10528, 24, 8681]</t>
        </is>
      </c>
      <c r="Y117" s="34" t="inlineStr">
        <is>
          <t>78%</t>
        </is>
      </c>
      <c r="Z117" s="34" t="inlineStr">
        <is>
          <t>7.6/10</t>
        </is>
      </c>
      <c r="AA117" s="34" t="inlineStr">
        <is>
          <t>66/100</t>
        </is>
      </c>
      <c r="AB117" s="34" t="inlineStr">
        <is>
          <t>https://www.youtube.com/embed/rFpWpkxsVI8</t>
        </is>
      </c>
      <c r="AC117" s="46" t="n">
        <v>1731215633548</v>
      </c>
    </row>
    <row r="118" ht="14.25" customHeight="1" s="131">
      <c r="A118" s="24" t="inlineStr">
        <is>
          <t>The Worst Person in the World</t>
        </is>
      </c>
      <c r="B118" s="25" t="n">
        <v>93</v>
      </c>
      <c r="C118" s="26" t="n"/>
      <c r="D118" s="27" t="n"/>
      <c r="E118" s="28" t="inlineStr">
        <is>
          <t>Dramedy</t>
        </is>
      </c>
      <c r="F118" s="29" t="inlineStr">
        <is>
          <t>Romance</t>
        </is>
      </c>
      <c r="G118" s="30" t="n"/>
      <c r="H118" s="31" t="n"/>
      <c r="I118" s="32" t="inlineStr">
        <is>
          <t>NEON</t>
        </is>
      </c>
      <c r="J118" s="33" t="n">
        <v>2021</v>
      </c>
      <c r="K118" s="34">
        <f>ROW(K118)-1</f>
        <v/>
      </c>
      <c r="L118" s="35" t="inlineStr">
        <is>
          <t>Beautifully shot with wonderful locations that supplement the great and surprising story. A lot of laughs and also some real tear jerking moments. Fantastic performances from Renate Reinsve and Anders Danielson Lie, who, in my opinion, was worthy of an Oscar nomination.</t>
        </is>
      </c>
      <c r="M118" s="36" t="inlineStr">
        <is>
          <t>The chronicles of four years in the life of Julie, a young woman who navigates the troubled waters of her love life and struggles to find her career path, leading her to take a realistic look at who she really is.</t>
        </is>
      </c>
      <c r="N118" s="37" t="inlineStr">
        <is>
          <t>https://image.tmdb.org/t/p/w500/p5nLFV9aa76zhFK91Qi0xRlXvQ1.jpg</t>
        </is>
      </c>
      <c r="O118" s="38" t="inlineStr">
        <is>
          <t>Renate Reinsve, Anders Danielsen Lie, Herbert Nordrum, Hans Olav Brenner, Helene Bjørnebye, Vidar Sandem, Maria Grazia Di Meo, Lasse Gretland</t>
        </is>
      </c>
      <c r="P118" s="39" t="inlineStr">
        <is>
          <t>Joachim Trier</t>
        </is>
      </c>
      <c r="Q118" s="40" t="inlineStr">
        <is>
          <t>[{"Source": "Internet Movie Database", "Value": "7.7/10"}, {"Source": "Rotten Tomatoes", "Value": "96%"}, {"Source": "Metacritic", "Value": "91/100"}]</t>
        </is>
      </c>
      <c r="R118" s="41" t="inlineStr">
        <is>
          <t>11,800,000</t>
        </is>
      </c>
      <c r="S118" s="42" t="inlineStr">
        <is>
          <t>R</t>
        </is>
      </c>
      <c r="T118" s="43" t="inlineStr">
        <is>
          <t>128</t>
        </is>
      </c>
      <c r="U118" s="44" t="inlineStr">
        <is>
          <t>{"link": "https://www.themoviedb.org/movie/660120-verdens-verste-menneske/watch?locale=CA", "flatrate": [{"logo_path": "/fj9Y8iIMFUC6952HwxbGixTQPb7.jpg", "provider_id": 11, "provider_name": "MUBI", "display_priority": 38}],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18" s="45" t="inlineStr">
        <is>
          <t>5,000,000</t>
        </is>
      </c>
      <c r="W118" s="34" t="n">
        <v>660120</v>
      </c>
      <c r="X118" s="34" t="inlineStr">
        <is>
          <t>[423333, 758866, 12197, 30159, 983105, 601470, 718032, 746131, 793998, 602334, 929340, 735726, 537655, 660708, 701524, 716703, 31026, 10293, 29698, 785210]</t>
        </is>
      </c>
      <c r="Y118" s="34" t="inlineStr">
        <is>
          <t>96%</t>
        </is>
      </c>
      <c r="Z118" s="34" t="inlineStr">
        <is>
          <t>7.7/10</t>
        </is>
      </c>
      <c r="AA118" s="34" t="inlineStr">
        <is>
          <t>91/100</t>
        </is>
      </c>
      <c r="AB118" s="34" t="inlineStr">
        <is>
          <t>https://www.youtube.com/embed/gpkQgk1Fi1Q</t>
        </is>
      </c>
      <c r="AC118" s="46" t="n">
        <v>1731215633548</v>
      </c>
    </row>
    <row r="119" ht="14.25" customHeight="1" s="131">
      <c r="A119" s="24" t="inlineStr">
        <is>
          <t>Halloween</t>
        </is>
      </c>
      <c r="B119" s="25" t="n">
        <v>93</v>
      </c>
      <c r="C119" s="26" t="inlineStr">
        <is>
          <t>Halloween</t>
        </is>
      </c>
      <c r="D119" s="27" t="n"/>
      <c r="E119" s="28" t="inlineStr">
        <is>
          <t>Horror</t>
        </is>
      </c>
      <c r="F119" s="29" t="inlineStr">
        <is>
          <t>Slasher</t>
        </is>
      </c>
      <c r="G119" s="30" t="inlineStr">
        <is>
          <t>Halloween</t>
        </is>
      </c>
      <c r="H119" s="31" t="n"/>
      <c r="I119" s="32" t="inlineStr">
        <is>
          <t>Compass International Pictures</t>
        </is>
      </c>
      <c r="J119" s="33" t="n">
        <v>1978</v>
      </c>
      <c r="K119" s="34">
        <f>ROW(K119)-1</f>
        <v/>
      </c>
      <c r="L119" s="35" t="inlineStr">
        <is>
          <t>Still very scary, with an iconic  faceless villain and great score. Defined the future of slasher movies. Unlike most of the others (Nightmare on Elm, Friday the 13th) also featured very good acting from the protagonist, Jamie Lee Curtis.</t>
        </is>
      </c>
      <c r="M119" s="49" t="inlineStr">
        <is>
          <t>Fifteen years after murdering his sister on Halloween Night 1963, Michael Myers escapes from a mental hospital and returns to the small town of Haddonfield, Illinois to kill again.</t>
        </is>
      </c>
      <c r="N119" s="50" t="inlineStr">
        <is>
          <t>https://image.tmdb.org/t/p/w500/wijlZ3HaYMvlDTPqJoTCWKFkCPU.jpg</t>
        </is>
      </c>
      <c r="O119" s="51" t="inlineStr">
        <is>
          <t>Donald Pleasence, Jamie Lee Curtis, Nancy Kyes, P.J. Soles, Charles Cyphers, Kyle Richards, Brian Andrews, John Michael Graham</t>
        </is>
      </c>
      <c r="P119" s="52" t="inlineStr">
        <is>
          <t>John Carpenter</t>
        </is>
      </c>
      <c r="Q119" s="59" t="inlineStr">
        <is>
          <t>[{"Source": "Internet Movie Database", "Value": "7.7/10"}, {"Source": "Rotten Tomatoes", "Value": "97%"}, {"Source": "Metacritic", "Value": "90/100"}]</t>
        </is>
      </c>
      <c r="R119" s="60" t="inlineStr">
        <is>
          <t>70,260,597</t>
        </is>
      </c>
      <c r="S119" s="55" t="inlineStr">
        <is>
          <t>R</t>
        </is>
      </c>
      <c r="T119" s="56" t="inlineStr">
        <is>
          <t>91</t>
        </is>
      </c>
      <c r="U119" s="57" t="inlineStr">
        <is>
          <t>{"link": "https://www.themoviedb.org/movie/948-halloween/watch?locale=CA", "buy": [{"logo_path": "/8z7rC8uIDaTM91X0ZfkRf04ydj2.jpg", "provider_id": 3, "provider_name": "Google Play Movies", "display_priority": 8}, {"logo_path": "/pTnn5JwWr4p3pG8H6VrpiQo7Vs0.jpg", "provider_id": 192, "provider_name": "YouTube", "display_priority": 37}], "rent": [{"logo_path": "/8z7rC8uIDaTM91X0ZfkRf04ydj2.jpg", "provider_id": 3, "provider_name": "Google Play Movies", "display_priority": 8}, {"logo_path": "/pTnn5JwWr4p3pG8H6VrpiQo7Vs0.jpg", "provider_id": 192, "provider_name": "YouTube", "display_priority": 37}], "flatrate": [{"logo_path": "/qb6Lj5BhNJavdmRVDzAqAjd4Tj3.jpg", "provider_id": 204, "provider_name": "Shudder Amazon Channel", "display_priority": 29}, {"logo_path": "/vEtdiYRPRbDCp1Tcn3BEPF1Ni76.jpg", "provider_id": 99, "provider_name": "Shudder", "display_priority": 36}, {"logo_path": "/uauVx3dGWt0GICqdMCBYJObd3Mo.jpg", "provider_id": 692, "provider_name": "Cultpix", "display_priority": 87}, {"logo_path": "/2ino0WmHA4GROB7NYKzT6PGqLcb.jpg", "provider_id": 528, "provider_name": "AMC+ Amazon Channel", "display_priority": 89}, {"logo_path": "/ovmu6uot1XVvsemM2dDySXLiX57.jpg", "provider_id": 526, "provider_name": "AMC+", "display_priority": 90}, {"logo_path": "/oTQdXIqM9iewlN4MC2nhKB0gHw.jpg", "provider_id": 1854, "provider_name": "AMC Plus Apple TV Channel ", "display_priority": 117}, {"logo_path": "/kLfq0I2MwiUFUY9yI1GwOeKxX8f.jpg", "provider_id": 2049, "provider_name": "Shudder Apple TV Channel", "display_priority": 139}]}</t>
        </is>
      </c>
      <c r="V119" s="61" t="inlineStr">
        <is>
          <t>325,000</t>
        </is>
      </c>
      <c r="W119" s="34" t="n">
        <v>948</v>
      </c>
      <c r="X119" s="34" t="inlineStr">
        <is>
          <t>[11281, 424139, 2082, 377, 790, 4488, 1103, 6471, 25623, 30497, 24150, 11675, 1091, 6978, 25239, 469019, 10676, 64690, 11357, 11442]</t>
        </is>
      </c>
      <c r="Y119" s="34" t="inlineStr">
        <is>
          <t>97%</t>
        </is>
      </c>
      <c r="Z119" s="34" t="inlineStr">
        <is>
          <t>7.7/10</t>
        </is>
      </c>
      <c r="AA119" s="34" t="inlineStr">
        <is>
          <t>90/100</t>
        </is>
      </c>
      <c r="AB119" s="34" t="inlineStr">
        <is>
          <t>https://www.youtube.com/embed/3JsrH8eUVOo</t>
        </is>
      </c>
      <c r="AC119" s="46" t="n">
        <v>1731215633548</v>
      </c>
    </row>
    <row r="120" ht="14.25" customHeight="1" s="131">
      <c r="A120" s="24" t="inlineStr">
        <is>
          <t>Blade Runner</t>
        </is>
      </c>
      <c r="B120" s="25" t="n">
        <v>93</v>
      </c>
      <c r="C120" s="26" t="inlineStr">
        <is>
          <t>Blade Runner</t>
        </is>
      </c>
      <c r="D120" s="27" t="n"/>
      <c r="E120" s="28" t="inlineStr">
        <is>
          <t>Sci-Fi</t>
        </is>
      </c>
      <c r="F120" s="29" t="n"/>
      <c r="G120" s="30" t="n"/>
      <c r="H120" s="31" t="n"/>
      <c r="I120" s="32" t="inlineStr">
        <is>
          <t>Warner Bros.</t>
        </is>
      </c>
      <c r="J120" s="33" t="n">
        <v>1982</v>
      </c>
      <c r="K120" s="34">
        <f>ROW(K120)-1</f>
        <v/>
      </c>
      <c r="L120" s="35" t="n"/>
      <c r="M120" s="36" t="inlineStr">
        <is>
          <t>In the smog-choked dystopian Los Angeles of 2019, blade runner Rick Deckard is called out of retirement to terminate a quartet of replicants who have escaped to Earth seeking their creator for a way to extend their short life spans.</t>
        </is>
      </c>
      <c r="N120" s="37" t="inlineStr">
        <is>
          <t>https://image.tmdb.org/t/p/w500/63N9uy8nd9j7Eog2axPQ8lbr3Wj.jpg</t>
        </is>
      </c>
      <c r="O120" s="38" t="inlineStr">
        <is>
          <t>Harrison Ford, Rutger Hauer, Sean Young, Edward James Olmos, M. Emmet Walsh, Daryl Hannah, William Sanderson, Brion James</t>
        </is>
      </c>
      <c r="P120" s="39" t="inlineStr">
        <is>
          <t>Ridley Scott</t>
        </is>
      </c>
      <c r="Q120" s="40" t="inlineStr">
        <is>
          <t>[{"Source": "Internet Movie Database", "Value": "8.1/10"}, {"Source": "Rotten Tomatoes", "Value": "89%"}, {"Source": "Metacritic", "Value": "84/100"}]</t>
        </is>
      </c>
      <c r="R120" s="41" t="inlineStr">
        <is>
          <t>41,722,424</t>
        </is>
      </c>
      <c r="S120" s="42" t="inlineStr">
        <is>
          <t>R</t>
        </is>
      </c>
      <c r="T120" s="43" t="inlineStr">
        <is>
          <t>118</t>
        </is>
      </c>
      <c r="U120" s="44" t="inlineStr">
        <is>
          <t>{"link": "https://www.themoviedb.org/movie/78-blade-runner/watch?locale=CA", "buy":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0" s="45" t="inlineStr">
        <is>
          <t>28,000,000</t>
        </is>
      </c>
      <c r="W120" s="34" t="n">
        <v>78</v>
      </c>
      <c r="X120" s="34" t="inlineStr">
        <is>
          <t>[335984, 97, 62, 117, 348, 1369, 841, 829, 107, 429, 601, 1091, 101, 28, 85, 19, 61791, 4982, 475946, 89]</t>
        </is>
      </c>
      <c r="Y120" s="34" t="inlineStr">
        <is>
          <t>89%</t>
        </is>
      </c>
      <c r="Z120" s="34" t="inlineStr">
        <is>
          <t>8.1/10</t>
        </is>
      </c>
      <c r="AA120" s="34" t="inlineStr">
        <is>
          <t>84/100</t>
        </is>
      </c>
      <c r="AB120" s="34" t="inlineStr">
        <is>
          <t>https://www.youtube.com/embed/qoEyZoOTtss</t>
        </is>
      </c>
      <c r="AC120" s="46" t="n">
        <v>1731215633548</v>
      </c>
    </row>
    <row r="121" ht="14.25" customHeight="1" s="131">
      <c r="A121" s="24" t="inlineStr">
        <is>
          <t>Predator</t>
        </is>
      </c>
      <c r="B121" s="25" t="n">
        <v>93</v>
      </c>
      <c r="C121" s="26" t="inlineStr">
        <is>
          <t>Alien vs Predator</t>
        </is>
      </c>
      <c r="D121" s="27" t="inlineStr">
        <is>
          <t>Predator</t>
        </is>
      </c>
      <c r="E121" s="28" t="inlineStr">
        <is>
          <t>Action</t>
        </is>
      </c>
      <c r="F121" s="29" t="n"/>
      <c r="G121" s="30" t="n"/>
      <c r="H121" s="31" t="n"/>
      <c r="I121" s="32" t="inlineStr">
        <is>
          <t>20th Century Studios</t>
        </is>
      </c>
      <c r="J121" s="33" t="n">
        <v>1987</v>
      </c>
      <c r="K121" s="34">
        <f>ROW(K121)-1</f>
        <v/>
      </c>
      <c r="L121" s="35" t="n"/>
      <c r="M121" s="36" t="inlineStr">
        <is>
          <t>A team of elite commandos on a secret mission in a Central American jungle come to find themselves hunted by an extraterrestrial warrior.</t>
        </is>
      </c>
      <c r="N121" s="37" t="inlineStr">
        <is>
          <t>https://image.tmdb.org/t/p/w500/vQhYhYsOBECkQzvSC3jInKv9CLf.jpg</t>
        </is>
      </c>
      <c r="O121" s="38" t="inlineStr">
        <is>
          <t>Arnold Schwarzenegger, Carl Weathers, Elpidia Carrillo, Jesse Ventura, Sonny Landham, Bill Duke, Richard Chaves, R. G. Armstrong</t>
        </is>
      </c>
      <c r="P121" s="39" t="inlineStr">
        <is>
          <t>John McTiernan</t>
        </is>
      </c>
      <c r="Q121" s="40" t="inlineStr">
        <is>
          <t>[{"Source": "Internet Movie Database", "Value": "7.8/10"}, {"Source": "Rotten Tomatoes", "Value": "80%"}, {"Source": "Metacritic", "Value": "47/100"}]</t>
        </is>
      </c>
      <c r="R121" s="41" t="inlineStr">
        <is>
          <t>98,267,558</t>
        </is>
      </c>
      <c r="S121" s="42" t="inlineStr">
        <is>
          <t>R</t>
        </is>
      </c>
      <c r="T121" s="43" t="inlineStr">
        <is>
          <t>107</t>
        </is>
      </c>
      <c r="U121" s="44" t="inlineStr">
        <is>
          <t>{"link": "https://www.themoviedb.org/movie/106-predator/watch?locale=CA",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"/ovmu6uot1XVvsemM2dDySXLiX57.jpg", "provider_id": 526, "provider_name": "AMC+", "display_priority": 90}, {"logo_path": "/esiLBRzDUwodjfN8gA4qj7l3ZF7.jpg", "provider_id": 1794, "provider_name": "Starz Amazon Channel", "display_priority": 107}],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1" s="45" t="inlineStr">
        <is>
          <t>15,000,000</t>
        </is>
      </c>
      <c r="W121" s="34" t="n">
        <v>106</v>
      </c>
      <c r="X121" s="34" t="inlineStr">
        <is>
          <t>[169, 957, 34851, 268, 861, 5548, 395, 679, 346910, 10200, 9610, 865, 10999, 2675, 218, 587792, 296, 602, 89, 329]</t>
        </is>
      </c>
      <c r="Y121" s="34" t="inlineStr">
        <is>
          <t>80%</t>
        </is>
      </c>
      <c r="Z121" s="34" t="inlineStr">
        <is>
          <t>7.8/10</t>
        </is>
      </c>
      <c r="AA121" s="34" t="inlineStr">
        <is>
          <t>47/100</t>
        </is>
      </c>
      <c r="AB121" s="34" t="inlineStr">
        <is>
          <t>https://www.youtube.com/embed/SFoQL6gqhFM</t>
        </is>
      </c>
      <c r="AC121" s="46" t="n">
        <v>1731215633548</v>
      </c>
    </row>
    <row r="122" ht="14.25" customHeight="1" s="131">
      <c r="A122" s="24" t="inlineStr">
        <is>
          <t>Home Alone</t>
        </is>
      </c>
      <c r="B122" s="25" t="n">
        <v>93</v>
      </c>
      <c r="C122" s="26" t="inlineStr">
        <is>
          <t>Home Alone</t>
        </is>
      </c>
      <c r="D122" s="27" t="n"/>
      <c r="E122" s="28" t="inlineStr">
        <is>
          <t>Comedy</t>
        </is>
      </c>
      <c r="F122" s="29" t="inlineStr">
        <is>
          <t>Family</t>
        </is>
      </c>
      <c r="G122" s="30" t="inlineStr">
        <is>
          <t>Christmas</t>
        </is>
      </c>
      <c r="H122" s="31" t="n"/>
      <c r="I122" s="32" t="inlineStr">
        <is>
          <t>20th Century Studios</t>
        </is>
      </c>
      <c r="J122" s="33" t="n">
        <v>1990</v>
      </c>
      <c r="K122" s="34">
        <f>ROW(K122)-1</f>
        <v/>
      </c>
      <c r="L122" s="35" t="n"/>
      <c r="M122" s="36" t="inlineStr">
        <is>
          <t>Eight-year-old Kevin McCallister makes the most of the situation after his family unwittingly leaves him behind when they go on Christmas vacation. When thieves try to break into his home, he puts up a fight like no other.</t>
        </is>
      </c>
      <c r="N122" s="37" t="inlineStr">
        <is>
          <t>https://image.tmdb.org/t/p/w500/onTSipZ8R3bliBdKfPtsDuHTdlL.jpg</t>
        </is>
      </c>
      <c r="O122" s="38" t="inlineStr">
        <is>
          <t>Macaulay Culkin, Joe Pesci, Daniel Stern, Catherine O'Hara, John Heard, Roberts Blossom, Devin Ratray, Michael C. Maronna</t>
        </is>
      </c>
      <c r="P122" s="39" t="inlineStr">
        <is>
          <t>Chris Columbus</t>
        </is>
      </c>
      <c r="Q122" s="40" t="inlineStr">
        <is>
          <t>[{"Source": "Internet Movie Database", "Value": "7.7/10"}, {"Source": "Rotten Tomatoes", "Value": "66%"}, {"Source": "Metacritic", "Value": "63/100"}]</t>
        </is>
      </c>
      <c r="R122" s="41" t="inlineStr">
        <is>
          <t>476,684,675</t>
        </is>
      </c>
      <c r="S122" s="42" t="inlineStr">
        <is>
          <t>PG</t>
        </is>
      </c>
      <c r="T122" s="43" t="inlineStr">
        <is>
          <t>103</t>
        </is>
      </c>
      <c r="U122" s="44" t="inlineStr">
        <is>
          <t>{"link": "https://www.themoviedb.org/movie/771-home-alone/watch?locale=CA",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22" s="45" t="inlineStr">
        <is>
          <t>18,000,000</t>
        </is>
      </c>
      <c r="W122" s="34" t="n">
        <v>771</v>
      </c>
      <c r="X122" s="34" t="inlineStr">
        <is>
          <t>[772, 9714, 11005, 12536, 11011, 106646, 10495, 4108, 1621, 37136, 854, 196, 9647, 50646, 2616, 788, 8871, 808, 10510, 10719]</t>
        </is>
      </c>
      <c r="Y122" s="34" t="inlineStr">
        <is>
          <t>66%</t>
        </is>
      </c>
      <c r="Z122" s="34" t="inlineStr">
        <is>
          <t>7.7/10</t>
        </is>
      </c>
      <c r="AA122" s="34" t="inlineStr">
        <is>
          <t>63/100</t>
        </is>
      </c>
      <c r="AB122" s="34" t="inlineStr">
        <is>
          <t>https://www.youtube.com/embed/dzdpqRGA1qc</t>
        </is>
      </c>
      <c r="AC122" s="46" t="n">
        <v>1731215633548</v>
      </c>
    </row>
    <row r="123" ht="14.25" customHeight="1" s="131">
      <c r="A123" s="24" t="inlineStr">
        <is>
          <t>Paddington 2</t>
        </is>
      </c>
      <c r="B123" s="25" t="n">
        <v>93</v>
      </c>
      <c r="C123" s="26" t="inlineStr">
        <is>
          <t>Paddington</t>
        </is>
      </c>
      <c r="D123" s="27" t="n"/>
      <c r="E123" s="28" t="inlineStr">
        <is>
          <t>Comedy</t>
        </is>
      </c>
      <c r="F123" s="29" t="inlineStr">
        <is>
          <t>Family</t>
        </is>
      </c>
      <c r="G123" s="30" t="n"/>
      <c r="H123" s="31" t="n"/>
      <c r="I123" s="32" t="inlineStr">
        <is>
          <t>StudioCanal</t>
        </is>
      </c>
      <c r="J123" s="33" t="n">
        <v>2017</v>
      </c>
      <c r="K123" s="34">
        <f>ROW(K123)-1</f>
        <v/>
      </c>
      <c r="L123" s="35" t="inlineStr">
        <is>
          <t>A delightful movie, filled with charm and heart. Paddington's relentless optimism is challenged in this one, and it really hits you like a ton of bricks. There are plenty of laughs, but this is a very emotional movie as well. Great performances from the cast. Very well directed, with beautiful shots and great effects. I teared up multiple times, and also laughed dozens. Usually those are great indicators for a stellar film.</t>
        </is>
      </c>
      <c r="M123" s="85" t="inlineStr">
        <is>
          <t>Paddington, now happily settled with the Browns, picks up a series of odd jobs to buy the perfect present for his Aunt Lucy, but it is stolen.</t>
        </is>
      </c>
      <c r="N123" s="86" t="inlineStr">
        <is>
          <t>https://image.tmdb.org/t/p/w500/1OJ9vkD5xPt3skC6KguyXAgagRZ.jpg</t>
        </is>
      </c>
      <c r="O123" s="87" t="inlineStr">
        <is>
          <t>Ben Whishaw, Sally Hawkins, Hugh Bonneville, Hugh Grant, Madeleine Harris, Samuel Joslin, Julie Walters, Imelda Staunton</t>
        </is>
      </c>
      <c r="P123" s="88" t="inlineStr">
        <is>
          <t>Paul King</t>
        </is>
      </c>
      <c r="Q123" s="96" t="inlineStr">
        <is>
          <t>[{"Source": "Internet Movie Database", "Value": "7.8/10"}, {"Source": "Rotten Tomatoes", "Value": "99%"}, {"Source": "Metacritic", "Value": "88/100"}]</t>
        </is>
      </c>
      <c r="R123" s="89" t="inlineStr">
        <is>
          <t>283,692,036</t>
        </is>
      </c>
      <c r="S123" s="90" t="inlineStr">
        <is>
          <t>PG</t>
        </is>
      </c>
      <c r="T123" s="91" t="inlineStr">
        <is>
          <t>104</t>
        </is>
      </c>
      <c r="U123" s="92" t="inlineStr">
        <is>
          <t>{"link": "https://www.themoviedb.org/movie/346648-paddington-2/watch?locale=CA",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"/h5DcR0J2EESLitnhR8xLG1QymTE.jpg", "provider_id": 2303, "provider_name": "Paramount Plus Premium", "display_priority": 163}, {"logo_path": "/rl6zez5rCeyelt1I46JRYk6B9Ed.jpg", "provider_id": 2304, "provider_name": "Paramount Plus Basic with Ads", "display_priority": 164}]}</t>
        </is>
      </c>
      <c r="V123" s="61" t="inlineStr">
        <is>
          <t>40,000,000</t>
        </is>
      </c>
      <c r="W123" s="34" t="n">
        <v>346648</v>
      </c>
      <c r="X123" s="34" t="inlineStr">
        <is>
          <t>[116149, 387592, 516729, 146227, 381719, 353486, 383709, 399790, 371759, 354072, 45318, 9520, 412302, 504345, 448847, 4627, 466876, 448565, 399031, 10712]</t>
        </is>
      </c>
      <c r="Y123" s="34" t="inlineStr">
        <is>
          <t>99%</t>
        </is>
      </c>
      <c r="Z123" s="34" t="inlineStr">
        <is>
          <t>7.8/10</t>
        </is>
      </c>
      <c r="AA123" s="34" t="inlineStr">
        <is>
          <t>88/100</t>
        </is>
      </c>
      <c r="AB123" s="34" t="inlineStr">
        <is>
          <t>https://www.youtube.com/embed/07Um1PY_P4o</t>
        </is>
      </c>
      <c r="AC123" s="46" t="inlineStr">
        <is>
          <t>1737481047560</t>
        </is>
      </c>
    </row>
    <row r="124" ht="14.25" customHeight="1" s="131">
      <c r="A124" s="24" t="inlineStr">
        <is>
          <t>Logan Lucky</t>
        </is>
      </c>
      <c r="B124" s="25" t="n">
        <v>93</v>
      </c>
      <c r="C124" s="26" t="n"/>
      <c r="D124" s="27" t="n"/>
      <c r="E124" s="28" t="inlineStr">
        <is>
          <t>Crime</t>
        </is>
      </c>
      <c r="F124" s="29" t="inlineStr">
        <is>
          <t>Comedy</t>
        </is>
      </c>
      <c r="G124" s="30" t="n"/>
      <c r="H124" s="31" t="n"/>
      <c r="I124" s="32" t="inlineStr">
        <is>
          <t>Bleecker Street</t>
        </is>
      </c>
      <c r="J124" s="33" t="n">
        <v>2017</v>
      </c>
      <c r="K124" s="34">
        <f>ROW(K124)-1</f>
        <v/>
      </c>
      <c r="L124" s="35" t="n"/>
      <c r="M124" s="49" t="inlineStr">
        <is>
          <t>Trying to reverse a family curse, brothers Jimmy and Clyde Logan set out to execute an elaborate robbery during the legendary Coca-Cola 600 race at the Charlotte Motor Speedway.</t>
        </is>
      </c>
      <c r="N124" s="50" t="inlineStr">
        <is>
          <t>https://image.tmdb.org/t/p/w500/mQrhrBaaHvRfBQq0Px3HtVbH9iE.jpg</t>
        </is>
      </c>
      <c r="O124" s="51" t="inlineStr">
        <is>
          <t>Channing Tatum, Adam Driver, Daniel Craig, Riley Keough, Katie Holmes, Katherine Waterston, Seth MacFarlane, Dwight Yoakam</t>
        </is>
      </c>
      <c r="P124" s="52" t="inlineStr">
        <is>
          <t>Steven Soderbergh</t>
        </is>
      </c>
      <c r="Q124" s="59" t="inlineStr">
        <is>
          <t>[{"Source": "Internet Movie Database", "Value": "7.0/10"}, {"Source": "Rotten Tomatoes", "Value": "92%"}, {"Source": "Metacritic", "Value": "78/100"}]</t>
        </is>
      </c>
      <c r="R124" s="60" t="inlineStr">
        <is>
          <t>48,453,605</t>
        </is>
      </c>
      <c r="S124" s="55" t="inlineStr">
        <is>
          <t>PG-13</t>
        </is>
      </c>
      <c r="T124" s="56" t="inlineStr">
        <is>
          <t>118</t>
        </is>
      </c>
      <c r="U124" s="57" t="inlineStr">
        <is>
          <t>{"link": "https://www.themoviedb.org/movie/399170-logan-lucky/watch?locale=CA",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"/dg4Kj9s7N5pZcvJDW6vt5d9j7Uf.jpg", "provider_id": 182, "provider_name": "Hollywood Suite", "display_priority": 31}, {"logo_path": "/29VK28jsSjFWHdXl1lxPb2SGmAk.jpg", "provider_id": 705, "provider_name": "Hollywood Suite Amazon Channel", "display_priority": 91}], "ads": [{"logo_path": "/zLYr7OPvpskMA4S79E3vlCi71iC.jpg", "provider_id": 73, "provider_name": "Tubi TV", "display_priority": 21}],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24" s="61" t="inlineStr">
        <is>
          <t>29,000,000</t>
        </is>
      </c>
      <c r="W124" s="34" t="n">
        <v>399170</v>
      </c>
      <c r="X124" s="34" t="inlineStr">
        <is>
          <t>[337170, 426256, 416477, 347984, 407448, 371638, 521862, 390043, 995102, 48838, 339403, 336000, 407449, 418078, 429200, 436969, 341013, 413362, 467660, 429174]</t>
        </is>
      </c>
      <c r="Y124" s="34" t="inlineStr">
        <is>
          <t>92%</t>
        </is>
      </c>
      <c r="Z124" s="34" t="inlineStr">
        <is>
          <t>7.0/10</t>
        </is>
      </c>
      <c r="AA124" s="34" t="inlineStr">
        <is>
          <t>78/100</t>
        </is>
      </c>
      <c r="AB124" s="34" t="inlineStr">
        <is>
          <t>https://www.youtube.com/embed/ti46sNeNkBU</t>
        </is>
      </c>
      <c r="AC124" s="46" t="n">
        <v>1731215633548</v>
      </c>
    </row>
    <row r="125" ht="14.25" customHeight="1" s="131">
      <c r="A125" s="24" t="inlineStr">
        <is>
          <t>I Love You, Man</t>
        </is>
      </c>
      <c r="B125" s="25" t="n">
        <v>93</v>
      </c>
      <c r="C125" s="26" t="n"/>
      <c r="D125" s="27" t="n"/>
      <c r="E125" s="28" t="inlineStr">
        <is>
          <t>Comedy</t>
        </is>
      </c>
      <c r="F125" s="29" t="n"/>
      <c r="G125" s="30" t="n"/>
      <c r="H125" s="31" t="n"/>
      <c r="I125" s="32" t="inlineStr">
        <is>
          <t>Paramount Pictures</t>
        </is>
      </c>
      <c r="J125" s="33" t="n">
        <v>2009</v>
      </c>
      <c r="K125" s="34">
        <f>ROW(K125)-1</f>
        <v/>
      </c>
      <c r="L125" s="35" t="n"/>
      <c r="M125" s="36" t="inlineStr">
        <is>
          <t>Peter Klaven is a successful real estate agent who, upon getting engaged to the woman of his dreams, Zooey, discovers, to his dismay and chagrin, that he has no male friend close enough to serve as his Best Man. Peter immediately sets out to rectify the situation, embarking on a series of bizarre and awkward "man-dates."</t>
        </is>
      </c>
      <c r="N125" s="37" t="inlineStr">
        <is>
          <t>https://image.tmdb.org/t/p/w500/ewGJfCkBkLV4naw1WKqO301bHh2.jpg</t>
        </is>
      </c>
      <c r="O125" s="38" t="inlineStr">
        <is>
          <t>Paul Rudd, Jason Segel, Rashida Jones, Andy Samberg, J.K. Simmons, Jane Curtin, Jon Favreau, Jaime Pressly</t>
        </is>
      </c>
      <c r="P125" s="39" t="inlineStr">
        <is>
          <t>John Hamburg</t>
        </is>
      </c>
      <c r="Q125" s="40" t="inlineStr">
        <is>
          <t>[{"Source": "Internet Movie Database", "Value": "7.0/10"}, {"Source": "Rotten Tomatoes", "Value": "82%"}, {"Source": "Metacritic", "Value": "70/100"}]</t>
        </is>
      </c>
      <c r="R125" s="41" t="inlineStr">
        <is>
          <t>92,000,000</t>
        </is>
      </c>
      <c r="S125" s="42" t="inlineStr">
        <is>
          <t>R</t>
        </is>
      </c>
      <c r="T125" s="43" t="inlineStr">
        <is>
          <t>105</t>
        </is>
      </c>
      <c r="U125" s="44" t="inlineStr">
        <is>
          <t>{"link": "https://www.themoviedb.org/movie/16538-i-love-you-man/watch?locale=CA",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115}, {"logo_path": "/h5DcR0J2EESLitnhR8xLG1QymTE.jpg",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25" s="45" t="inlineStr">
        <is>
          <t>41,000,000</t>
        </is>
      </c>
      <c r="W125" s="34" t="n">
        <v>16538</v>
      </c>
      <c r="X125" s="34" t="inlineStr">
        <is>
          <t>[27866, 352890, 17920, 42122, 29314, 505570, 319071, 1360212, 623057, 62255, 92672, 578765, 667294, 892534, 10074, 39053, 110146, 9870, 16211, 26039]</t>
        </is>
      </c>
      <c r="Y125" s="34" t="inlineStr">
        <is>
          <t>82%</t>
        </is>
      </c>
      <c r="Z125" s="34" t="inlineStr">
        <is>
          <t>7.0/10</t>
        </is>
      </c>
      <c r="AA125" s="34" t="inlineStr">
        <is>
          <t>70/100</t>
        </is>
      </c>
      <c r="AB125" s="34" t="inlineStr">
        <is>
          <t>https://www.youtube.com/embed/um5DuTLzw-I</t>
        </is>
      </c>
      <c r="AC125" s="46" t="n">
        <v>1731215633548</v>
      </c>
    </row>
    <row r="126" ht="14.25" customHeight="1" s="131">
      <c r="A126" s="24" t="inlineStr">
        <is>
          <t>John Wick: Chapter 4</t>
        </is>
      </c>
      <c r="B126" s="25" t="n">
        <v>93</v>
      </c>
      <c r="C126" s="26" t="inlineStr">
        <is>
          <t>John Wick</t>
        </is>
      </c>
      <c r="D126" s="27" t="n"/>
      <c r="E126" s="28" t="inlineStr">
        <is>
          <t>Action</t>
        </is>
      </c>
      <c r="F126" s="29" t="n"/>
      <c r="G126" s="30" t="n"/>
      <c r="H126" s="31" t="n"/>
      <c r="I126" s="32" t="inlineStr">
        <is>
          <t>Lionsgate</t>
        </is>
      </c>
      <c r="J126" s="33" t="n">
        <v>2023</v>
      </c>
      <c r="K126" s="34">
        <f>ROW(K126)-1</f>
        <v/>
      </c>
      <c r="L126" s="35" t="inlineStr">
        <is>
          <t>This might be the best tetralogy in film history. All four are very high quality, and this elevates back to a level we hadn't seen since the first. Every time you get a new John Wick movie, they show you something new and cool that you hadn't really seen before. The action drives the story and is so fluid and looks incredible. The acting is excellent all around. The score perfectly flows with the action and adds to the energy. The shots are beautiful with great usage of different lighting and colors. The direction is incredible, as we have seen throughout all four John Wick movies.</t>
        </is>
      </c>
      <c r="M126" s="49" t="inlineStr">
        <is>
          <t>With the price on his head ever increasing, John Wick uncovers a path to defeating The High Table. But before he can earn his freedom, Wick must face off against a new enemy with powerful alliances across the globe and forces that turn old friends into foes.</t>
        </is>
      </c>
      <c r="N126" s="50" t="inlineStr">
        <is>
          <t>https://image.tmdb.org/t/p/w500/uzHPb0rITwa44KkhX5Z27cXwmL1.jpg</t>
        </is>
      </c>
      <c r="O126" s="51" t="inlineStr">
        <is>
          <t>Keanu Reeves, Donnie Yen, Bill Skarsgård, Ian McShane, Laurence Fishburne, Lance Reddick, Clancy Brown, Hiroyuki Sanada</t>
        </is>
      </c>
      <c r="P126" s="52" t="inlineStr">
        <is>
          <t>Chad Stahelski</t>
        </is>
      </c>
      <c r="Q126" s="59" t="inlineStr">
        <is>
          <t>[{"Source": "Internet Movie Database", "Value": "7.6/10"}, {"Source": "Rotten Tomatoes", "Value": "94%"}, {"Source": "Metacritic", "Value": "78/100"}]</t>
        </is>
      </c>
      <c r="R126" s="54" t="inlineStr">
        <is>
          <t>440,157,245</t>
        </is>
      </c>
      <c r="S126" s="55" t="inlineStr">
        <is>
          <t>R</t>
        </is>
      </c>
      <c r="T126" s="56" t="inlineStr">
        <is>
          <t>170</t>
        </is>
      </c>
      <c r="U126" s="57" t="inlineStr">
        <is>
          <t>{"link": "https://www.themoviedb.org/movie/603692-john-wick-chapter-4/watch?locale=CA", "flatrate": [{"logo_path": "/pbpMk2JmcoNnQwx5JGpXngfoWtp.jpg", "provider_id": 8, "provider_name": "Netflix", "display_priority": 0}, {"logo_path": "/kICQccvOh8AIBMHGkBXJ047xeHN.jpg", "provider_id": 1796, "provider_name": "Netflix basic with Ads",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t>
        </is>
      </c>
      <c r="V126" s="58" t="inlineStr">
        <is>
          <t>90,000,000</t>
        </is>
      </c>
      <c r="W126" s="34" t="n">
        <v>603692</v>
      </c>
      <c r="X126" s="34" t="inlineStr">
        <is>
          <t>[502356, 385687, 447365, 697843, 493529, 840326, 458156, 677179, 245891, 76600, 726759, 569094, 536437, 324552, 640146, 594767, 298618, 713704, 638974, 882569]</t>
        </is>
      </c>
      <c r="Y126" s="34" t="inlineStr">
        <is>
          <t>94%</t>
        </is>
      </c>
      <c r="Z126" s="34" t="inlineStr">
        <is>
          <t>7.6/10</t>
        </is>
      </c>
      <c r="AA126" s="34" t="inlineStr">
        <is>
          <t>78/100</t>
        </is>
      </c>
      <c r="AB126" s="34" t="inlineStr">
        <is>
          <t>https://www.youtube.com/embed/yjRHZEUamCc</t>
        </is>
      </c>
      <c r="AC126" s="46" t="inlineStr">
        <is>
          <t>1736749189911</t>
        </is>
      </c>
    </row>
    <row r="127" ht="14.25" customHeight="1" s="131">
      <c r="A127" s="24" t="inlineStr">
        <is>
          <t>Klaus</t>
        </is>
      </c>
      <c r="B127" s="25" t="n">
        <v>93</v>
      </c>
      <c r="C127" s="26" t="n"/>
      <c r="D127" s="27" t="n"/>
      <c r="E127" s="28" t="inlineStr">
        <is>
          <t>Animated</t>
        </is>
      </c>
      <c r="F127" s="29" t="n"/>
      <c r="G127" s="30" t="inlineStr">
        <is>
          <t>Christmas</t>
        </is>
      </c>
      <c r="H127" s="31" t="inlineStr">
        <is>
          <t>Netflix</t>
        </is>
      </c>
      <c r="I127" s="32" t="inlineStr">
        <is>
          <t>Netflix</t>
        </is>
      </c>
      <c r="J127" s="33" t="n">
        <v>2019</v>
      </c>
      <c r="K127" s="34">
        <f>ROW(K127)-1</f>
        <v/>
      </c>
      <c r="L127" s="35" t="inlineStr">
        <is>
          <t>A shockingly good movie given Netflix's history with original films. The movie is really funny from start to finish, with plenty of funny jokes and good visual gags. The story is full of heart and the second half is very emotional. The animation looks great and has a very distinct style, and it is very nice to see 2D animation alive and well. Has great, hopeful messages about kindness and inspiring change. An instant holiday classic.</t>
        </is>
      </c>
      <c r="M127" s="49" t="inlineStr">
        <is>
          <t>When Jesper distinguishes himself as the Postal Academy's worst student, he is sent to Smeerensburg, a small village located on an icy island above the Arctic Circle, where grumpy inhabitants barely exchange words, let alone letters. Jesper is about to give up and abandon his duty as a postman when he meets local teacher Alva and Klaus, a mysterious carpenter who lives alone in a cabin full of handmade toys.</t>
        </is>
      </c>
      <c r="N127" s="50" t="inlineStr">
        <is>
          <t>https://image.tmdb.org/t/p/w500/q125RHUDgR4gjwh1QkfYuJLYkL.jpg</t>
        </is>
      </c>
      <c r="O127" s="51" t="inlineStr">
        <is>
          <t>Jason Schwartzman, J.K. Simmons, Rashida Jones, Joan Cusack, Norm Macdonald, Will Sasso, Sergio Pablos, Mila Brener</t>
        </is>
      </c>
      <c r="P127" s="52" t="inlineStr">
        <is>
          <t>Sergio Pablos</t>
        </is>
      </c>
      <c r="Q127" s="53" t="inlineStr">
        <is>
          <t>[{"Source": "Internet Movie Database", "Value": "8.2/10"}, {"Source": "Rotten Tomatoes", "Value": "95%"}, {"Source": "Metacritic", "Value": "65/100"}]</t>
        </is>
      </c>
      <c r="R127" s="54" t="inlineStr">
        <is>
          <t>0</t>
        </is>
      </c>
      <c r="S127" s="55" t="inlineStr">
        <is>
          <t>PG</t>
        </is>
      </c>
      <c r="T127" s="56" t="inlineStr">
        <is>
          <t>96</t>
        </is>
      </c>
      <c r="U127" s="57" t="inlineStr">
        <is>
          <t>{"link": "https://www.themoviedb.org/movie/508965-klaus/watch?locale=CA", "flatrate": [{"logo_path": "/pbpMk2JmcoNnQwx5JGpXngfoWtp.jpg", "provider_id": 8, "provider_name": "Netflix", "display_priority": 0}, {"logo_path": "/kICQccvOh8AIBMHGkBXJ047xeHN.jpg", "provider_id": 1796, "provider_name": "Netflix basic with Ads", "display_priority": 109}]}</t>
        </is>
      </c>
      <c r="V127" s="58" t="inlineStr">
        <is>
          <t>0</t>
        </is>
      </c>
      <c r="W127" s="34" t="n">
        <v>508965</v>
      </c>
      <c r="X127" s="34" t="inlineStr">
        <is>
          <t>[295151, 586940, 611207, 599845, 551332, 398978, 492188, 330457, 531438, 639609, 587693, 623195, 446894, 491283, 549053, 458253, 431580, 527435, 515001, 528888]</t>
        </is>
      </c>
      <c r="Y127" s="34" t="inlineStr">
        <is>
          <t>95%</t>
        </is>
      </c>
      <c r="Z127" s="34" t="inlineStr">
        <is>
          <t>8.2/10</t>
        </is>
      </c>
      <c r="AA127" s="34" t="inlineStr">
        <is>
          <t>65/100</t>
        </is>
      </c>
      <c r="AB127" s="34" t="inlineStr">
        <is>
          <t>https://www.youtube.com/embed/taE3PwurhYM</t>
        </is>
      </c>
      <c r="AC127" s="46" t="inlineStr">
        <is>
          <t>1735534509817</t>
        </is>
      </c>
    </row>
    <row r="128" ht="14.25" customHeight="1" s="131">
      <c r="A128" s="24" t="inlineStr">
        <is>
          <t>Role Models</t>
        </is>
      </c>
      <c r="B128" s="25" t="n">
        <v>93</v>
      </c>
      <c r="C128" s="26" t="n"/>
      <c r="D128" s="27" t="n"/>
      <c r="E128" s="28" t="inlineStr">
        <is>
          <t>Comedy</t>
        </is>
      </c>
      <c r="F128" s="29" t="n"/>
      <c r="G128" s="30" t="n"/>
      <c r="H128" s="31" t="n"/>
      <c r="I128" s="32" t="inlineStr">
        <is>
          <t>Universal Pictures</t>
        </is>
      </c>
      <c r="J128" s="33" t="n">
        <v>2008</v>
      </c>
      <c r="K128" s="34">
        <f>ROW(K128)-1</f>
        <v/>
      </c>
      <c r="L128" s="35" t="n"/>
      <c r="M128" s="36" t="inlineStr">
        <is>
          <t>Two salesmen trash a company truck on an energy drink-fueled bender. Upon their arrest, the court gives them a choice: do hard time or spend 150 service hours with a mentorship program. After one day with the kids, however, jail doesn't look half bad.</t>
        </is>
      </c>
      <c r="N128" s="37" t="inlineStr">
        <is>
          <t>https://image.tmdb.org/t/p/w500/d5SatGKWi0VpO9QX0Z74zLh9i91.jpg</t>
        </is>
      </c>
      <c r="O128" s="38" t="inlineStr">
        <is>
          <t>Seann William Scott, Paul Rudd, Elizabeth Banks, Christopher Mintz-Plasse, Bobb'e J. Thompson, Jane Lynch, Ken Jeong, Ken Marino</t>
        </is>
      </c>
      <c r="P128" s="39" t="inlineStr">
        <is>
          <t>David Wain</t>
        </is>
      </c>
      <c r="Q128" s="40" t="inlineStr">
        <is>
          <t>[{"Source": "Internet Movie Database", "Value": "6.8/10"}, {"Source": "Rotten Tomatoes", "Value": "77%"}, {"Source": "Metacritic", "Value": "61/100"}]</t>
        </is>
      </c>
      <c r="R128" s="41" t="inlineStr">
        <is>
          <t>92,380,927</t>
        </is>
      </c>
      <c r="S128" s="42" t="inlineStr">
        <is>
          <t>R</t>
        </is>
      </c>
      <c r="T128" s="43" t="inlineStr">
        <is>
          <t>99</t>
        </is>
      </c>
      <c r="U128" s="44" t="inlineStr">
        <is>
          <t>{"link": "https://www.themoviedb.org/movie/15373-role-models/watch?locale=CA",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"/pvske1MyAoymrs5bguRfVqYiM9a.jpg", "provider_id": 119, "provider_name": "Amazon Prime Video", "display_priority": 2}, {"logo_path": "/kICQccvOh8AIBMHGkBXJ047xeHN.jpg", "provider_id": 1796, "provider_name": "Netflix basic with Ads", "display_priority": 109},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8" s="45" t="inlineStr">
        <is>
          <t>28,000,000</t>
        </is>
      </c>
      <c r="W128" s="34" t="n">
        <v>15373</v>
      </c>
      <c r="X128" s="34" t="inlineStr">
        <is>
          <t>[16538, 74387, 11801, 294132, 411135, 375527, 574236, 13171, 73686, 49358, 26769, 25183, 227968, 22476, 753756, 514501, 33003, 36994, 1226840, 13280]</t>
        </is>
      </c>
      <c r="Y128" s="34" t="inlineStr">
        <is>
          <t>77%</t>
        </is>
      </c>
      <c r="Z128" s="34" t="inlineStr">
        <is>
          <t>6.8/10</t>
        </is>
      </c>
      <c r="AA128" s="34" t="inlineStr">
        <is>
          <t>61/100</t>
        </is>
      </c>
      <c r="AB128" s="34" t="inlineStr">
        <is>
          <t>https://www.youtube.com/embed/wtFESEqa9fA</t>
        </is>
      </c>
      <c r="AC128" s="46" t="n">
        <v>1731215633548</v>
      </c>
    </row>
    <row r="129" ht="14.25" customHeight="1" s="131">
      <c r="A129" s="24" t="inlineStr">
        <is>
          <t>Tropic Thunder</t>
        </is>
      </c>
      <c r="B129" s="25" t="n">
        <v>93</v>
      </c>
      <c r="C129" s="26" t="n"/>
      <c r="D129" s="27" t="n"/>
      <c r="E129" s="28" t="inlineStr">
        <is>
          <t>Comedy</t>
        </is>
      </c>
      <c r="F129" s="29" t="n"/>
      <c r="G129" s="30" t="n"/>
      <c r="H129" s="31" t="n"/>
      <c r="I129" s="32" t="inlineStr">
        <is>
          <t>Paramount Pictures</t>
        </is>
      </c>
      <c r="J129" s="33" t="n">
        <v>2008</v>
      </c>
      <c r="K129" s="34">
        <f>ROW(K129)-1</f>
        <v/>
      </c>
      <c r="L129" s="35" t="n"/>
      <c r="M129" s="36" t="inlineStr">
        <is>
          <t>A group of self-absorbed actors set out to make the most expensive war film ever. After ballooning costs force the studio to cancel the movie, the frustrated director refuses to stop shooting, leading his cast into the jungles of Southeast Asia, where they encounter real bad guys.</t>
        </is>
      </c>
      <c r="N129" s="37" t="inlineStr">
        <is>
          <t>https://image.tmdb.org/t/p/w500/zAurB9mNxfYRoVrVjAJJwGV3sPg.jpg</t>
        </is>
      </c>
      <c r="O129" s="38" t="inlineStr">
        <is>
          <t>Ben Stiller, Jack Black, Robert Downey Jr., Tom Cruise, Nick Nolte, Jay Baruchel, Brandon T. Jackson, Steve Coogan</t>
        </is>
      </c>
      <c r="P129" s="39" t="inlineStr">
        <is>
          <t>Ben Stiller</t>
        </is>
      </c>
      <c r="Q129" s="40" t="inlineStr">
        <is>
          <t>[{"Source": "Internet Movie Database", "Value": "7.1/10"}, {"Source": "Rotten Tomatoes", "Value": "82%"}, {"Source": "Metacritic", "Value": "71/100"}]</t>
        </is>
      </c>
      <c r="R129" s="41" t="inlineStr">
        <is>
          <t>195,702,811</t>
        </is>
      </c>
      <c r="S129" s="42" t="inlineStr">
        <is>
          <t>R</t>
        </is>
      </c>
      <c r="T129" s="43" t="inlineStr">
        <is>
          <t>107</t>
        </is>
      </c>
      <c r="U129" s="44" t="inlineStr">
        <is>
          <t>{"link": "https://www.themoviedb.org/movie/7446-tropic-thunder/watch?locale=CA",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9" s="45" t="inlineStr">
        <is>
          <t>92,000,000</t>
        </is>
      </c>
      <c r="W129" s="34" t="n">
        <v>7446</v>
      </c>
      <c r="X129" s="34" t="inlineStr">
        <is>
          <t>[10358, 4922, 10189, 5548, 10515, 9336, 10998, 9384, 41733, 9398, 2253, 9665, 8961, 652, 36955, 5174, 8676, 22881, 524434, 4638]</t>
        </is>
      </c>
      <c r="Y129" s="34" t="inlineStr">
        <is>
          <t>82%</t>
        </is>
      </c>
      <c r="Z129" s="34" t="inlineStr">
        <is>
          <t>7.1/10</t>
        </is>
      </c>
      <c r="AA129" s="34" t="inlineStr">
        <is>
          <t>71/100</t>
        </is>
      </c>
      <c r="AB129" s="34" t="inlineStr">
        <is>
          <t>https://www.youtube.com/embed/VsEdmjAudSI</t>
        </is>
      </c>
      <c r="AC129" s="46" t="n">
        <v>1731215633548</v>
      </c>
    </row>
    <row r="130" ht="14.25" customHeight="1" s="131">
      <c r="A130" s="24" t="inlineStr">
        <is>
          <t>Major League</t>
        </is>
      </c>
      <c r="B130" s="25" t="n">
        <v>93</v>
      </c>
      <c r="C130" s="26" t="inlineStr">
        <is>
          <t>Major League</t>
        </is>
      </c>
      <c r="D130" s="27" t="n"/>
      <c r="E130" s="28" t="inlineStr">
        <is>
          <t>Sports</t>
        </is>
      </c>
      <c r="F130" s="29" t="inlineStr">
        <is>
          <t>Comedy</t>
        </is>
      </c>
      <c r="G130" s="30" t="n"/>
      <c r="H130" s="31" t="n"/>
      <c r="I130" s="32" t="inlineStr">
        <is>
          <t>Paramount Pictures</t>
        </is>
      </c>
      <c r="J130" s="33" t="n">
        <v>1989</v>
      </c>
      <c r="K130" s="34">
        <f>ROW(K130)-1</f>
        <v/>
      </c>
      <c r="L130" s="35" t="inlineStr">
        <is>
          <t>This is in the conversation for best sports movie of all time. The script is hilarious, the baseball is exciting, the characters are eminently likable. The relationships between the players are believable and well portrayed, the action is well shot and believable looking. The romantic subplot seems a little out of place, but Rene Russo is great as always. The performances of Bob Uecker as the announcer, Wesley Snipes as Willie Mays Hayes and Charlie Sheen as Wild Thing Vaughn are incredible, full of humor and energy. A delightful movie to watch.</t>
        </is>
      </c>
      <c r="M130" s="49" t="inlineStr">
        <is>
          <t>When Rachel Phelps inherits the Cleveland Indians from her deceased husband, she's determined to move the team to a warmer climate—but only a losing season will make that possible, which should be easy given the misfits she's hired. Rachel is sure her dream will come true, but she underestimates their will to succeed.</t>
        </is>
      </c>
      <c r="N130" s="50" t="inlineStr">
        <is>
          <t>https://image.tmdb.org/t/p/w500/ypUedY9zX4nGGf1lQv1UGc8PhPA.jpg</t>
        </is>
      </c>
      <c r="O130" s="51" t="inlineStr">
        <is>
          <t>Tom Berenger, Charlie Sheen, Corbin Bernsen, Margaret Whitton, James Gammon, Rene Russo, Wesley Snipes, Charles Cyphers</t>
        </is>
      </c>
      <c r="P130" s="52" t="inlineStr">
        <is>
          <t>David S. Ward</t>
        </is>
      </c>
      <c r="Q130" s="53" t="inlineStr">
        <is>
          <t>[{"Source": "Internet Movie Database", "Value": "7.2/10"}, {"Source": "Rotten Tomatoes", "Value": "83%"}, {"Source": "Metacritic", "Value": "62/100"}]</t>
        </is>
      </c>
      <c r="R130" s="54" t="inlineStr">
        <is>
          <t>75,000,000</t>
        </is>
      </c>
      <c r="S130" s="55" t="inlineStr">
        <is>
          <t>R</t>
        </is>
      </c>
      <c r="T130" s="56" t="inlineStr">
        <is>
          <t>107</t>
        </is>
      </c>
      <c r="U130" s="57" t="inlineStr">
        <is>
          <t>{"link": "https://www.themoviedb.org/movie/9942-major-league/watch?locale=CA",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0" s="58" t="inlineStr">
        <is>
          <t>11,000,000</t>
        </is>
      </c>
      <c r="W130" s="34" t="n">
        <v>9942</v>
      </c>
      <c r="X130" s="34" t="inlineStr">
        <is>
          <t>[11067, 11595, 9771, 19143, 76040, 42026, 40073, 55989, 38363, 427910, 29355, 10900, 12276, 32040, 18898, 9604, 9099, 14628, 14534, 10169]</t>
        </is>
      </c>
      <c r="Y130" s="34" t="inlineStr">
        <is>
          <t>83%</t>
        </is>
      </c>
      <c r="Z130" s="34" t="inlineStr">
        <is>
          <t>7.2/10</t>
        </is>
      </c>
      <c r="AA130" s="34" t="inlineStr">
        <is>
          <t>62/100</t>
        </is>
      </c>
      <c r="AB130" s="34" t="inlineStr">
        <is>
          <t>https://www.youtube.com/embed/E7ESB7xkJYU</t>
        </is>
      </c>
      <c r="AC130" s="46" t="n">
        <v>1731215633548</v>
      </c>
    </row>
    <row r="131" ht="14.25" customHeight="1" s="131">
      <c r="A131" s="24" t="inlineStr">
        <is>
          <t xml:space="preserve">I Want to Eat Your Pancreas </t>
        </is>
      </c>
      <c r="B131" s="25" t="n">
        <v>93</v>
      </c>
      <c r="C131" s="26" t="n"/>
      <c r="D131" s="27" t="n"/>
      <c r="E131" s="28" t="inlineStr">
        <is>
          <t>Animated</t>
        </is>
      </c>
      <c r="F131" s="29" t="inlineStr">
        <is>
          <t>Anime</t>
        </is>
      </c>
      <c r="G131" s="30" t="n"/>
      <c r="H131" s="31" t="n"/>
      <c r="I131" s="32" t="inlineStr">
        <is>
          <t>Aniplex</t>
        </is>
      </c>
      <c r="J131" s="33" t="n">
        <v>2018</v>
      </c>
      <c r="K131" s="34">
        <f>ROW(K131)-1</f>
        <v/>
      </c>
      <c r="L131" s="35" t="inlineStr">
        <is>
          <t xml:space="preserve">An incredibly emotional journey. Has it's own spin on the ill-fated lovers trope. Tear jerking, but also has moments of humor and an interesting story of people growing close. The soundtrack is very good. The movie will eefini stick with you for a while after you see it. So beautifully animated and well done, so many frames from this could be turned into paintings on a wall. </t>
        </is>
      </c>
      <c r="M131" s="49" t="inlineStr">
        <is>
          <t>After his classmate and crush is diagnosed with a pancreatic disease, an average high schooler sets out to make the most of her final days.</t>
        </is>
      </c>
      <c r="N131" s="50" t="inlineStr">
        <is>
          <t>https://image.tmdb.org/t/p/w500/qpV8kvRfAntV7D4aOOsLIz7OdPc.jpg</t>
        </is>
      </c>
      <c r="O131" s="51" t="inlineStr">
        <is>
          <t>Mahiro Takasugi, Lynn, Yukiyo Fujii, Yuma Uchida, Jun Fukushima, Atsuko Tanaka, Shin-ichiro Miki, Emi Wakui</t>
        </is>
      </c>
      <c r="P131" s="52" t="inlineStr">
        <is>
          <t>Shinichiro Ushijima</t>
        </is>
      </c>
      <c r="Q131" s="53" t="inlineStr">
        <is>
          <t>[{"Source": "Internet Movie Database", "Value": "8.0/10"}]</t>
        </is>
      </c>
      <c r="R131" s="54" t="inlineStr">
        <is>
          <t>33,748,006</t>
        </is>
      </c>
      <c r="S131" s="55" t="inlineStr">
        <is>
          <t>Not Rated</t>
        </is>
      </c>
      <c r="T131" s="56" t="inlineStr">
        <is>
          <t>108</t>
        </is>
      </c>
      <c r="U131" s="57" t="inlineStr">
        <is>
          <t>{}</t>
        </is>
      </c>
      <c r="V131" s="58" t="inlineStr">
        <is>
          <t>0</t>
        </is>
      </c>
      <c r="W131" s="34" t="n">
        <v>504253</v>
      </c>
      <c r="X131" s="34" t="inlineStr">
        <is>
          <t>[378064, 572154, 513347, 364111, 374853, 652837, 568160, 92321, 476292, 372058, 631997, 449132, 110420, 667520, 198375, 798544, 431819, 579741, 38142, 315465]</t>
        </is>
      </c>
      <c r="Y131" s="34" t="inlineStr">
        <is>
          <t>N/A</t>
        </is>
      </c>
      <c r="Z131" s="34" t="inlineStr">
        <is>
          <t>8.0/10</t>
        </is>
      </c>
      <c r="AA131" s="34" t="inlineStr">
        <is>
          <t>N/A</t>
        </is>
      </c>
      <c r="AB131" s="34" t="inlineStr">
        <is>
          <t>https://www.youtube.com/embed/MONVPR1dnRQ</t>
        </is>
      </c>
      <c r="AC131" s="46" t="n">
        <v>1731215633548</v>
      </c>
    </row>
    <row r="132" ht="14.25" customHeight="1" s="131">
      <c r="A132" s="24" t="inlineStr">
        <is>
          <t>My Neighbor Totoro</t>
        </is>
      </c>
      <c r="B132" s="25" t="n">
        <v>93</v>
      </c>
      <c r="C132" s="26" t="inlineStr">
        <is>
          <t>Studio Ghibli</t>
        </is>
      </c>
      <c r="D132" s="27" t="n"/>
      <c r="E132" s="28" t="inlineStr">
        <is>
          <t>Animated</t>
        </is>
      </c>
      <c r="F132" s="29" t="inlineStr">
        <is>
          <t>Anime</t>
        </is>
      </c>
      <c r="G132" s="30" t="n"/>
      <c r="H132" s="31" t="n"/>
      <c r="I132" s="32" t="inlineStr">
        <is>
          <t>Studio Ghibli</t>
        </is>
      </c>
      <c r="J132" s="33" t="n">
        <v>1988</v>
      </c>
      <c r="K132" s="34">
        <f>ROW(K132)-1</f>
        <v/>
      </c>
      <c r="L132" s="35" t="n"/>
      <c r="M132" s="36" t="inlineStr">
        <is>
          <t>Two sisters move to the country with their father in order to be closer to their hospitalized mother, and discover the surrounding trees are inhabited by Totoros, magical spirits of the forest. When the youngest runs away from home, the older sister seeks help from the spirits to find her.</t>
        </is>
      </c>
      <c r="N132" s="37" t="inlineStr">
        <is>
          <t>https://image.tmdb.org/t/p/w500/rtGDOeG9LzoerkDGZF9dnVeLppL.jpg</t>
        </is>
      </c>
      <c r="O132" s="38" t="inlineStr">
        <is>
          <t>Noriko Hidaka, Noriko Hidaka, Chika Sakamoto, Shigesato Itoi, Sumi Shimamoto, Tanie Kitabayashi, Masashi Hirose, Yûko Maruyama</t>
        </is>
      </c>
      <c r="P132" s="39" t="inlineStr">
        <is>
          <t>Hayao Miyazaki</t>
        </is>
      </c>
      <c r="Q132" s="40" t="inlineStr">
        <is>
          <t>[{"Source": "Internet Movie Database", "Value": "8.1/10"}, {"Source": "Rotten Tomatoes", "Value": "94%"}, {"Source": "Metacritic", "Value": "87/100"}]</t>
        </is>
      </c>
      <c r="R132" s="41" t="inlineStr">
        <is>
          <t>41,000,000</t>
        </is>
      </c>
      <c r="S132" s="42" t="inlineStr">
        <is>
          <t>G</t>
        </is>
      </c>
      <c r="T132" s="43" t="inlineStr">
        <is>
          <t>86</t>
        </is>
      </c>
      <c r="U132" s="44" t="inlineStr">
        <is>
          <t>{"link": "https://www.themoviedb.org/movie/8392/watch?locale=CA",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"/vLZKlXUNDcZR7ilvfY9Wr9k80FZ.jpg", "provider_id": 538, "provider_name": "Plex", "display_priority": 85}], "flatrate": [{"logo_path": "/pbpMk2JmcoNnQwx5JGpXngfoWtp.jpg", "provider_id": 8, "provider_name": "Netflix", "display_priority": 0}, {"logo_path": "/kICQccvOh8AIBMHGkBXJ047xeHN.jpg", "provider_id": 1796, "provider_name": "Netflix basic with Ads", "display_priority": 109}],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is>
      </c>
      <c r="V132" s="45" t="inlineStr">
        <is>
          <t>3,700,000</t>
        </is>
      </c>
      <c r="W132" s="34" t="n">
        <v>8392</v>
      </c>
      <c r="X132" s="34" t="inlineStr">
        <is>
          <t>[16859, 10515, 12429, 81, 4935, 128, 149, 129, 11621, 12477, 51739, 10360, 149870, 9003, 37797, 40805, 21057, 83389, 2604, 15370]</t>
        </is>
      </c>
      <c r="Y132" s="34" t="inlineStr">
        <is>
          <t>94%</t>
        </is>
      </c>
      <c r="Z132" s="34" t="inlineStr">
        <is>
          <t>8.1/10</t>
        </is>
      </c>
      <c r="AA132" s="34" t="inlineStr">
        <is>
          <t>87/100</t>
        </is>
      </c>
      <c r="AB132" s="34" t="inlineStr">
        <is>
          <t>https://www.youtube.com/embed/HaLISMAGdOE</t>
        </is>
      </c>
      <c r="AC132" s="46" t="n">
        <v>1731215633548</v>
      </c>
    </row>
    <row r="133" ht="14.25" customHeight="1" s="131">
      <c r="A133" s="24" t="inlineStr">
        <is>
          <t>The Exorcist</t>
        </is>
      </c>
      <c r="B133" s="25" t="n">
        <v>93</v>
      </c>
      <c r="C133" s="26" t="inlineStr">
        <is>
          <t>The Exorcist</t>
        </is>
      </c>
      <c r="D133" s="27" t="n"/>
      <c r="E133" s="28" t="inlineStr">
        <is>
          <t>Horror</t>
        </is>
      </c>
      <c r="F133" s="29" t="n"/>
      <c r="G133" s="30" t="n"/>
      <c r="H133" s="31" t="n"/>
      <c r="I133" s="32" t="inlineStr">
        <is>
          <t>Warner Bros.</t>
        </is>
      </c>
      <c r="J133" s="33" t="n">
        <v>1973</v>
      </c>
      <c r="K133" s="34">
        <f>ROW(K133)-1</f>
        <v/>
      </c>
      <c r="L133" s="35" t="inlineStr">
        <is>
          <t>Carried by a great story of a struggling mother and fantastic performances, "The Exorcist" is obviously a horror classic. The story is deliberately slow paced, which works very well to build the tension. Some excellent in-camera effects, everything feels so real and grounded, which makes it so scary.</t>
        </is>
      </c>
      <c r="M133" s="49" t="inlineStr">
        <is>
          <t>When a charming 12-year-old girl takes on the characteristics and voices of others, doctors say there is nothing they can do. As people begin to die, the girl's mother realizes her daughter has been possessed by the Devil. Her daughter's only possible hope lies with two priests and the ancient rite of demonic exorcism.</t>
        </is>
      </c>
      <c r="N133" s="50" t="inlineStr">
        <is>
          <t>https://image.tmdb.org/t/p/w500/5x0CeVHJI8tcDx8tUUwYHQSNILq.jpg</t>
        </is>
      </c>
      <c r="O133" s="51" t="inlineStr">
        <is>
          <t>Ellen Burstyn, Linda Blair, Jason Miller, Max von Sydow, Lee J. Cobb, Kitty Winn, Jack MacGowran, William O'Malley</t>
        </is>
      </c>
      <c r="P133" s="52" t="inlineStr">
        <is>
          <t>William Friedkin</t>
        </is>
      </c>
      <c r="Q133" s="59" t="inlineStr">
        <is>
          <t>[{"Source": "Internet Movie Database", "Value": "8.1/10"}, {"Source": "Rotten Tomatoes", "Value": "78%"}, {"Source": "Metacritic", "Value": "83/100"}]</t>
        </is>
      </c>
      <c r="R133" s="60" t="inlineStr">
        <is>
          <t>441,306,145</t>
        </is>
      </c>
      <c r="S133" s="55" t="inlineStr">
        <is>
          <t>R</t>
        </is>
      </c>
      <c r="T133" s="56" t="inlineStr">
        <is>
          <t>122</t>
        </is>
      </c>
      <c r="U133" s="57" t="inlineStr">
        <is>
          <t>{"link": "https://www.themoviedb.org/movie/9552-the-exorcist/watch?locale=CA",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"/esiLBRzDUwodjfN8gA4qj7l3ZF7.jpg", "provider_id": 1794, "provider_name": "Starz Amazon Channel", "display_priority": 107}],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3" s="61" t="inlineStr">
        <is>
          <t>12,000,000</t>
        </is>
      </c>
      <c r="W133" s="34" t="n">
        <v>9552</v>
      </c>
      <c r="X133" s="34" t="inlineStr">
        <is>
          <t>[11586, 11587, 805, 1970, 8643, 11026, 138843, 77949, 578, 609, 242224, 7340, 30497, 794, 377, 13310, 694, 157547, 1051, 38358]</t>
        </is>
      </c>
      <c r="Y133" s="34" t="inlineStr">
        <is>
          <t>78%</t>
        </is>
      </c>
      <c r="Z133" s="34" t="inlineStr">
        <is>
          <t>8.1/10</t>
        </is>
      </c>
      <c r="AA133" s="34" t="inlineStr">
        <is>
          <t>83/100</t>
        </is>
      </c>
      <c r="AB133" s="34" t="inlineStr">
        <is>
          <t>https://www.youtube.com/embed/BU2eYAO31Cc</t>
        </is>
      </c>
      <c r="AC133" s="46" t="n">
        <v>1731215633548</v>
      </c>
    </row>
    <row r="134" ht="14.25" customHeight="1" s="131">
      <c r="A134" s="24" t="inlineStr">
        <is>
          <t>Planes, Trains &amp; Automobiles</t>
        </is>
      </c>
      <c r="B134" s="25" t="n">
        <v>93</v>
      </c>
      <c r="C134" s="26" t="n"/>
      <c r="D134" s="27" t="n"/>
      <c r="E134" s="28" t="inlineStr">
        <is>
          <t>Comedy</t>
        </is>
      </c>
      <c r="F134" s="29" t="n"/>
      <c r="G134" s="30" t="inlineStr">
        <is>
          <t>Thanksgiving</t>
        </is>
      </c>
      <c r="H134" s="31" t="n"/>
      <c r="I134" s="32" t="inlineStr">
        <is>
          <t>Paramount Pictures</t>
        </is>
      </c>
      <c r="J134" s="33" t="n">
        <v>1987</v>
      </c>
      <c r="K134" s="34">
        <f>ROW(K134)-1</f>
        <v/>
      </c>
      <c r="L134" s="35" t="inlineStr">
        <is>
          <t>An excellent comedy classic that caught two of the funniest comedic actors ever at the peak of their powers. A good story filled with conflict, and a very well written script with funny dialogue, elevated by the funny mannerisms and performances. Well directed by the legendary John Hughes.</t>
        </is>
      </c>
      <c r="M134" s="49" t="inlineStr">
        <is>
          <t>An irritable marketing executive, Neal Page, is heading home to Chicago for Thanksgiving when a number of delays force him to travel with a well meaning but overbearing shower curtain ring salesman, Del Griffith.</t>
        </is>
      </c>
      <c r="N134" s="50" t="inlineStr">
        <is>
          <t>https://image.tmdb.org/t/p/w500/3RSucVsX96Ste8WDJfZP1hbNGqQ.jpg</t>
        </is>
      </c>
      <c r="O134" s="51" t="inlineStr">
        <is>
          <t>Steve Martin, John Candy, Laila Robins, Michael McKean, Dylan Baker, Kevin Bacon, Olivia Burnette, Carol Bruce</t>
        </is>
      </c>
      <c r="P134" s="52" t="inlineStr">
        <is>
          <t>John Hughes</t>
        </is>
      </c>
      <c r="Q134" s="53" t="inlineStr">
        <is>
          <t>[{"Source": "Internet Movie Database", "Value": "7.6/10"}, {"Source": "Rotten Tomatoes", "Value": "93%"}, {"Source": "Metacritic", "Value": "72/100"}]</t>
        </is>
      </c>
      <c r="R134" s="54" t="inlineStr">
        <is>
          <t>49,500,000</t>
        </is>
      </c>
      <c r="S134" s="55" t="inlineStr">
        <is>
          <t>R</t>
        </is>
      </c>
      <c r="T134" s="56" t="inlineStr">
        <is>
          <t>93</t>
        </is>
      </c>
      <c r="U134" s="57" t="inlineStr">
        <is>
          <t>{"link": "https://www.themoviedb.org/movie/2609-planes-trains-and-automobiles/watch?locale=CA", "buy":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4" s="58" t="inlineStr">
        <is>
          <t>15,000,000</t>
        </is>
      </c>
      <c r="W134" s="34" t="n">
        <v>2609</v>
      </c>
      <c r="X134" s="34" t="inlineStr">
        <is>
          <t>[6471, 2614, 11305, 17845, 2616, 12154, 2617, 11174, 14269, 813, 11471, 16296, 2493, 957, 11381, 8872, 37136, 4480, 11072, 11814]</t>
        </is>
      </c>
      <c r="Y134" s="34" t="inlineStr">
        <is>
          <t>93%</t>
        </is>
      </c>
      <c r="Z134" s="34" t="inlineStr">
        <is>
          <t>7.6/10</t>
        </is>
      </c>
      <c r="AA134" s="34" t="inlineStr">
        <is>
          <t>72/100</t>
        </is>
      </c>
      <c r="AB134" s="34" t="inlineStr">
        <is>
          <t>https://www.youtube.com/embed/vHhG2MsGxGI</t>
        </is>
      </c>
      <c r="AC134" s="46" t="n">
        <v>1731215633548</v>
      </c>
    </row>
    <row r="135" ht="14.25" customHeight="1" s="131">
      <c r="A135" s="24" t="inlineStr">
        <is>
          <t>Gladiator</t>
        </is>
      </c>
      <c r="B135" s="25" t="n">
        <v>93</v>
      </c>
      <c r="C135" s="26" t="n"/>
      <c r="D135" s="27" t="n"/>
      <c r="E135" s="28" t="inlineStr">
        <is>
          <t>Action</t>
        </is>
      </c>
      <c r="F135" s="29" t="n"/>
      <c r="G135" s="30" t="n"/>
      <c r="H135" s="31" t="n"/>
      <c r="I135" s="32" t="inlineStr">
        <is>
          <t>Dreamworks</t>
        </is>
      </c>
      <c r="J135" s="33" t="n">
        <v>2000</v>
      </c>
      <c r="K135" s="34">
        <f>ROW(K135)-1</f>
        <v/>
      </c>
      <c r="L135" s="35" t="inlineStr">
        <is>
          <t>An incredible movie that is able to overcome my negative bias towards this genre of sword and sandal movies. Great direction from Scott, who has directed some of the true great movies. He gets the best out of all of the performers, but Phoenix and Crowe's performances are especially notable. Russell Crowe is able to convey such deep emotion and cause you to empathize and relate to the character without the need for exposition. The score is excellent. The action sequences are riveting, so well shot and brutal. The story is exciting, with plenty of intrigue into how it will play out.</t>
        </is>
      </c>
      <c r="M135" s="49" t="inlineStr">
        <is>
          <t>After the death of Emperor Marcus Aurelius, his devious son takes power and demotes Maximus, one of Rome's most capable generals who Marcus preferred. Eventually, Maximus is forced to become a gladiator and battle to the death against other men for the amusement of paying audiences.</t>
        </is>
      </c>
      <c r="N135" s="50" t="inlineStr">
        <is>
          <t>https://image.tmdb.org/t/p/w500/ty8TGRuvJLPUmAR1H1nRIsgwvim.jpg</t>
        </is>
      </c>
      <c r="O135" s="51" t="inlineStr">
        <is>
          <t>Russell Crowe, Joaquin Phoenix, Connie Nielsen, Oliver Reed, Richard Harris, Derek Jacobi, Djimon Hounsou, David Schofield</t>
        </is>
      </c>
      <c r="P135" s="52" t="inlineStr">
        <is>
          <t>Ridley Scott</t>
        </is>
      </c>
      <c r="Q135" s="53" t="inlineStr">
        <is>
          <t>[{"Source": "Internet Movie Database", "Value": "8.5/10"}, {"Source": "Rotten Tomatoes", "Value": "80%"}, {"Source": "Metacritic", "Value": "67/100"}]</t>
        </is>
      </c>
      <c r="R135" s="54" t="inlineStr">
        <is>
          <t>465,361,176</t>
        </is>
      </c>
      <c r="S135" s="55" t="inlineStr">
        <is>
          <t>R</t>
        </is>
      </c>
      <c r="T135" s="56" t="inlineStr">
        <is>
          <t>155</t>
        </is>
      </c>
      <c r="U135" s="57" t="inlineStr">
        <is>
          <t>{"link": "https://www.themoviedb.org/movie/98-gladiator/watch?locale=CA",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"flatrate":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"/tJqmTmQ8jp9WfyaZfApHK8lSywA.jpg", "provider_id": 1853, "provider_name": "Paramount Plus Apple TV Channel ", "display_priority": 115}, {"logo_path": "/h5DcR0J2EESLitnhR8xLG1QymTE.jpg",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5" s="58" t="inlineStr">
        <is>
          <t>103,000,000</t>
        </is>
      </c>
      <c r="W135" s="34" t="n">
        <v>98</v>
      </c>
      <c r="X135" s="34" t="inlineStr">
        <is>
          <t>[603, 857, 197, 558449, 12444, 453, 1571, 14, 10528, 497, 218, 652, 20662, 1422, 8587, 597, 280, 1271, 954, 49047]</t>
        </is>
      </c>
      <c r="Y135" s="34" t="inlineStr">
        <is>
          <t>80%</t>
        </is>
      </c>
      <c r="Z135" s="34" t="inlineStr">
        <is>
          <t>8.5/10</t>
        </is>
      </c>
      <c r="AA135" s="34" t="inlineStr">
        <is>
          <t>67/100</t>
        </is>
      </c>
      <c r="AB135" s="34" t="inlineStr">
        <is>
          <t>https://www.youtube.com/embed/P5ieIbInFpg</t>
        </is>
      </c>
      <c r="AC135" s="46" t="n">
        <v>1732256445415</v>
      </c>
    </row>
    <row r="136" ht="14.25" customHeight="1" s="131">
      <c r="A136" s="24" t="inlineStr">
        <is>
          <t>What We Do in the Shadows</t>
        </is>
      </c>
      <c r="B136" s="25" t="n">
        <v>93</v>
      </c>
      <c r="C136" s="26" t="n"/>
      <c r="D136" s="27" t="n"/>
      <c r="E136" s="28" t="inlineStr">
        <is>
          <t>Comedy</t>
        </is>
      </c>
      <c r="F136" s="29" t="inlineStr">
        <is>
          <t>Horror</t>
        </is>
      </c>
      <c r="G136" s="30" t="n"/>
      <c r="H136" s="31" t="n"/>
      <c r="I136" s="32" t="inlineStr">
        <is>
          <t>Paramount Pictures</t>
        </is>
      </c>
      <c r="J136" s="33" t="n">
        <v>2014</v>
      </c>
      <c r="K136" s="34">
        <f>ROW(K136)-1</f>
        <v/>
      </c>
      <c r="L136" s="35" t="inlineStr">
        <is>
          <t>A hilarious script and stuffed with visual gags throughout. Taika Waititi makes comedy seem so effortless, and it is so enjoyable to watch. Very well paced and flies by, laughing the entire time.</t>
        </is>
      </c>
      <c r="M136" s="47" t="inlineStr">
        <is>
          <t>Vampire housemates try to cope with the complexities of modern life and show a newly turned hipster some of the perks of being undead.</t>
        </is>
      </c>
      <c r="N136" s="37" t="inlineStr">
        <is>
          <t>https://image.tmdb.org/t/p/w500/a2rD3i3DBMeYbA34rBv6z3B9S3a.jpg</t>
        </is>
      </c>
      <c r="O136" s="38" t="inlineStr">
        <is>
          <t>Taika Waititi, Jemaine Clement, Jonny Brugh, Cori Gonzalez-Macuer, Stu Rutherford, Ben Fransham, Jackie van Beek, Elena Stejko</t>
        </is>
      </c>
      <c r="P136" s="39" t="inlineStr">
        <is>
          <t>Jemaine Clement, Taika Waititi</t>
        </is>
      </c>
      <c r="Q136" s="40" t="inlineStr">
        <is>
          <t>[{"Source": "Internet Movie Database", "Value": "7.6/10"}, {"Source": "Rotten Tomatoes", "Value": "96%"}, {"Source": "Metacritic", "Value": "76/100"}]</t>
        </is>
      </c>
      <c r="R136" s="41" t="inlineStr">
        <is>
          <t>6,300,000</t>
        </is>
      </c>
      <c r="S136" s="42" t="inlineStr">
        <is>
          <t>R</t>
        </is>
      </c>
      <c r="T136" s="43" t="inlineStr">
        <is>
          <t>86</t>
        </is>
      </c>
      <c r="U136" s="44" t="inlineStr">
        <is>
          <t>{"link": "https://www.themoviedb.org/movie/246741-what-we-do-in-the-shadows/watch?locale=CA", "buy": [{"logo_path": "/8z7rC8uIDaTM91X0ZfkRf04ydj2.jpg", "provider_id": 3, "provider_name": "Google Play Movies", "display_priority": 8}, {"logo_path": "/pTnn5JwWr4p3pG8H6VrpiQo7Vs0.jpg", "provider_id": 192, "provider_name": "YouTube", "display_priority": 37}], "rent": [{"logo_path": "/8z7rC8uIDaTM91X0ZfkRf04ydj2.jpg", "provider_id": 3, "provider_name": "Google Play Movies", "display_priority": 8}, {"logo_path": "/pTnn5JwWr4p3pG8H6VrpiQo7Vs0.jpg", "provider_id": 192, "provider_name": "YouTube", "display_priority": 37}]}</t>
        </is>
      </c>
      <c r="V136" s="45" t="inlineStr">
        <is>
          <t>1,600,000</t>
        </is>
      </c>
      <c r="W136" s="34" t="n">
        <v>246741</v>
      </c>
      <c r="X136" s="34" t="inlineStr">
        <is>
          <t>[371645, 411354, 39356, 8748, 32093, 46838, 4441, 157845, 157832, 171372, 432976, 359246, 13342, 988402, 252178, 242224, 107985, 401513, 313922, 352208]</t>
        </is>
      </c>
      <c r="Y136" s="34" t="inlineStr">
        <is>
          <t>96%</t>
        </is>
      </c>
      <c r="Z136" s="34" t="inlineStr">
        <is>
          <t>7.6/10</t>
        </is>
      </c>
      <c r="AA136" s="34" t="inlineStr">
        <is>
          <t>76/100</t>
        </is>
      </c>
      <c r="AB136" s="34" t="inlineStr">
        <is>
          <t>https://www.youtube.com/embed/WBly4AfHc3c</t>
        </is>
      </c>
      <c r="AC136" s="46" t="n">
        <v>1731215633548</v>
      </c>
    </row>
    <row r="137" ht="14.25" customHeight="1" s="131">
      <c r="A137" s="24" t="inlineStr">
        <is>
          <t>Palm Springs</t>
        </is>
      </c>
      <c r="B137" s="25" t="n">
        <v>93</v>
      </c>
      <c r="C137" s="26" t="inlineStr">
        <is>
          <t>Lonely Island</t>
        </is>
      </c>
      <c r="D137" s="27" t="n"/>
      <c r="E137" s="28" t="inlineStr">
        <is>
          <t>RomCom</t>
        </is>
      </c>
      <c r="F137" s="29" t="n"/>
      <c r="G137" s="30" t="n"/>
      <c r="H137" s="31" t="inlineStr">
        <is>
          <t>Hulu</t>
        </is>
      </c>
      <c r="I137" s="32" t="inlineStr">
        <is>
          <t>Hulu</t>
        </is>
      </c>
      <c r="J137" s="33" t="n">
        <v>2020</v>
      </c>
      <c r="K137" s="34">
        <f>ROW(K137)-1</f>
        <v/>
      </c>
      <c r="L137" s="35" t="n"/>
      <c r="M137" s="36" t="inlineStr">
        <is>
          <t>When carefree Nyles and reluctant maid of honor Sarah have a chance encounter at a Palm Springs wedding, things get complicated when they find themselves unable to escape the venue, themselves, or each other.</t>
        </is>
      </c>
      <c r="N137" s="37" t="inlineStr">
        <is>
          <t>https://image.tmdb.org/t/p/w500/yf5IuMW6GHghu39kxA0oFx7Bxmj.jpg</t>
        </is>
      </c>
      <c r="O137" s="38" t="inlineStr">
        <is>
          <t>Andy Samberg, Cristin Milioti, J.K. Simmons, Peter Gallagher, Meredith Hagner, Camila Mendes, Tyler Hoechlin, Chris Pang</t>
        </is>
      </c>
      <c r="P137" s="39" t="inlineStr">
        <is>
          <t>Max Barbakow</t>
        </is>
      </c>
      <c r="Q137" s="40" t="inlineStr">
        <is>
          <t>[{"Source": "Internet Movie Database", "Value": "7.4/10"}, {"Source": "Rotten Tomatoes", "Value": "94%"}, {"Source": "Metacritic", "Value": "83/100"}]</t>
        </is>
      </c>
      <c r="R137" s="41" t="inlineStr">
        <is>
          <t>164,000</t>
        </is>
      </c>
      <c r="S137" s="42" t="inlineStr">
        <is>
          <t>R</t>
        </is>
      </c>
      <c r="T137" s="43" t="inlineStr">
        <is>
          <t>90</t>
        </is>
      </c>
      <c r="U137" s="44" t="inlineStr">
        <is>
          <t>{"link": "https://www.themoviedb.org/movie/587792-palm-springs/watch?locale=CA", "flatrate": [{"logo_path": "/pvske1MyAoymrs5bguRfVqYiM9a.jpg", "provider_id": 119, "provider_name": "Amazon Prime Video", "display_priority": 2}, {"logo_path": "/8aBqoNeGGr0oSA85iopgNZUOTOc.jpg", "provider_id": 2100, "provider_name": "Amazon Prime Video with Ads", "display_priority": 149}]}</t>
        </is>
      </c>
      <c r="V137" s="45" t="inlineStr">
        <is>
          <t>5,000,000</t>
        </is>
      </c>
      <c r="W137" s="34" t="n">
        <v>587792</v>
      </c>
      <c r="X137" s="34" t="inlineStr">
        <is>
          <t>[527660, 801, 558582, 769, 539181, 605116, 628241, 628914, 601666, 10675, 547016, 672647, 25237, 516486, 586451, 670203, 567690, 595148, 497864, 84184]</t>
        </is>
      </c>
      <c r="Y137" s="34" t="inlineStr">
        <is>
          <t>94%</t>
        </is>
      </c>
      <c r="Z137" s="34" t="inlineStr">
        <is>
          <t>7.4/10</t>
        </is>
      </c>
      <c r="AA137" s="34" t="inlineStr">
        <is>
          <t>83/100</t>
        </is>
      </c>
      <c r="AB137" s="34" t="inlineStr">
        <is>
          <t>https://www.youtube.com/embed/CpBLtXduh_k</t>
        </is>
      </c>
      <c r="AC137" s="46" t="n">
        <v>1731215633548</v>
      </c>
    </row>
    <row r="138" ht="14.25" customHeight="1" s="131">
      <c r="A138" s="24" t="inlineStr">
        <is>
          <t>Booksmart</t>
        </is>
      </c>
      <c r="B138" s="25" t="n">
        <v>92</v>
      </c>
      <c r="C138" s="26" t="n"/>
      <c r="D138" s="27" t="n"/>
      <c r="E138" s="28" t="inlineStr">
        <is>
          <t>Comedy</t>
        </is>
      </c>
      <c r="F138" s="29" t="n"/>
      <c r="G138" s="30" t="n"/>
      <c r="H138" s="31" t="n"/>
      <c r="I138" s="32" t="inlineStr">
        <is>
          <t>Annapurna Pictures</t>
        </is>
      </c>
      <c r="J138" s="33" t="n">
        <v>2019</v>
      </c>
      <c r="K138" s="34">
        <f>ROW(K138)-1</f>
        <v/>
      </c>
      <c r="L138" s="35" t="n"/>
      <c r="M138" s="36" t="inlineStr">
        <is>
          <t>Two academic teenage superstars realize, on the eve of their high school graduation, that they should have worked less and played more. Determined to never fall short of their peers, the girls set out on a mission to cram four years of fun into one night.</t>
        </is>
      </c>
      <c r="N138" s="37" t="inlineStr">
        <is>
          <t>https://image.tmdb.org/t/p/w500/micaVOa1UZsdzs4fKGA67ZMGOzc.jpg</t>
        </is>
      </c>
      <c r="O138" s="38" t="inlineStr">
        <is>
          <t>Kaitlyn Dever, Beanie Feldstein, Jessica Williams, Jason Sudeikis, Lisa Kudrow, Will Forte, Victoria Ruesga, Mason Gooding</t>
        </is>
      </c>
      <c r="P138" s="39" t="inlineStr">
        <is>
          <t>Olivia Wilde</t>
        </is>
      </c>
      <c r="Q138" s="40" t="inlineStr">
        <is>
          <t>[{"Source": "Internet Movie Database", "Value": "7.1/10"}, {"Source": "Rotten Tomatoes", "Value": "96%"}, {"Source": "Metacritic", "Value": "84/100"}]</t>
        </is>
      </c>
      <c r="R138" s="41" t="inlineStr">
        <is>
          <t>24,849,029</t>
        </is>
      </c>
      <c r="S138" s="42" t="inlineStr">
        <is>
          <t>R</t>
        </is>
      </c>
      <c r="T138" s="43" t="inlineStr">
        <is>
          <t>102</t>
        </is>
      </c>
      <c r="U138" s="44" t="inlineStr">
        <is>
          <t>{"link": "https://www.themoviedb.org/movie/505600-booksmart/watch?locale=CA", "ads": [{"logo_path": "/a7O0Z1uhFjgGydRrgT6ucBisP4K.jpg", "provider_id": 314, "provider_name": "CBC Gem", "display_priority": 45}],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91}, {"logo_path": "/esiLBRzDUwodjfN8gA4qj7l3ZF7.jpg", "provider_id": 1794, "provider_name": "Starz Amazon Channel", "display_priority": 107}, {"logo_path": "/o4OqlMLb3ZjhK7OwR4qvxiZKOXf.jpg", "provider_id": 2358, "provider_name": "Lionsgate+ Amazon Channels", "display_priority": 169}]}</t>
        </is>
      </c>
      <c r="V138" s="45" t="inlineStr">
        <is>
          <t>6,000,000</t>
        </is>
      </c>
      <c r="W138" s="34" t="n">
        <v>505600</v>
      </c>
      <c r="X138" s="34" t="inlineStr">
        <is>
          <t>[26914, 591278, 529962, 565310, 489925, 459992, 513576, 352498, 635918, 4927, 517909, 720755, 502416, 589524, 504608, 20770, 508101, 490003, 244264, 14533]</t>
        </is>
      </c>
      <c r="Y138" s="34" t="inlineStr">
        <is>
          <t>96%</t>
        </is>
      </c>
      <c r="Z138" s="34" t="inlineStr">
        <is>
          <t>7.1/10</t>
        </is>
      </c>
      <c r="AA138" s="34" t="inlineStr">
        <is>
          <t>84/100</t>
        </is>
      </c>
      <c r="AB138" s="34" t="inlineStr">
        <is>
          <t>https://www.youtube.com/embed/noAtmtxgJYw</t>
        </is>
      </c>
      <c r="AC138" s="46" t="n">
        <v>1731215633548</v>
      </c>
    </row>
    <row r="139" ht="14.25" customHeight="1" s="131">
      <c r="A139" s="24" t="inlineStr">
        <is>
          <t>Drive</t>
        </is>
      </c>
      <c r="B139" s="25" t="n">
        <v>92</v>
      </c>
      <c r="C139" s="26" t="n"/>
      <c r="D139" s="27" t="n"/>
      <c r="E139" s="28" t="inlineStr">
        <is>
          <t>Action</t>
        </is>
      </c>
      <c r="F139" s="29" t="inlineStr">
        <is>
          <t>Drama</t>
        </is>
      </c>
      <c r="G139" s="30" t="n"/>
      <c r="H139" s="31" t="n"/>
      <c r="I139" s="32" t="inlineStr">
        <is>
          <t>Focus Features</t>
        </is>
      </c>
      <c r="J139" s="33" t="n">
        <v>2011</v>
      </c>
      <c r="K139" s="34">
        <f>ROW(K139)-1</f>
        <v/>
      </c>
      <c r="L139" s="35" t="inlineStr">
        <is>
          <t>A stylish, thrilling and entertaining ride. Great acting all around, and the two leads have fantastic chemistry. The movie is so well shot and directed. Every shot has something unique and interesting about it. The action is so stylized and unique, which really adds to the thrill of the film.</t>
        </is>
      </c>
      <c r="M139" s="49" t="inlineStr">
        <is>
          <t>Driver is a skilled Hollywood stuntman who moonlights as a getaway driver for criminals. Though he projects an icy exterior, lately he's been warming up to a pretty neighbor named Irene and her young son, Benicio. When Irene's husband gets out of jail, he enlists Driver's help in a million-dollar heist. The job goes horribly wrong, and Driver must risk his life to protect Irene and Benicio from the vengeful masterminds behind the robbery.</t>
        </is>
      </c>
      <c r="N139" s="50" t="inlineStr">
        <is>
          <t>https://image.tmdb.org/t/p/w500/602vevIURmpDfzbnv5Ubi6wIkQm.jpg</t>
        </is>
      </c>
      <c r="O139" s="51" t="inlineStr">
        <is>
          <t>Ryan Gosling, Carey Mulligan, Bryan Cranston, Albert Brooks, Oscar Isaac, Christina Hendricks, Ron Perlman, Kaden Leos</t>
        </is>
      </c>
      <c r="P139" s="52" t="inlineStr">
        <is>
          <t>Nicolas Winding Refn</t>
        </is>
      </c>
      <c r="Q139" s="59" t="inlineStr">
        <is>
          <t>[{"Source": "Internet Movie Database", "Value": "7.8/10"}, {"Source": "Rotten Tomatoes", "Value": "93%"}, {"Source": "Metacritic", "Value": "79/100"}]</t>
        </is>
      </c>
      <c r="R139" s="60" t="inlineStr">
        <is>
          <t>78,100,000</t>
        </is>
      </c>
      <c r="S139" s="55" t="inlineStr">
        <is>
          <t>R</t>
        </is>
      </c>
      <c r="T139" s="56" t="inlineStr">
        <is>
          <t>100</t>
        </is>
      </c>
      <c r="U139" s="57" t="inlineStr">
        <is>
          <t>{"link": "https://www.themoviedb.org/movie/64690-drive/watch?locale=CA", "flatrate": [{"logo_path": "/esiLBRzDUwodjfN8gA4qj7l3ZF7.jpg", "provider_id": 1794, "provider_name": "Starz Amazon Channel", "display_priority": 107}],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t>
        </is>
      </c>
      <c r="V139" s="61" t="inlineStr">
        <is>
          <t>15,000,000</t>
        </is>
      </c>
      <c r="W139" s="34" t="n">
        <v>64690</v>
      </c>
      <c r="X139" s="34" t="inlineStr">
        <is>
          <t>[77987, 75780, 18533, 301365, 97367, 500840, 6977, 8967, 50646, 37799, 10316, 12162, 7345, 9693, 194662, 46705, 141, 51876, 44214, 6145]</t>
        </is>
      </c>
      <c r="Y139" s="34" t="inlineStr">
        <is>
          <t>93%</t>
        </is>
      </c>
      <c r="Z139" s="34" t="inlineStr">
        <is>
          <t>7.8/10</t>
        </is>
      </c>
      <c r="AA139" s="34" t="inlineStr">
        <is>
          <t>79/100</t>
        </is>
      </c>
      <c r="AB139" s="34" t="inlineStr">
        <is>
          <t>https://www.youtube.com/embed/inTc4Q_gEWQ</t>
        </is>
      </c>
      <c r="AC139" s="46" t="n">
        <v>1731215633548</v>
      </c>
    </row>
    <row r="140" ht="14.25" customHeight="1" s="131">
      <c r="A140" s="24" t="inlineStr">
        <is>
          <t>Kill Bill: Vol. 1</t>
        </is>
      </c>
      <c r="B140" s="25" t="n">
        <v>92</v>
      </c>
      <c r="C140" s="26" t="n"/>
      <c r="D140" s="27" t="n"/>
      <c r="E140" s="28" t="inlineStr">
        <is>
          <t>Action</t>
        </is>
      </c>
      <c r="F140" s="29" t="n"/>
      <c r="G140" s="30" t="n"/>
      <c r="H140" s="31" t="n"/>
      <c r="I140" s="32" t="inlineStr">
        <is>
          <t>Miramax</t>
        </is>
      </c>
      <c r="J140" s="33" t="n">
        <v>2003</v>
      </c>
      <c r="K140" s="34">
        <f>ROW(K140)-1</f>
        <v/>
      </c>
      <c r="L140" s="35" t="inlineStr">
        <is>
          <t>Extremely exciting, with a distinct style and different uses of cinematography and even art style. Very well directed, as you'd expect from a Tarentino movie. Uma Thurman's The Bride is an iconic movie protagonist, with her outfits and general bad-assery. Great use of over the top violence, playing into the excitement and adding some humour. A lot of fun to watch.</t>
        </is>
      </c>
      <c r="M140" s="49" t="inlineStr">
        <is>
          <t>An assassin is shot by her ruthless employer, Bill, and other members of their assassination circle – but she lives to plot her vengeance.</t>
        </is>
      </c>
      <c r="N140" s="50" t="inlineStr">
        <is>
          <t>https://image.tmdb.org/t/p/w500/v7TaX8kXMXs5yFFGR41guUDNcnB.jpg</t>
        </is>
      </c>
      <c r="O140" s="51" t="inlineStr">
        <is>
          <t>Uma Thurman, Lucy Liu, Vivica A. Fox, Daryl Hannah, David Carradine, Michael Madsen, Julie Dreyfus, Chiaki Kuriyama</t>
        </is>
      </c>
      <c r="P140" s="52" t="inlineStr">
        <is>
          <t>Quentin Tarantino</t>
        </is>
      </c>
      <c r="Q140" s="59" t="inlineStr">
        <is>
          <t>[{"Source": "Internet Movie Database", "Value": "8.2/10"}, {"Source": "Rotten Tomatoes", "Value": "85%"}, {"Source": "Metacritic", "Value": "69/100"}]</t>
        </is>
      </c>
      <c r="R140" s="54" t="inlineStr">
        <is>
          <t>180,906,076</t>
        </is>
      </c>
      <c r="S140" s="55" t="inlineStr">
        <is>
          <t>R</t>
        </is>
      </c>
      <c r="T140" s="56" t="inlineStr">
        <is>
          <t>111</t>
        </is>
      </c>
      <c r="U140" s="57" t="inlineStr">
        <is>
          <t>{"link": "https://www.themoviedb.org/movie/24-kill-bill-vol-1/watch?locale=CA",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{"logo_path": "/ovmu6uot1XVvsemM2dDySXLiX57.jpg", "provider_id": 526, "provider_name": "AMC+", "display_priority": 90}, {"logo_path": "/29VK28jsSjFWHdXl1lxPb2SGmAk.jpg", "provider_id": 705, "provider_name": "Hollywood Suite Amazon Channel", "display_priority": 91}, {"logo_path": "/esiLBRzDUwodjfN8gA4qj7l3ZF7.jpg", "provider_id": 1794, "provider_name": "Starz Amazon Channel", "display_priority": 107}]}</t>
        </is>
      </c>
      <c r="V140" s="58" t="inlineStr">
        <is>
          <t>30,000,000</t>
        </is>
      </c>
      <c r="W140" s="34" t="n">
        <v>24</v>
      </c>
      <c r="X140" s="34" t="inlineStr">
        <is>
          <t>[393, 273248, 184, 277, 500, 414419, 70, 187, 16869, 101, 1995, 680, 37165, 10020, 115, 755, 68718, 6479, 18, 12405]</t>
        </is>
      </c>
      <c r="Y140" s="34" t="inlineStr">
        <is>
          <t>85%</t>
        </is>
      </c>
      <c r="Z140" s="34" t="inlineStr">
        <is>
          <t>8.2/10</t>
        </is>
      </c>
      <c r="AA140" s="34" t="inlineStr">
        <is>
          <t>69/100</t>
        </is>
      </c>
      <c r="AB140" s="34" t="inlineStr">
        <is>
          <t>https://www.youtube.com/embed/d48qtYoeIqE</t>
        </is>
      </c>
      <c r="AC140" s="46" t="n">
        <v>1731215633548</v>
      </c>
    </row>
    <row r="141" ht="14.25" customHeight="1" s="131">
      <c r="A141" s="24" t="inlineStr">
        <is>
          <t>Back to School</t>
        </is>
      </c>
      <c r="B141" s="25" t="n">
        <v>92</v>
      </c>
      <c r="C141" s="26" t="n"/>
      <c r="D141" s="27" t="n"/>
      <c r="E141" s="28" t="inlineStr">
        <is>
          <t>Comedy</t>
        </is>
      </c>
      <c r="F141" s="29" t="n"/>
      <c r="G141" s="30" t="n"/>
      <c r="H141" s="31" t="n"/>
      <c r="I141" s="32" t="inlineStr">
        <is>
          <t>Orion Pictures</t>
        </is>
      </c>
      <c r="J141" s="33" t="n">
        <v>1986</v>
      </c>
      <c r="K141" s="34">
        <f>ROW(K141)-1</f>
        <v/>
      </c>
      <c r="L141" s="35" t="inlineStr">
        <is>
          <t>Very funny from start to finish. Allows Rodney Dangerfield plenty of space to shine and do what he does best, riffing and roasting. Up there with Caddyshack for his funniest performance. The rest of the supporting cast is fine, Robert Downey Jr turns in a very interesting performance, Paxton Whitehead and Billy Zabka are great as the villains. Just extremely enjoyable the whole way through.</t>
        </is>
      </c>
      <c r="M141" s="49" t="inlineStr">
        <is>
          <t>Self-made millionaire Thornton Melon decides to get a better education and enrolls at his son Jason's college. While Jason tries to fit in with his fellow students, Thornton struggles to gain his son's respect, giving way to hilarious antics.</t>
        </is>
      </c>
      <c r="N141" s="50" t="inlineStr">
        <is>
          <t>https://image.tmdb.org/t/p/w500/bIQH3dptGaMBtwos7j9lEHt65BV.jpg</t>
        </is>
      </c>
      <c r="O141" s="51" t="inlineStr">
        <is>
          <t>Rodney Dangerfield, Sally Kellerman, Burt Young, Keith Gordon, Robert Downey Jr., William Zabka, Paxton Whitehead, Adrienne Barbeau</t>
        </is>
      </c>
      <c r="P141" s="52" t="inlineStr">
        <is>
          <t>Alan Metter</t>
        </is>
      </c>
      <c r="Q141" s="59" t="inlineStr">
        <is>
          <t>[{"Source": "Internet Movie Database", "Value": "6.7/10"}, {"Source": "Rotten Tomatoes", "Value": "81%"}, {"Source": "Metacritic", "Value": "68/100"}]</t>
        </is>
      </c>
      <c r="R141" s="60" t="inlineStr">
        <is>
          <t>91,258,000</t>
        </is>
      </c>
      <c r="S141" s="55" t="inlineStr">
        <is>
          <t>PG-13</t>
        </is>
      </c>
      <c r="T141" s="56" t="inlineStr">
        <is>
          <t>96</t>
        </is>
      </c>
      <c r="U141" s="57" t="inlineStr">
        <is>
          <t>{"link": "https://www.themoviedb.org/movie/15596-back-to-school/watch?locale=CA", "flatrate": [{"logo_path": "/ny55kYI31jrwSYp2LmCniMCGc03.jpg", "provider_id": 588, "provider_name": "MGM Amazon Channel", "display_priority": 74}, {"logo_path": "/2ino0WmHA4GROB7NYKzT6PGqLcb.jpg", "provider_id": 528, "provider_name": "AMC+ Amazon Channel", "display_priority": 89}],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41" s="61" t="inlineStr">
        <is>
          <t>11,000,000</t>
        </is>
      </c>
      <c r="W141" s="34" t="n">
        <v>15596</v>
      </c>
      <c r="X141" s="34" t="inlineStr">
        <is>
          <t>[20443, 12407, 36536, 29473, 24081, 47342, 46404, 39243, 30194, 20087, 18391, 32081, 38965, 21948, 15318, 30295, 9080, 803, 426203, 10806]</t>
        </is>
      </c>
      <c r="Y141" s="34" t="inlineStr">
        <is>
          <t>81%</t>
        </is>
      </c>
      <c r="Z141" s="34" t="inlineStr">
        <is>
          <t>6.7/10</t>
        </is>
      </c>
      <c r="AA141" s="34" t="inlineStr">
        <is>
          <t>68/100</t>
        </is>
      </c>
      <c r="AB141" s="34" t="inlineStr">
        <is>
          <t>https://www.youtube.com/embed/fHRECtiZ7E8</t>
        </is>
      </c>
      <c r="AC141" s="46" t="n">
        <v>1731215633548</v>
      </c>
    </row>
    <row r="142" ht="14.25" customHeight="1" s="131">
      <c r="A142" s="24" t="inlineStr">
        <is>
          <t>Set it Up</t>
        </is>
      </c>
      <c r="B142" s="25" t="n">
        <v>92</v>
      </c>
      <c r="C142" s="26" t="n"/>
      <c r="D142" s="27" t="n"/>
      <c r="E142" s="28" t="inlineStr">
        <is>
          <t>RomCom</t>
        </is>
      </c>
      <c r="F142" s="29" t="n"/>
      <c r="G142" s="30" t="n"/>
      <c r="H142" s="31" t="inlineStr">
        <is>
          <t>Netflix</t>
        </is>
      </c>
      <c r="I142" s="32" t="inlineStr">
        <is>
          <t>Netflix</t>
        </is>
      </c>
      <c r="J142" s="33" t="n">
        <v>2018</v>
      </c>
      <c r="K142" s="34">
        <f>ROW(K142)-1</f>
        <v/>
      </c>
      <c r="L142" s="35" t="inlineStr">
        <is>
          <t>Really funny and enjoyable. The movie is very well cast, the characters have a ton of chemistry and charisma. The script is full of funny moments, and is also sincere and romantic in a very refreshing and well done way. Rare win for Netflix.</t>
        </is>
      </c>
      <c r="M142" s="49" t="inlineStr">
        <is>
          <t>Two overworked and underpaid assistants come up with a plan to get their bosses off their backs by setting them up with each other.</t>
        </is>
      </c>
      <c r="N142" s="50" t="inlineStr">
        <is>
          <t>https://image.tmdb.org/t/p/w500/2HiCq8sPNRGjFaFCyKJh0607Hso.jpg</t>
        </is>
      </c>
      <c r="O142" s="51" t="inlineStr">
        <is>
          <t>Zoey Deutch, Glen Powell, Taye Diggs, Lucy Liu, Joan Smalls, Meredith Hagner, Pete Davidson, Jon Rudnitsky</t>
        </is>
      </c>
      <c r="P142" s="52" t="inlineStr">
        <is>
          <t>Claire Scanlon</t>
        </is>
      </c>
      <c r="Q142" s="53" t="inlineStr">
        <is>
          <t>[{"Source": "Internet Movie Database", "Value": "6.5/10"}, {"Source": "Rotten Tomatoes", "Value": "92%"}, {"Source": "Metacritic", "Value": "62/100"}]</t>
        </is>
      </c>
      <c r="R142" s="54" t="inlineStr">
        <is>
          <t>0</t>
        </is>
      </c>
      <c r="S142" s="55" t="inlineStr">
        <is>
          <t>TV-14</t>
        </is>
      </c>
      <c r="T142" s="56" t="inlineStr">
        <is>
          <t>105</t>
        </is>
      </c>
      <c r="U142" s="57" t="inlineStr">
        <is>
          <t>{"link": "https://www.themoviedb.org/movie/384677-set-it-up/watch?locale=CA", "flatrate": [{"logo_path": "/pbpMk2JmcoNnQwx5JGpXngfoWtp.jpg", "provider_id": 8, "provider_name": "Netflix", "display_priority": 0}, {"logo_path": "/kICQccvOh8AIBMHGkBXJ047xeHN.jpg", "provider_id": 1796, "provider_name": "Netflix basic with Ads", "display_priority": 109}]}</t>
        </is>
      </c>
      <c r="V142" s="58" t="inlineStr">
        <is>
          <t>0</t>
        </is>
      </c>
      <c r="W142" s="34" t="n">
        <v>384677</v>
      </c>
      <c r="X142" s="34" t="inlineStr">
        <is>
          <t>[463053, 433310, 511785, 454983, 466282, 462919, 399131, 465109, 555850, 519035, 546266, 352186, 16222, 556803, 455656, 412105, 286554, 488113, 457435, 419478]</t>
        </is>
      </c>
      <c r="Y142" s="34" t="inlineStr">
        <is>
          <t>92%</t>
        </is>
      </c>
      <c r="Z142" s="34" t="inlineStr">
        <is>
          <t>6.5/10</t>
        </is>
      </c>
      <c r="AA142" s="34" t="inlineStr">
        <is>
          <t>62/100</t>
        </is>
      </c>
      <c r="AB142" s="34" t="inlineStr">
        <is>
          <t>https://www.youtube.com/embed/X-eRc9PF3TU</t>
        </is>
      </c>
      <c r="AC142" s="46" t="n">
        <v>1731215633548</v>
      </c>
    </row>
    <row r="143" ht="14.25" customHeight="1" s="131">
      <c r="A143" s="24" t="inlineStr">
        <is>
          <t>The Breakfast Club</t>
        </is>
      </c>
      <c r="B143" s="25" t="n">
        <v>92</v>
      </c>
      <c r="C143" s="26" t="n"/>
      <c r="D143" s="27" t="n"/>
      <c r="E143" s="28" t="inlineStr">
        <is>
          <t>Comedy</t>
        </is>
      </c>
      <c r="F143" s="29" t="inlineStr">
        <is>
          <t>Coming-of-Age</t>
        </is>
      </c>
      <c r="G143" s="30" t="n"/>
      <c r="H143" s="31" t="n"/>
      <c r="I143" s="32" t="inlineStr">
        <is>
          <t>Universal Pictures</t>
        </is>
      </c>
      <c r="J143" s="33" t="n">
        <v>1985</v>
      </c>
      <c r="K143" s="34">
        <f>ROW(K143)-1</f>
        <v/>
      </c>
      <c r="L143" s="35" t="inlineStr">
        <is>
          <t>A classic, must watch coming-of-age movie. The movie is so sincere and full of heart, with great characters that are so deep and relatable and timeless. They deal with problems that never go away, and are more than their initial stereotypes suggest. At times very funny, other times very emotional, but always full of great vibes.</t>
        </is>
      </c>
      <c r="M143" s="49" t="inlineStr">
        <is>
          <t>Five high school students from different walks of life endure a Saturday detention under a power-hungry principal. The disparate group includes rebel John, princess Claire, outcast Allison, brainy Brian and Andrew, the jock. Each has a chance to tell his or her story, making the others see them a little differently -- and when the day ends, they question whether school will ever be the same.</t>
        </is>
      </c>
      <c r="N143" s="50" t="inlineStr">
        <is>
          <t>https://image.tmdb.org/t/p/w500/vSqk5BeQ1HvP9wq0rWZyWqiwXeF.jpg</t>
        </is>
      </c>
      <c r="O143" s="51" t="inlineStr">
        <is>
          <t>Emilio Estevez, Judd Nelson, Molly Ringwald, Anthony Michael Hall, Ally Sheedy, Paul Gleason, John Kapelos, Perry Crawford</t>
        </is>
      </c>
      <c r="P143" s="52" t="inlineStr">
        <is>
          <t>John Hughes</t>
        </is>
      </c>
      <c r="Q143" s="59" t="inlineStr">
        <is>
          <t>[{"Source": "Internet Movie Database", "Value": "7.8/10"}, {"Source": "Rotten Tomatoes", "Value": "87%"}, {"Source": "Metacritic", "Value": "66/100"}]</t>
        </is>
      </c>
      <c r="R143" s="54" t="inlineStr">
        <is>
          <t>51,525,171</t>
        </is>
      </c>
      <c r="S143" s="55" t="inlineStr">
        <is>
          <t>R</t>
        </is>
      </c>
      <c r="T143" s="56" t="inlineStr">
        <is>
          <t>98</t>
        </is>
      </c>
      <c r="U143" s="57" t="inlineStr">
        <is>
          <t>{"link": "https://www.themoviedb.org/movie/2108-the-breakfast-club/watch?locale=CA",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43" s="58" t="inlineStr">
        <is>
          <t>1,000,000</t>
        </is>
      </c>
      <c r="W143" s="34" t="n">
        <v>2108</v>
      </c>
      <c r="X143" s="34" t="inlineStr">
        <is>
          <t>[15144, 9377, 11522, 218, 11031, 9542, 164, 11557, 762, 630, 377, 4148, 11454, 105, 9340, 111, 235, 510, 10625, 11814]</t>
        </is>
      </c>
      <c r="Y143" s="34" t="inlineStr">
        <is>
          <t>87%</t>
        </is>
      </c>
      <c r="Z143" s="34" t="inlineStr">
        <is>
          <t>7.8/10</t>
        </is>
      </c>
      <c r="AA143" s="34" t="inlineStr">
        <is>
          <t>66/100</t>
        </is>
      </c>
      <c r="AB143" s="34" t="inlineStr">
        <is>
          <t>https://www.youtube.com/embed/c7VUZ29Ezcc</t>
        </is>
      </c>
      <c r="AC143" s="46" t="n">
        <v>1731215633548</v>
      </c>
    </row>
    <row r="144" ht="14.25" customHeight="1" s="131">
      <c r="A144" s="24" t="inlineStr">
        <is>
          <t>Planet of the Apes</t>
        </is>
      </c>
      <c r="B144" s="25" t="n">
        <v>92</v>
      </c>
      <c r="C144" s="26" t="inlineStr">
        <is>
          <t>Planet of the Apes</t>
        </is>
      </c>
      <c r="D144" s="27" t="n"/>
      <c r="E144" s="28" t="inlineStr">
        <is>
          <t>Sci-Fi</t>
        </is>
      </c>
      <c r="F144" s="29" t="n"/>
      <c r="G144" s="30" t="n"/>
      <c r="H144" s="31" t="n"/>
      <c r="I144" s="32" t="inlineStr">
        <is>
          <t>20th Century Studios</t>
        </is>
      </c>
      <c r="J144" s="33" t="n">
        <v>1968</v>
      </c>
      <c r="K144" s="34">
        <f>ROW(K144)-1</f>
        <v/>
      </c>
      <c r="L144" s="35" t="inlineStr">
        <is>
          <t>"Planet of the Apes" is a sci-fi classic with excellent world building, sets, costumes and a great score that establish an exciting and believable world. There is exciting action, as well as thought provoking themes of animal rights, religion and science that remain prescient even 55+ years later. Some great dialogue, and a complex and interesting villain in Dr. Zaius. The monologues and over-the-top acting from Charlton Heston are what really date this movie, but even they work well in the framework that has been built. Some of the best makeup of all time to get the ape looks. The faces are so expressive which really helps sell the movie. In less capable hands this would have been schlocky and easy to make fun of. Instead it is a timeless classic.</t>
        </is>
      </c>
      <c r="M144" s="49" t="inlineStr">
        <is>
          <t>Astronaut Taylor crash lands on a distant planet ruled by apes who use a primitive race of humans for experimentation and sport. Soon Taylor finds himself among the hunted, his life in the hands of a benevolent chimpanzee scientist.</t>
        </is>
      </c>
      <c r="N144" s="50" t="inlineStr">
        <is>
          <t>https://image.tmdb.org/t/p/w500/2r9iKnlSYEk4daQadsXfcjHfIjQ.jpg</t>
        </is>
      </c>
      <c r="O144" s="51" t="inlineStr">
        <is>
          <t>Charlton Heston, Roddy McDowall, Kim Hunter, Maurice Evans, James Whitmore, James Daly, Linda Harrison, Robert Gunner</t>
        </is>
      </c>
      <c r="P144" s="52" t="inlineStr">
        <is>
          <t>Franklin J. Schaffner</t>
        </is>
      </c>
      <c r="Q144" s="59" t="inlineStr">
        <is>
          <t>[{"Source": "Internet Movie Database", "Value": "8.0/10"}, {"Source": "Rotten Tomatoes", "Value": "86%"}, {"Source": "Metacritic", "Value": "79/100"}]</t>
        </is>
      </c>
      <c r="R144" s="54" t="inlineStr">
        <is>
          <t>32,589,624</t>
        </is>
      </c>
      <c r="S144" s="55" t="inlineStr">
        <is>
          <t>G</t>
        </is>
      </c>
      <c r="T144" s="56" t="inlineStr">
        <is>
          <t>112</t>
        </is>
      </c>
      <c r="U144" s="57" t="inlineStr">
        <is>
          <t>{"link": "https://www.themoviedb.org/movie/871-planet-of-the-apes/watch?locale=CA",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44" s="58" t="inlineStr">
        <is>
          <t>5,800,000</t>
        </is>
      </c>
      <c r="W144" s="34" t="n">
        <v>871</v>
      </c>
      <c r="X144" s="34" t="inlineStr">
        <is>
          <t>[1685, 869, 1687, 1705, 61791, 9325, 27759, 43645, 1688, 3176, 89708, 940, 15947, 281338, 1654, 37247, 658, 792, 9707, 20620]</t>
        </is>
      </c>
      <c r="Y144" s="34" t="inlineStr">
        <is>
          <t>86%</t>
        </is>
      </c>
      <c r="Z144" s="34" t="inlineStr">
        <is>
          <t>8.0/10</t>
        </is>
      </c>
      <c r="AA144" s="34" t="inlineStr">
        <is>
          <t>79/100</t>
        </is>
      </c>
      <c r="AB144" s="34" t="inlineStr">
        <is>
          <t>https://www.youtube.com/embed/k0-dUM_A-Cg</t>
        </is>
      </c>
      <c r="AC144" s="46" t="n">
        <v>1731215633548</v>
      </c>
    </row>
    <row r="145" ht="14.25" customHeight="1" s="131">
      <c r="A145" s="24" t="inlineStr">
        <is>
          <t>Ip Man</t>
        </is>
      </c>
      <c r="B145" s="25" t="n">
        <v>92</v>
      </c>
      <c r="C145" s="26" t="n"/>
      <c r="D145" s="27" t="n"/>
      <c r="E145" s="28" t="inlineStr">
        <is>
          <t>Action</t>
        </is>
      </c>
      <c r="F145" s="29" t="inlineStr">
        <is>
          <t>Martial Arts</t>
        </is>
      </c>
      <c r="G145" s="30" t="n"/>
      <c r="H145" s="31" t="n"/>
      <c r="I145" s="32" t="inlineStr">
        <is>
          <t>Mandarin Films</t>
        </is>
      </c>
      <c r="J145" s="33" t="n">
        <v>2008</v>
      </c>
      <c r="K145" s="34">
        <f>ROW(K145)-1</f>
        <v/>
      </c>
      <c r="L145" s="35" t="inlineStr">
        <is>
          <t>A remarkable true story that is executed to near perfection. The martial arts are beautiful and brutal, expertly choreographed and implemented. The only complaint I would have is sound design, some of the effects had unnatural sound, and some of the dubbing (on the Japanese W.E.S.T version) was offputting. Overall a thrilling movie from start to finish about a remarkable man.</t>
        </is>
      </c>
      <c r="M145" s="49" t="inlineStr">
        <is>
          <t>A semi-biographical account of Yip Man, the first martial arts master to teach the Chinese martial art of Wing Chun. The film focuses on events surrounding Ip that took place in the city of Foshan between the 1930s to 1940s during the Second Sino-Japanese War. Directed by Wilson Yip, the film stars Donnie Yen in the lead role, and features fight choreography by Sammo Hung.</t>
        </is>
      </c>
      <c r="N145" s="50" t="inlineStr">
        <is>
          <t>https://image.tmdb.org/t/p/w500/ggTTUXZg7trvAhsVj3eyd65bAnh.jpg</t>
        </is>
      </c>
      <c r="O145" s="51" t="inlineStr">
        <is>
          <t>Donnie Yen, Simon Yam, Lynn Hung, Hiroyuki Ikeuchi, Lam Ka-tung, Fan Siu-wong, Xing Yu, Wong Yau-Nam</t>
        </is>
      </c>
      <c r="P145" s="52" t="inlineStr">
        <is>
          <t>Wilson Yip</t>
        </is>
      </c>
      <c r="Q145" s="59" t="inlineStr">
        <is>
          <t>[{"Source": "Internet Movie Database", "Value": "8.0/10"}, {"Source": "Rotten Tomatoes", "Value": "86%"}, {"Source": "Metacritic", "Value": "59/100"}]</t>
        </is>
      </c>
      <c r="R145" s="60" t="inlineStr">
        <is>
          <t>22,100,000</t>
        </is>
      </c>
      <c r="S145" s="55" t="inlineStr">
        <is>
          <t>R</t>
        </is>
      </c>
      <c r="T145" s="56" t="inlineStr">
        <is>
          <t>106</t>
        </is>
      </c>
      <c r="U145" s="57" t="inlineStr">
        <is>
          <t>{"link": "https://www.themoviedb.org/movie/14756/watch?locale=CA", "free": [{"logo_path": "/vLZKlXUNDcZR7ilvfY9Wr9k80FZ.jpg", "provider_id": 538, "provider_name": "Plex", "display_priority": 85}],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"/yFGu4sSzwUMfhwmSsZgez8QhaVl.jpg", "provider_id": 331, "provider_name": "FlixFling", "display_priority": 32}, {"logo_path": "/pTnn5JwWr4p3pG8H6VrpiQo7Vs0.jpg", "provider_id": 192, "provider_name": "YouTube", "display_priority": 37}], "ads": [{"logo_path": "/zLYr7OPvpskMA4S79E3vlCi71iC.jpg", "provider_id": 73, "provider_name": "Tubi TV", "display_priority": 21}]}</t>
        </is>
      </c>
      <c r="V145" s="61" t="inlineStr">
        <is>
          <t>11,700,000</t>
        </is>
      </c>
      <c r="W145" s="34" t="n">
        <v>14756</v>
      </c>
      <c r="X145" s="34" t="inlineStr">
        <is>
          <t>[37472, 365222, 44249, 9316, 17808, 121506, 7549, 449924, 182127, 253450, 12207, 9461, 12162, 52015, 10835, 32909, 6038, 4588, 2787, 47854]</t>
        </is>
      </c>
      <c r="Y145" s="34" t="inlineStr">
        <is>
          <t>86%</t>
        </is>
      </c>
      <c r="Z145" s="34" t="inlineStr">
        <is>
          <t>8.0/10</t>
        </is>
      </c>
      <c r="AA145" s="34" t="inlineStr">
        <is>
          <t>59/100</t>
        </is>
      </c>
      <c r="AB145" s="34" t="inlineStr">
        <is>
          <t>https://www.youtube.com/embed/3IUR6P5VwGo</t>
        </is>
      </c>
      <c r="AC145" s="46" t="n">
        <v>1731215633548</v>
      </c>
    </row>
    <row r="146" ht="14.25" customHeight="1" s="131">
      <c r="A146" s="24" t="inlineStr">
        <is>
          <t>The 40 Year Old Virgin</t>
        </is>
      </c>
      <c r="B146" s="25" t="n">
        <v>92</v>
      </c>
      <c r="C146" s="26" t="n"/>
      <c r="D146" s="27" t="n"/>
      <c r="E146" s="28" t="inlineStr">
        <is>
          <t>Comedy</t>
        </is>
      </c>
      <c r="F146" s="29" t="n"/>
      <c r="G146" s="30" t="n"/>
      <c r="H146" s="31" t="n"/>
      <c r="I146" s="32" t="inlineStr">
        <is>
          <t>Universal Pictures</t>
        </is>
      </c>
      <c r="J146" s="33" t="n">
        <v>2005</v>
      </c>
      <c r="K146" s="34">
        <f>ROW(K146)-1</f>
        <v/>
      </c>
      <c r="L146" s="35" t="n"/>
      <c r="M146" s="36" t="inlineStr">
        <is>
          <t>Andy Stitzer has a pleasant life with a nice apartment and a job stamping invoices at an electronics store. But at age 40, there's one thing Andy hasn't done, and it's really bothering his sex-obsessed male co-workers: Andy is still a virgin. Determined to help Andy get laid, the guys make it their mission to de-virginize him. But it all seems hopeless until Andy meets small business owner Trish, a single mom.</t>
        </is>
      </c>
      <c r="N146" s="37" t="inlineStr">
        <is>
          <t>https://image.tmdb.org/t/p/w500/mVeoqL37gzhMXQVpONi9DGOQ3tZ.jpg</t>
        </is>
      </c>
      <c r="O146" s="38" t="inlineStr">
        <is>
          <t>Steve Carell, Catherine Keener, Paul Rudd, Romany Malco, Seth Rogen, Jane Lynch, Leslie Mann, Elizabeth Banks</t>
        </is>
      </c>
      <c r="P146" s="39" t="inlineStr">
        <is>
          <t>Judd Apatow</t>
        </is>
      </c>
      <c r="Q146" s="40" t="inlineStr">
        <is>
          <t>[{"Source": "Internet Movie Database", "Value": "7.1/10"}, {"Source": "Rotten Tomatoes", "Value": "85%"}, {"Source": "Metacritic", "Value": "73/100"}]</t>
        </is>
      </c>
      <c r="R146" s="41" t="inlineStr">
        <is>
          <t>177,400,000</t>
        </is>
      </c>
      <c r="S146" s="42" t="inlineStr">
        <is>
          <t>R</t>
        </is>
      </c>
      <c r="T146" s="43" t="inlineStr">
        <is>
          <t>116</t>
        </is>
      </c>
      <c r="U146" s="44" t="inlineStr">
        <is>
          <t>{"link": "https://www.themoviedb.org/movie/6957-the-40-year-old-virgin/watch?locale=CA", "flatrate": [{"logo_path": "/pvske1MyAoymrs5bguRfVqYiM9a.jpg", "provider_id": 119, "provider_name": "Amazon Prime Video", "display_priority": 2}, {"logo_path": "/29VK28jsSjFWHdXl1lxPb2SGmAk.jpg", "provider_id": 705, "provider_name": "Hollywood Suite Amazon Channel", "display_priority": 91}, {"logo_path": "/8aBqoNeGGr0oSA85iopgNZUOTOc.jpg", "provider_id": 2100, "provider_name": "Amazon Prime Video with Ads", "display_priority": 149}],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46" s="45" t="inlineStr">
        <is>
          <t>26,000,000</t>
        </is>
      </c>
      <c r="W146" s="34" t="n">
        <v>6957</v>
      </c>
      <c r="X146" s="34" t="inlineStr">
        <is>
          <t>[8699, 48988, 544, 8467, 9870, 2752, 496, 8363, 13576, 1824, 4964, 9900, 12133, 2698, 8872, 18785, 747, 808, 565, 38778]</t>
        </is>
      </c>
      <c r="Y146" s="34" t="inlineStr">
        <is>
          <t>85%</t>
        </is>
      </c>
      <c r="Z146" s="34" t="inlineStr">
        <is>
          <t>7.1/10</t>
        </is>
      </c>
      <c r="AA146" s="34" t="inlineStr">
        <is>
          <t>73/100</t>
        </is>
      </c>
      <c r="AB146" s="34" t="inlineStr">
        <is>
          <t>https://www.youtube.com/embed/YnDeJn-BX5Q</t>
        </is>
      </c>
      <c r="AC146" s="46" t="n">
        <v>1731215633548</v>
      </c>
    </row>
    <row r="147" ht="14.25" customHeight="1" s="131">
      <c r="A147" s="24" t="inlineStr">
        <is>
          <t>The Social Network</t>
        </is>
      </c>
      <c r="B147" s="25" t="n">
        <v>92</v>
      </c>
      <c r="C147" s="26" t="n"/>
      <c r="D147" s="27" t="n"/>
      <c r="E147" s="28" t="inlineStr">
        <is>
          <t>Drama</t>
        </is>
      </c>
      <c r="F147" s="29" t="n"/>
      <c r="G147" s="30" t="n"/>
      <c r="H147" s="31" t="n"/>
      <c r="I147" s="32" t="inlineStr">
        <is>
          <t>Columbia Pictures</t>
        </is>
      </c>
      <c r="J147" s="33" t="n">
        <v>2010</v>
      </c>
      <c r="K147" s="34">
        <f>ROW(K147)-1</f>
        <v/>
      </c>
      <c r="L147" s="35" t="n"/>
      <c r="M147" s="36" t="inlineStr">
        <is>
          <t>In 2003, Harvard undergrad and computer programmer Mark Zuckerberg begins work on a new concept that eventually turns into the global social network known as Facebook. Six years later, Mark is one of the youngest billionaires ever, but his unprecedented success leads to both personal and legal complications when he ends up on the receiving end of two lawsuits, one involving his former friend.</t>
        </is>
      </c>
      <c r="N147" s="37" t="inlineStr">
        <is>
          <t>https://image.tmdb.org/t/p/w500/n0ybibhJtQ5icDqTp8eRytcIHJx.jpg</t>
        </is>
      </c>
      <c r="O147" s="38" t="inlineStr">
        <is>
          <t>Jesse Eisenberg, Andrew Garfield, Justin Timberlake, Armie Hammer, Max Minghella, Rooney Mara, Brenda Song, Rashida Jones</t>
        </is>
      </c>
      <c r="P147" s="39" t="inlineStr">
        <is>
          <t>David Fincher</t>
        </is>
      </c>
      <c r="Q147" s="40" t="inlineStr">
        <is>
          <t>[{"Source": "Internet Movie Database", "Value": "7.8/10"}, {"Source": "Rotten Tomatoes", "Value": "96%"}, {"Source": "Metacritic", "Value": "95/100"}]</t>
        </is>
      </c>
      <c r="R147" s="41" t="inlineStr">
        <is>
          <t>224,920,315</t>
        </is>
      </c>
      <c r="S147" s="42" t="inlineStr">
        <is>
          <t>PG-13</t>
        </is>
      </c>
      <c r="T147" s="43" t="inlineStr">
        <is>
          <t>121</t>
        </is>
      </c>
      <c r="U147" s="44" t="inlineStr">
        <is>
          <t>{"link": "https://www.themoviedb.org/movie/37799-the-social-network/watch?locale=CA",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"/hExO4PtimLIYn3kBOrzsejNv7cT.jpg", "provider_id": 582, "provider_name": "Paramount+ Amazon Channel", "display_priority": 13}, {"logo_path": "/esiLBRzDUwodjfN8gA4qj7l3ZF7.jpg", "provider_id": 1794, "provider_name": "Starz Amazon Channel", "display_priority": 107}],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47" s="45" t="inlineStr">
        <is>
          <t>40,000,000</t>
        </is>
      </c>
      <c r="W147" s="34" t="n">
        <v>37799</v>
      </c>
      <c r="X147" s="34" t="inlineStr">
        <is>
          <t>[1949, 4922, 65754, 27205, 4547, 45269, 16614, 44214, 22538, 23168, 8358, 210577, 14, 59436, 82695, 12405, 37165, 50544, 10681, 19908]</t>
        </is>
      </c>
      <c r="Y147" s="34" t="inlineStr">
        <is>
          <t>96%</t>
        </is>
      </c>
      <c r="Z147" s="34" t="inlineStr">
        <is>
          <t>7.8/10</t>
        </is>
      </c>
      <c r="AA147" s="34" t="inlineStr">
        <is>
          <t>95/100</t>
        </is>
      </c>
      <c r="AB147" s="34" t="inlineStr">
        <is>
          <t>https://www.youtube.com/embed/rBCNU0XT9GY</t>
        </is>
      </c>
      <c r="AC147" s="46" t="n">
        <v>1731215633548</v>
      </c>
    </row>
    <row r="148" ht="14.25" customHeight="1" s="131">
      <c r="A148" s="24" t="inlineStr">
        <is>
          <t>The Truman Show</t>
        </is>
      </c>
      <c r="B148" s="25" t="n">
        <v>92</v>
      </c>
      <c r="C148" s="26" t="n"/>
      <c r="D148" s="27" t="n"/>
      <c r="E148" s="28" t="inlineStr">
        <is>
          <t>Drama</t>
        </is>
      </c>
      <c r="F148" s="29" t="inlineStr">
        <is>
          <t>Comedy</t>
        </is>
      </c>
      <c r="G148" s="30" t="n"/>
      <c r="H148" s="31" t="n"/>
      <c r="I148" s="32" t="inlineStr">
        <is>
          <t>Paramount Pictures</t>
        </is>
      </c>
      <c r="J148" s="33" t="n">
        <v>1998</v>
      </c>
      <c r="K148" s="34">
        <f>ROW(K148)-1</f>
        <v/>
      </c>
      <c r="L148" s="35" t="inlineStr">
        <is>
          <t>A very thought provoking movie with a clever conceit that is well executed. The movie is full of humor, as is expected from prime Jim Carrey. The story is interesting and exciting, and the dialogue is very well written. Well cast and beautifully shot, with the write amount of offputting mixed with entertaining.</t>
        </is>
      </c>
      <c r="M148" s="49" t="inlineStr">
        <is>
          <t>Every second of every day, from the moment he was born, for the last thirty years, Truman Burbank has been the unwitting star of the longest running, most popular documentary-soap opera in history. The picture-perfect town of Seahaven that he calls home is actually a gigantic soundstage. Truman's friends and family - everyone he meets, in fact - are actors. He lives every moment under the unblinking gaze of thousands of hidden TV cameras.</t>
        </is>
      </c>
      <c r="N148" s="50" t="inlineStr">
        <is>
          <t>https://image.tmdb.org/t/p/w500/vuza0WqY239yBXOadKlGwJsZJFE.jpg</t>
        </is>
      </c>
      <c r="O148" s="51" t="inlineStr">
        <is>
          <t>Jim Carrey, Laura Linney, Noah Emmerich, Natascha McElhone, Holland Taylor, Ed Harris, Paul Giamatti, Brian Delate</t>
        </is>
      </c>
      <c r="P148" s="52" t="inlineStr">
        <is>
          <t>Peter Weir</t>
        </is>
      </c>
      <c r="Q148" s="53" t="inlineStr">
        <is>
          <t>[{"Source": "Internet Movie Database", "Value": "8.2/10"}, {"Source": "Rotten Tomatoes", "Value": "94%"}, {"Source": "Metacritic", "Value": "90/100"}]</t>
        </is>
      </c>
      <c r="R148" s="54" t="inlineStr">
        <is>
          <t>264,100,000</t>
        </is>
      </c>
      <c r="S148" s="55" t="inlineStr">
        <is>
          <t>PG</t>
        </is>
      </c>
      <c r="T148" s="56" t="inlineStr">
        <is>
          <t>103</t>
        </is>
      </c>
      <c r="U148" s="57" t="inlineStr">
        <is>
          <t>{"link": "https://www.themoviedb.org/movie/37165-the-truman-show/watch?locale=CA", "flatrate": [{"logo_path": "/h5DcR0J2EESLitnhR8xLG1QymTE.jpg", "provider_id": 531, "provider_name": "Paramount Plus", "display_priority": 11}, {"logo_path": "/h5DcR0J2EESLitnhR8xLG1QymTE.jpg",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t>
        </is>
      </c>
      <c r="V148" s="58" t="inlineStr">
        <is>
          <t>60,000,000</t>
        </is>
      </c>
      <c r="W148" s="34" t="n">
        <v>37165</v>
      </c>
      <c r="X148" s="34" t="inlineStr">
        <is>
          <t>[38, 641, 1624, 207, 1878, 77338, 310, 1417, 10201, 14, 10312, 854, 290, 637, 106646, 274, 1402, 5915, 782, 117]</t>
        </is>
      </c>
      <c r="Y148" s="34" t="inlineStr">
        <is>
          <t>94%</t>
        </is>
      </c>
      <c r="Z148" s="34" t="inlineStr">
        <is>
          <t>8.2/10</t>
        </is>
      </c>
      <c r="AA148" s="34" t="inlineStr">
        <is>
          <t>90/100</t>
        </is>
      </c>
      <c r="AB148" s="34" t="inlineStr">
        <is>
          <t>https://www.youtube.com/embed/N1VlDVRiFrk</t>
        </is>
      </c>
      <c r="AC148" s="46" t="n">
        <v>1731215633548</v>
      </c>
    </row>
    <row r="149" ht="14.25" customHeight="1" s="131">
      <c r="A149" s="24" t="inlineStr">
        <is>
          <t>WarGames</t>
        </is>
      </c>
      <c r="B149" s="25" t="n">
        <v>92</v>
      </c>
      <c r="C149" s="26" t="n"/>
      <c r="D149" s="27" t="n"/>
      <c r="E149" s="28" t="inlineStr">
        <is>
          <t>Sci-Fi</t>
        </is>
      </c>
      <c r="F149" s="29" t="inlineStr">
        <is>
          <t>Thriller</t>
        </is>
      </c>
      <c r="G149" s="30" t="n"/>
      <c r="H149" s="31" t="n"/>
      <c r="I149" s="32" t="inlineStr">
        <is>
          <t>Amazon MGM Studios</t>
        </is>
      </c>
      <c r="J149" s="33" t="n">
        <v>1983</v>
      </c>
      <c r="K149" s="34">
        <f>ROW(K149)-1</f>
        <v/>
      </c>
      <c r="L149" s="35" t="inlineStr">
        <is>
          <t>A really clever idea that is very well executed by a talented team of the director, writers and actors. Ally Sheedy and Matthew Broderick are great, the movie is full of excitement from the opening scene to the finale. The ending feels earned and well written, not just an action packed cop-out. The set design is incredible, constructing these large-scale, realistic technological sets. The topic was very on the nose and brave at the time, and remains as relevant as ever today.</t>
        </is>
      </c>
      <c r="M149" s="49" t="inlineStr">
        <is>
          <t>High school student David Lightman has a talent for hacking. But while trying to hack into a computer system to play unreleased video games, he unwittingly taps into the Department of Defense's war computer and initiates a confrontation of global proportions. Together with his girlfriend and a wizardly computer genius, David must race against time to outwit his opponent and prevent a nuclear Armageddon.</t>
        </is>
      </c>
      <c r="N149" s="50" t="inlineStr">
        <is>
          <t>https://image.tmdb.org/t/p/w500/zZ1rN4LoPxKNfAp67Xl300WxVeD.jpg</t>
        </is>
      </c>
      <c r="O149" s="51" t="inlineStr">
        <is>
          <t>Matthew Broderick, Dabney Coleman, John Wood, Ally Sheedy, Barry Corbin, Juanin Clay, Kent Williams, Dennis Lipscomb</t>
        </is>
      </c>
      <c r="P149" s="52" t="inlineStr">
        <is>
          <t>John Badham</t>
        </is>
      </c>
      <c r="Q149" s="53" t="inlineStr">
        <is>
          <t>[{"Source": "Internet Movie Database", "Value": "7.1/10"}, {"Source": "Rotten Tomatoes", "Value": "94%"}, {"Source": "Metacritic", "Value": "77/100"}]</t>
        </is>
      </c>
      <c r="R149" s="54" t="inlineStr">
        <is>
          <t>124,600,000</t>
        </is>
      </c>
      <c r="S149" s="55" t="inlineStr">
        <is>
          <t>PG</t>
        </is>
      </c>
      <c r="T149" s="56" t="inlineStr">
        <is>
          <t>114</t>
        </is>
      </c>
      <c r="U149" s="57" t="inlineStr">
        <is>
          <t>{"link": "https://www.themoviedb.org/movie/860-wargames/watch?locale=CA",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2}, {"logo_path": "/8aBqoNeGGr0oSA85iopgNZUOTOc.jpg", "provider_id": 2100, "provider_name": "Amazon Prime Video with Ads", "display_priority": 149}], "ads": [{"logo_path": "/zLYr7OPvpskMA4S79E3vlCi71iC.jpg", "provider_id": 73, "provider_name": "Tubi TV", "display_priority": 21}],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t>
        </is>
      </c>
      <c r="V149" s="58" t="inlineStr">
        <is>
          <t>12,000,000</t>
        </is>
      </c>
      <c r="W149" s="34" t="n">
        <v>860</v>
      </c>
      <c r="X149" s="34" t="inlineStr">
        <is>
          <t>[14154, 44661, 11336, 10540, 11342, 10163, 30060, 11884, 16409, 37351, 33030, 47979, 19761, 11955, 243935, 432134, 43544, 31866, 51359, 1782]</t>
        </is>
      </c>
      <c r="Y149" s="34" t="inlineStr">
        <is>
          <t>94%</t>
        </is>
      </c>
      <c r="Z149" s="34" t="inlineStr">
        <is>
          <t>7.1/10</t>
        </is>
      </c>
      <c r="AA149" s="34" t="inlineStr">
        <is>
          <t>77/100</t>
        </is>
      </c>
      <c r="AB149" s="34" t="inlineStr">
        <is>
          <t>https://www.youtube.com/embed/TQUsLAAZuhU</t>
        </is>
      </c>
      <c r="AC149" s="46" t="n">
        <v>1731215633548</v>
      </c>
    </row>
    <row r="150" ht="15.75" customHeight="1" s="131">
      <c r="A150" s="24" t="inlineStr">
        <is>
          <t>Inside Out 2</t>
        </is>
      </c>
      <c r="B150" s="25" t="n">
        <v>92</v>
      </c>
      <c r="C150" s="26" t="inlineStr">
        <is>
          <t>Pixar</t>
        </is>
      </c>
      <c r="D150" s="27" t="inlineStr">
        <is>
          <t>Inside Out</t>
        </is>
      </c>
      <c r="E150" s="28" t="inlineStr">
        <is>
          <t>Animated</t>
        </is>
      </c>
      <c r="F150" s="29" t="n"/>
      <c r="G150" s="30" t="n"/>
      <c r="H150" s="31" t="n"/>
      <c r="I150" s="32" t="inlineStr">
        <is>
          <t>Disney</t>
        </is>
      </c>
      <c r="J150" s="33" t="n">
        <v>2024</v>
      </c>
      <c r="K150" s="34">
        <f>ROW(K150)-1</f>
        <v/>
      </c>
      <c r="L150" s="35" t="inlineStr">
        <is>
          <t xml:space="preserve">This is going to be in competition for my favorite movie of 2024. This movie is full of emotion, while also keeping things light at the right times. The script is very funny, with different kinds of humor and great jokes littered throughout. There is beautiful art and animation, some truly stunning stills could be taken from this movie. Pixar went back to known IP searching for a hit, and they found their first truly amazing film in 7 years. </t>
        </is>
      </c>
      <c r="M150" s="49" t="inlineStr">
        <is>
          <t>Teenager Riley's mind headquarters is undergoing a sudden demolition to make room for something entirely unexpected: new Emotions! Joy, Sadness, Anger, Fear and Disgust, who’ve long been running a successful operation by all accounts, aren’t sure how to feel when Anxiety shows up. And it looks like she’s not alone.</t>
        </is>
      </c>
      <c r="N150" s="50" t="inlineStr">
        <is>
          <t>https://image.tmdb.org/t/p/w500/vpnVM9B6NMmQpWeZvzLvDESb2QY.jpg</t>
        </is>
      </c>
      <c r="O150" s="51" t="inlineStr">
        <is>
          <t>Amy Poehler, Maya Hawke, Kensington Tallman, Liza Lapira, Phyllis Smith, Lewis Black, Tony Hale, Ayo Edebiri</t>
        </is>
      </c>
      <c r="P150" s="52" t="inlineStr">
        <is>
          <t>Kelsey Mann</t>
        </is>
      </c>
      <c r="Q150" s="53" t="inlineStr">
        <is>
          <t>[{"Source": "Internet Movie Database", "Value": "7.5/10"}, {"Source": "Rotten Tomatoes", "Value": "91%"}, {"Source": "Metacritic", "Value": "73/100"}]</t>
        </is>
      </c>
      <c r="R150" s="54" t="inlineStr">
        <is>
          <t>1,698,863,816</t>
        </is>
      </c>
      <c r="S150" s="55" t="inlineStr">
        <is>
          <t>PG</t>
        </is>
      </c>
      <c r="T150" s="56" t="inlineStr">
        <is>
          <t>97</t>
        </is>
      </c>
      <c r="U150" s="57" t="inlineStr">
        <is>
          <t>{"link": "https://www.themoviedb.org/movie/1022789-inside-out-2/watch?locale=CA",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50" s="58" t="inlineStr">
        <is>
          <t>200,000,000</t>
        </is>
      </c>
      <c r="W150" s="34" t="n">
        <v>1022789</v>
      </c>
      <c r="X150" s="34" t="inlineStr">
        <is>
          <t>[519182, 150540, 533535, 762441, 653346, 786892, 957452, 573435, 1001311, 639720, 1008409, 718821, 974262, 1084736, 987686, 365177, 1029955, 945961, 1226578, 1032823]</t>
        </is>
      </c>
      <c r="Y150" s="34" t="inlineStr">
        <is>
          <t>91%</t>
        </is>
      </c>
      <c r="Z150" s="34" t="inlineStr">
        <is>
          <t>7.5/10</t>
        </is>
      </c>
      <c r="AA150" s="34" t="inlineStr">
        <is>
          <t>73/100</t>
        </is>
      </c>
      <c r="AB150" s="34" t="inlineStr">
        <is>
          <t>https://www.youtube.com/embed/u69y5Ie519M</t>
        </is>
      </c>
      <c r="AC150" s="46" t="n">
        <v>1731215633548</v>
      </c>
    </row>
    <row r="151" ht="14.25" customHeight="1" s="131">
      <c r="A151" s="24" t="inlineStr">
        <is>
          <t>Zootopia</t>
        </is>
      </c>
      <c r="B151" s="25" t="n">
        <v>92</v>
      </c>
      <c r="C151" s="26" t="inlineStr">
        <is>
          <t>Disney Animation</t>
        </is>
      </c>
      <c r="D151" s="27" t="n"/>
      <c r="E151" s="28" t="inlineStr">
        <is>
          <t>Animated</t>
        </is>
      </c>
      <c r="F151" s="29" t="n"/>
      <c r="G151" s="30" t="n"/>
      <c r="H151" s="31" t="n"/>
      <c r="I151" s="32" t="inlineStr">
        <is>
          <t>Disney</t>
        </is>
      </c>
      <c r="J151" s="33" t="n">
        <v>2016</v>
      </c>
      <c r="K151" s="34">
        <f>ROW(K151)-1</f>
        <v/>
      </c>
      <c r="L151" s="35" t="n"/>
      <c r="M151" s="36" t="inlineStr">
        <is>
          <t>Determined to prove herself, Officer Judy Hopps, the first bunny on Zootopia's police force, jumps at the chance to crack her first case - even if it means partnering with scam-artist fox Nick Wilde to solve the mystery.</t>
        </is>
      </c>
      <c r="N151" s="37" t="inlineStr">
        <is>
          <t>https://image.tmdb.org/t/p/w500/hlK0e0wAQ3VLuJcsfIYPvb4JVud.jpg</t>
        </is>
      </c>
      <c r="O151" s="38" t="inlineStr">
        <is>
          <t>Jason Bateman, Ginnifer Goodwin, Idris Elba, Jenny Slate, Nate Torrence, Bonnie Hunt, Don Lake, Tommy Chong</t>
        </is>
      </c>
      <c r="P151" s="39" t="inlineStr">
        <is>
          <t>Byron Howard, Rich Moore, Jared Bush</t>
        </is>
      </c>
      <c r="Q151" s="40" t="inlineStr">
        <is>
          <t>[{"Source": "Internet Movie Database", "Value": "8.0/10"}, {"Source": "Rotten Tomatoes", "Value": "98%"}, {"Source": "Metacritic", "Value": "78/100"}]</t>
        </is>
      </c>
      <c r="R151" s="41" t="inlineStr">
        <is>
          <t>1,023,784,195</t>
        </is>
      </c>
      <c r="S151" s="42" t="inlineStr">
        <is>
          <t>PG</t>
        </is>
      </c>
      <c r="T151" s="43" t="inlineStr">
        <is>
          <t>109</t>
        </is>
      </c>
      <c r="U151" s="44" t="inlineStr">
        <is>
          <t>{"link": "https://www.themoviedb.org/movie/269149-zootopia/watch?locale=CA",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51" s="45" t="inlineStr">
        <is>
          <t>150,000,000</t>
        </is>
      </c>
      <c r="W151" s="34" t="n">
        <v>269149</v>
      </c>
      <c r="X151" s="34" t="inlineStr">
        <is>
          <t>[150540, 277834, 293660, 109445, 140300, 127380, 177572, 209112, 278927, 105864, 335797, 211672, 329833, 354912, 328111, 333371, 267860, 259694, 77338, 246655]</t>
        </is>
      </c>
      <c r="Y151" s="34" t="inlineStr">
        <is>
          <t>98%</t>
        </is>
      </c>
      <c r="Z151" s="34" t="inlineStr">
        <is>
          <t>8.0/10</t>
        </is>
      </c>
      <c r="AA151" s="34" t="inlineStr">
        <is>
          <t>78/100</t>
        </is>
      </c>
      <c r="AB151" s="34" t="inlineStr">
        <is>
          <t>https://www.youtube.com/embed/jWM0ct-OLsM</t>
        </is>
      </c>
      <c r="AC151" s="46" t="n">
        <v>1731215633548</v>
      </c>
    </row>
    <row r="152" ht="14.25" customHeight="1" s="131">
      <c r="A152" s="24" t="inlineStr">
        <is>
          <t>Wall·E</t>
        </is>
      </c>
      <c r="B152" s="25" t="n">
        <v>92</v>
      </c>
      <c r="C152" s="26" t="inlineStr">
        <is>
          <t>Pixar</t>
        </is>
      </c>
      <c r="D152" s="27" t="n"/>
      <c r="E152" s="28" t="inlineStr">
        <is>
          <t>Animated</t>
        </is>
      </c>
      <c r="F152" s="29" t="n"/>
      <c r="G152" s="30" t="n"/>
      <c r="H152" s="31" t="n"/>
      <c r="I152" s="32" t="inlineStr">
        <is>
          <t>Disney</t>
        </is>
      </c>
      <c r="J152" s="33" t="n">
        <v>2008</v>
      </c>
      <c r="K152" s="34">
        <f>ROW(K152)-1</f>
        <v/>
      </c>
      <c r="L152" s="35" t="n"/>
      <c r="M152" s="36" t="inlineStr">
        <is>
          <t>What if mankind had to leave Earth and somebody forgot to turn the last robot off? After hundreds of years doing what he was built for, WALL•E discovers a new purpose in life when he meets a sleek search robot named EVE. EVE comes to realize that WALL•E has inadvertently stumbled upon the key to the planet's future, and races back to space to report to the humans. Meanwhile, WALL•E chases EVE across the galaxy and sets into motion one of the most imaginative adventures ever brought to the big screen.</t>
        </is>
      </c>
      <c r="N152" s="37" t="inlineStr">
        <is>
          <t>https://image.tmdb.org/t/p/w500/hbhFnRzzg6ZDmm8YAmxBnQpQIPh.jpg</t>
        </is>
      </c>
      <c r="O152" s="38" t="inlineStr">
        <is>
          <t>Ben Burtt, Elissa Knight, Jeff Garlin, Fred Willard, John Ratzenberger, Kathy Najimy, Sigourney Weaver, Teddy Newton</t>
        </is>
      </c>
      <c r="P152" s="39" t="inlineStr">
        <is>
          <t>Andrew Stanton</t>
        </is>
      </c>
      <c r="Q152" s="40" t="inlineStr">
        <is>
          <t>[{"Source": "Internet Movie Database", "Value": "8.4/10"}, {"Source": "Rotten Tomatoes", "Value": "95%"}, {"Source": "Metacritic", "Value": "95/100"}]</t>
        </is>
      </c>
      <c r="R152" s="41" t="inlineStr">
        <is>
          <t>521,311,860</t>
        </is>
      </c>
      <c r="S152" s="42" t="inlineStr">
        <is>
          <t>G</t>
        </is>
      </c>
      <c r="T152" s="43" t="inlineStr">
        <is>
          <t>98</t>
        </is>
      </c>
      <c r="U152" s="44" t="inlineStr">
        <is>
          <t>{"link": "https://www.themoviedb.org/movie/10681-wall-e/watch?locale=CA",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52" s="45" t="inlineStr">
        <is>
          <t>180,000,000</t>
        </is>
      </c>
      <c r="W152" s="34" t="n">
        <v>10681</v>
      </c>
      <c r="X152" s="34" t="inlineStr">
        <is>
          <t>[14160, 2062, 585, 10193, 953, 8587, 600, 286217, 13183, 12, 12429, 9928, 566525, 8909, 10191, 9502, 2048, 920, 1572, 62177]</t>
        </is>
      </c>
      <c r="Y152" s="34" t="inlineStr">
        <is>
          <t>95%</t>
        </is>
      </c>
      <c r="Z152" s="34" t="inlineStr">
        <is>
          <t>8.4/10</t>
        </is>
      </c>
      <c r="AA152" s="34" t="inlineStr">
        <is>
          <t>95/100</t>
        </is>
      </c>
      <c r="AB152" s="34" t="inlineStr">
        <is>
          <t>https://www.youtube.com/embed/Tbr_L9Gap_M</t>
        </is>
      </c>
      <c r="AC152" s="46" t="n">
        <v>1731215633548</v>
      </c>
    </row>
    <row r="153" ht="14.25" customHeight="1" s="131">
      <c r="A153" s="24" t="inlineStr">
        <is>
          <t>The Unbearable Weight of Massive Talent</t>
        </is>
      </c>
      <c r="B153" s="25" t="n">
        <v>92</v>
      </c>
      <c r="C153" s="26" t="n"/>
      <c r="D153" s="27" t="n"/>
      <c r="E153" s="28" t="inlineStr">
        <is>
          <t>Comedy</t>
        </is>
      </c>
      <c r="F153" s="29" t="inlineStr">
        <is>
          <t>Action</t>
        </is>
      </c>
      <c r="G153" s="30" t="n"/>
      <c r="H153" s="31" t="n"/>
      <c r="I153" s="32" t="inlineStr">
        <is>
          <t>Lionsgate</t>
        </is>
      </c>
      <c r="J153" s="33" t="n">
        <v>2022</v>
      </c>
      <c r="K153" s="34">
        <f>ROW(K153)-1</f>
        <v/>
      </c>
      <c r="L153" s="35" t="inlineStr">
        <is>
          <t>A movie that crosses genres, with hilarious jokes, tense action and good drama. Great performances from Pascal and Cage.</t>
        </is>
      </c>
      <c r="M153" s="49" t="inlineStr">
        <is>
          <t>Creatively unfulfilled and facing financial ruin, Nick Cage must accept a $1 million offer to attend the birthday of a dangerous superfan. Things take a wildly unexpected turn when Cage is recruited by a CIA operative and forced to live up to his own legend, channeling his most iconic and beloved on-screen characters in order to save himself and his loved ones.</t>
        </is>
      </c>
      <c r="N153" s="50" t="inlineStr">
        <is>
          <t>https://image.tmdb.org/t/p/w500/aqhLeieyTpTUKPOfZ3jzo2La0Mq.jpg</t>
        </is>
      </c>
      <c r="O153" s="51" t="inlineStr">
        <is>
          <t>Nicolas Cage, Pedro Pascal, Tiffany Haddish, Neil Patrick Harris, Lily Mo Sheen, Sharon Horgan, Ike Barinholtz, Paco León</t>
        </is>
      </c>
      <c r="P153" s="52" t="inlineStr">
        <is>
          <t>Tom Gormican</t>
        </is>
      </c>
      <c r="Q153" s="59" t="inlineStr">
        <is>
          <t>[{"Source": "Internet Movie Database", "Value": "7.0/10"}, {"Source": "Rotten Tomatoes", "Value": "87%"}, {"Source": "Metacritic", "Value": "68/100"}]</t>
        </is>
      </c>
      <c r="R153" s="60" t="inlineStr">
        <is>
          <t>29,116,320</t>
        </is>
      </c>
      <c r="S153" s="55" t="inlineStr">
        <is>
          <t>R</t>
        </is>
      </c>
      <c r="T153" s="56" t="inlineStr">
        <is>
          <t>107</t>
        </is>
      </c>
      <c r="U153" s="57" t="inlineStr">
        <is>
          <t>{"link": "https://www.themoviedb.org/movie/648579-the-unbearable-weight-of-massive-talent/watch?locale=CA",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109}]}</t>
        </is>
      </c>
      <c r="V153" s="61" t="inlineStr">
        <is>
          <t>30,000,000</t>
        </is>
      </c>
      <c r="W153" s="34" t="n">
        <v>648579</v>
      </c>
      <c r="X153" s="34" t="inlineStr">
        <is>
          <t>[1064489, 420821, 523638, 1043565, 667739, 626735, 771077, 545611, 467909, 656663, 787752, 705861, 632617, 972313, 997703, 785759, 574321, 9403, 557946, 15158]</t>
        </is>
      </c>
      <c r="Y153" s="34" t="inlineStr">
        <is>
          <t>87%</t>
        </is>
      </c>
      <c r="Z153" s="34" t="inlineStr">
        <is>
          <t>7.0/10</t>
        </is>
      </c>
      <c r="AA153" s="34" t="inlineStr">
        <is>
          <t>68/100</t>
        </is>
      </c>
      <c r="AB153" s="34" t="inlineStr">
        <is>
          <t>https://www.youtube.com/embed/CKTRbKch2K4</t>
        </is>
      </c>
      <c r="AC153" s="46" t="n">
        <v>1731215633548</v>
      </c>
    </row>
    <row r="154" ht="14.25" customHeight="1" s="131">
      <c r="A154" s="24" t="inlineStr">
        <is>
          <t>Shrek 2</t>
        </is>
      </c>
      <c r="B154" s="25" t="n">
        <v>92</v>
      </c>
      <c r="C154" s="26" t="inlineStr">
        <is>
          <t>Shrek</t>
        </is>
      </c>
      <c r="D154" s="27" t="n"/>
      <c r="E154" s="28" t="inlineStr">
        <is>
          <t>Animated</t>
        </is>
      </c>
      <c r="F154" s="29" t="inlineStr">
        <is>
          <t>Princess</t>
        </is>
      </c>
      <c r="G154" s="30" t="n"/>
      <c r="H154" s="31" t="n"/>
      <c r="I154" s="32" t="inlineStr">
        <is>
          <t>Dreamworks</t>
        </is>
      </c>
      <c r="J154" s="33" t="n">
        <v>2004</v>
      </c>
      <c r="K154" s="34">
        <f>ROW(K154)-1</f>
        <v/>
      </c>
      <c r="L154" s="35" t="n"/>
      <c r="M154" s="49" t="inlineStr">
        <is>
          <t>Shrek, Fiona, and Donkey set off to Far, Far Away to meet Fiona's mother and father, the Queen and King. But not everyone is happily ever after. Shrek and the King find it difficult to get along, and there's tension in the marriage. The Fairy Godmother discovers that Fiona has married Shrek instead of her son Prince Charming and plots to destroy their marriage.</t>
        </is>
      </c>
      <c r="N154" s="50" t="inlineStr">
        <is>
          <t>https://image.tmdb.org/t/p/w500/2yYP0PQjG8zVqturh1BAqu2Tixl.jpg</t>
        </is>
      </c>
      <c r="O154" s="51" t="inlineStr">
        <is>
          <t>Mike Myers, Eddie Murphy, Cameron Diaz, Julie Andrews, Antonio Banderas, John Cleese, Rupert Everett, Jennifer Saunders</t>
        </is>
      </c>
      <c r="P154" s="52" t="inlineStr">
        <is>
          <t>Andrew Adamson, Kelly Asbury, Conrad Vernon</t>
        </is>
      </c>
      <c r="Q154" s="59" t="inlineStr">
        <is>
          <t>[{"Source": "Internet Movie Database", "Value": "7.4/10"}, {"Source": "Rotten Tomatoes", "Value": "89%"}, {"Source": "Metacritic", "Value": "75/100"}]</t>
        </is>
      </c>
      <c r="R154" s="60" t="inlineStr">
        <is>
          <t>935,454,538</t>
        </is>
      </c>
      <c r="S154" s="55" t="inlineStr">
        <is>
          <t>PG</t>
        </is>
      </c>
      <c r="T154" s="56" t="inlineStr">
        <is>
          <t>92</t>
        </is>
      </c>
      <c r="U154" s="57" t="inlineStr">
        <is>
          <t>{"link": "https://www.themoviedb.org/movie/809-shrek-2/watch?locale=CA",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54" s="61" t="inlineStr">
        <is>
          <t>150,000,000</t>
        </is>
      </c>
      <c r="W154" s="34" t="n">
        <v>809</v>
      </c>
      <c r="X154" s="34" t="inlineStr">
        <is>
          <t>[810, 10192, 808, 13394, 9502, 953, 862, 10555, 2062, 10708, 652, 950, 954, 1593, 558, 425, 10144, 8355, 8920, 18947]</t>
        </is>
      </c>
      <c r="Y154" s="34" t="inlineStr">
        <is>
          <t>89%</t>
        </is>
      </c>
      <c r="Z154" s="34" t="inlineStr">
        <is>
          <t>7.4/10</t>
        </is>
      </c>
      <c r="AA154" s="34" t="inlineStr">
        <is>
          <t>75/100</t>
        </is>
      </c>
      <c r="AB154" s="34" t="inlineStr">
        <is>
          <t>https://www.youtube.com/embed/iuNghO1XsHI</t>
        </is>
      </c>
      <c r="AC154" s="46" t="n">
        <v>1731215633548</v>
      </c>
    </row>
    <row r="155" ht="14.25" customHeight="1" s="131">
      <c r="A155" s="24" t="inlineStr">
        <is>
          <t>Us</t>
        </is>
      </c>
      <c r="B155" s="25" t="n">
        <v>92</v>
      </c>
      <c r="C155" s="26" t="inlineStr">
        <is>
          <t>Blumhouse</t>
        </is>
      </c>
      <c r="D155" s="27" t="n"/>
      <c r="E155" s="28" t="inlineStr">
        <is>
          <t>Horror</t>
        </is>
      </c>
      <c r="F155" s="29" t="n"/>
      <c r="G155" s="30" t="n"/>
      <c r="H155" s="31" t="n"/>
      <c r="I155" s="32" t="inlineStr">
        <is>
          <t>Universal Pictures</t>
        </is>
      </c>
      <c r="J155" s="33" t="n">
        <v>2019</v>
      </c>
      <c r="K155" s="34">
        <f>ROW(K155)-1</f>
        <v/>
      </c>
      <c r="L155" s="35" t="inlineStr">
        <is>
          <t>Scarier than Get Out, but doesn't have as strong of a message. Great acting from everyone, very well directed and shot. The plot sort of falls apart if you think about it too much or too literally, but it's better to just ignore those issues. Lots of very scary moments and entertaining throughout.</t>
        </is>
      </c>
      <c r="M155" s="36" t="inlineStr">
        <is>
          <t>Husband and wife Gabe and Adelaide Wilson take their kids to their beach house expecting to unplug and unwind with friends. But as night descends, their serenity turns to tension and chaos when some shocking visitors arrive uninvited.</t>
        </is>
      </c>
      <c r="N155" s="37" t="inlineStr">
        <is>
          <t>https://image.tmdb.org/t/p/w500/ux2dU1jQ2ACIMShzB3yP93Udpzc.jpg</t>
        </is>
      </c>
      <c r="O155" s="38" t="inlineStr">
        <is>
          <t>Lupita Nyong'o, Winston Duke, Shahadi Wright Joseph, Evan Alex, Tim Heidecker, Elisabeth Moss, Cali Sheldon, Noelle Sheldon</t>
        </is>
      </c>
      <c r="P155" s="39" t="inlineStr">
        <is>
          <t>Jordan Peele</t>
        </is>
      </c>
      <c r="Q155" s="40" t="inlineStr">
        <is>
          <t>[{"Source": "Internet Movie Database", "Value": "6.8/10"}, {"Source": "Rotten Tomatoes", "Value": "93%"}, {"Source": "Metacritic", "Value": "81/100"}]</t>
        </is>
      </c>
      <c r="R155" s="41" t="inlineStr">
        <is>
          <t>256,067,149</t>
        </is>
      </c>
      <c r="S155" s="42" t="inlineStr">
        <is>
          <t>R</t>
        </is>
      </c>
      <c r="T155" s="43" t="inlineStr">
        <is>
          <t>116</t>
        </is>
      </c>
      <c r="U155" s="44" t="inlineStr">
        <is>
          <t>{"link": "https://www.themoviedb.org/movie/458723-us/watch?locale=CA",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"/pvske1MyAoymrs5bguRfVqYiM9a.jpg", "provider_id": 119, "provider_name": "Amazon Prime Video", "display_priority": 2}, {"logo_path": "/h5DcR0J2EESLitnhR8xLG1QymTE.jpg", "provider_id": 531, "provider_name": "Paramount Plus", "display_priority": 11}, {"logo_path": "/hExO4PtimLIYn3kBOrzsejNv7cT.jpg", "provider_id": 582, "provider_name": "Paramount+ Amazon Channel", "display_priority": 13}, {"logo_path": "/8aBqoNeGGr0oSA85iopgNZUOTOc.jpg", "provider_id": 2100, "provider_name": "Amazon Prime Video with Ads", "display_priority": 149}, {"logo_path": "/h5DcR0J2EESLitnhR8xLG1QymTE.jpg", "provider_id": 2303, "provider_name": "Paramount Plus Premium", "display_priority": 163}, {"logo_path": "/rl6zez5rCeyelt1I46JRYk6B9Ed.jpg", "provider_id": 2304, "provider_name": "Paramount Plus Basic with Ads", "display_priority": 164}]}</t>
        </is>
      </c>
      <c r="V155" s="45" t="inlineStr">
        <is>
          <t>20,000,000</t>
        </is>
      </c>
      <c r="W155" s="34" t="n">
        <v>458723</v>
      </c>
      <c r="X155" s="34" t="inlineStr">
        <is>
          <t>[157433, 419430, 532671, 287947, 329996, 106006, 450465, 493922, 447404, 480414, 502416, 299537, 429471, 441384, 512196, 531309, 529962, 522681, 399361, 463684]</t>
        </is>
      </c>
      <c r="Y155" s="34" t="inlineStr">
        <is>
          <t>93%</t>
        </is>
      </c>
      <c r="Z155" s="34" t="inlineStr">
        <is>
          <t>6.8/10</t>
        </is>
      </c>
      <c r="AA155" s="34" t="inlineStr">
        <is>
          <t>81/100</t>
        </is>
      </c>
      <c r="AB155" s="34" t="inlineStr">
        <is>
          <t>https://www.youtube.com/embed/hNCmb-4oXJA</t>
        </is>
      </c>
      <c r="AC155" s="46" t="n">
        <v>1731215633548</v>
      </c>
    </row>
    <row r="156" ht="14.25" customHeight="1" s="131">
      <c r="A156" s="24" t="inlineStr">
        <is>
          <t>Austin Powers: International Man of Mystery</t>
        </is>
      </c>
      <c r="B156" s="25" t="n">
        <v>92</v>
      </c>
      <c r="C156" s="26" t="inlineStr">
        <is>
          <t>Austin Powers</t>
        </is>
      </c>
      <c r="D156" s="27" t="n"/>
      <c r="E156" s="28" t="inlineStr">
        <is>
          <t>Comedy</t>
        </is>
      </c>
      <c r="F156" s="29" t="inlineStr">
        <is>
          <t>Parody</t>
        </is>
      </c>
      <c r="G156" s="30" t="n"/>
      <c r="H156" s="31" t="n"/>
      <c r="I156" s="32" t="inlineStr">
        <is>
          <t>New Line Cinema</t>
        </is>
      </c>
      <c r="J156" s="33" t="n">
        <v>1997</v>
      </c>
      <c r="K156" s="34">
        <f>ROW(K156)-1</f>
        <v/>
      </c>
      <c r="L156" s="35" t="inlineStr">
        <is>
          <t>One of the best parodies ever made. Captures so much of what made the Bond movies fun but also lampooning them so effectively. The writing is hilarious, so clever with some of the wordplay and jokes. Mike Myers is incredible in his dual performance, delivering some iconic lines as Dr. Evil and Austin Powers. The score is great, and the music so fun. A delight for 90 minutes.</t>
        </is>
      </c>
      <c r="M156" s="49" t="inlineStr">
        <is>
          <t>As a swinging fashion photographer by day and a groovy British superagent by night, Austin Powers is the '60s' most shagadelic spy. But can he stop megalomaniac Dr. Evil after the bald villain freezes himself and unthaws in the '90s? With the help of sexy sidekick Vanessa Kensington, he just might.</t>
        </is>
      </c>
      <c r="N156" s="50" t="inlineStr">
        <is>
          <t>https://image.tmdb.org/t/p/w500/5uD4dxNX8JKFjWKYMHyOsqhi5pN.jpg</t>
        </is>
      </c>
      <c r="O156" s="51" t="inlineStr">
        <is>
          <t>Mike Myers, Elizabeth Hurley, Michael York, Mimi Rogers, Robert Wagner, Seth Green, Fabiana Udenio, Mindy Sterling</t>
        </is>
      </c>
      <c r="P156" s="52" t="inlineStr">
        <is>
          <t>Jay Roach</t>
        </is>
      </c>
      <c r="Q156" s="59" t="inlineStr">
        <is>
          <t>[{"Source": "Internet Movie Database", "Value": "7.0/10"}, {"Source": "Rotten Tomatoes", "Value": "73%"}, {"Source": "Metacritic", "Value": "51/100"}]</t>
        </is>
      </c>
      <c r="R156" s="54" t="inlineStr">
        <is>
          <t>67,711,748</t>
        </is>
      </c>
      <c r="S156" s="55" t="inlineStr">
        <is>
          <t>PG-13</t>
        </is>
      </c>
      <c r="T156" s="56" t="inlineStr">
        <is>
          <t>94</t>
        </is>
      </c>
      <c r="U156" s="57" t="inlineStr">
        <is>
          <t>{"link": "https://www.themoviedb.org/movie/816-austin-powers-international-man-of-mystery/watch?locale=CA",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56" s="58" t="inlineStr">
        <is>
          <t>16,500,000</t>
        </is>
      </c>
      <c r="W156" s="34" t="n">
        <v>816</v>
      </c>
      <c r="X156" s="34" t="inlineStr">
        <is>
          <t>[817, 818, 8872, 9429, 20483, 8696, 15556, 21521, 20620, 47168, 42674, 13778, 21835, 9623, 9304, 26275, 10442, 11876, 23069, 3396]</t>
        </is>
      </c>
      <c r="Y156" s="34" t="inlineStr">
        <is>
          <t>73%</t>
        </is>
      </c>
      <c r="Z156" s="34" t="inlineStr">
        <is>
          <t>7.0/10</t>
        </is>
      </c>
      <c r="AA156" s="34" t="inlineStr">
        <is>
          <t>51/100</t>
        </is>
      </c>
      <c r="AB156" s="34" t="inlineStr">
        <is>
          <t>https://www.youtube.com/embed/9HGy-c4_xFg</t>
        </is>
      </c>
      <c r="AC156" s="46" t="n">
        <v>1731215633548</v>
      </c>
    </row>
    <row r="157" ht="14.25" customHeight="1" s="131">
      <c r="A157" s="24" t="inlineStr">
        <is>
          <t>Nosferatu</t>
        </is>
      </c>
      <c r="B157" s="25" t="n">
        <v>92</v>
      </c>
      <c r="C157" s="26" t="n"/>
      <c r="D157" s="27" t="n"/>
      <c r="E157" s="28" t="inlineStr">
        <is>
          <t>Horror</t>
        </is>
      </c>
      <c r="F157" s="29" t="n"/>
      <c r="G157" s="30" t="n"/>
      <c r="H157" s="31" t="n"/>
      <c r="I157" s="32" t="inlineStr">
        <is>
          <t>Focus Features</t>
        </is>
      </c>
      <c r="J157" s="33" t="n">
        <v>2024</v>
      </c>
      <c r="K157" s="34">
        <f>ROW(K157)-1</f>
        <v/>
      </c>
      <c r="L157" s="35" t="inlineStr">
        <is>
          <t>Incredibly directed, and visually stunning. The makeup/effects look spectacular. The movie is very scary throughout, capturing the eery vibe of the original movie and elevating it with more outright horror throughout. Great acting performances, and the best adaptation of Nosferatu/Dracula so far.</t>
        </is>
      </c>
      <c r="M157" s="85" t="inlineStr">
        <is>
          <t>A gothic tale of obsession between a haunted young woman and the terrifying vampire infatuated with her, causing untold horror in its wake.</t>
        </is>
      </c>
      <c r="N157" s="86" t="inlineStr">
        <is>
          <t>https://image.tmdb.org/t/p/w500/5qGIxdEO841C0tdY8vOdLoRVrr0.jpg</t>
        </is>
      </c>
      <c r="O157" s="87" t="inlineStr">
        <is>
          <t>Lily-Rose Depp, Nicholas Hoult, Bill Skarsgård, Aaron Taylor-Johnson, Willem Dafoe, Emma Corrin, Ralph Ineson, Simon McBurney</t>
        </is>
      </c>
      <c r="P157" s="88" t="inlineStr">
        <is>
          <t>Robert Eggers</t>
        </is>
      </c>
      <c r="Q157" s="96" t="inlineStr">
        <is>
          <t>[{"Source": "Internet Movie Database", "Value": "7.3/10"}, {"Source": "Rotten Tomatoes", "Value": "84%"}, {"Source": "Metacritic", "Value": "78/100"}]</t>
        </is>
      </c>
      <c r="R157" s="89" t="inlineStr">
        <is>
          <t>180,928,503</t>
        </is>
      </c>
      <c r="S157" s="90" t="inlineStr">
        <is>
          <t>R</t>
        </is>
      </c>
      <c r="T157" s="91" t="inlineStr">
        <is>
          <t>133</t>
        </is>
      </c>
      <c r="U157" s="92" t="inlineStr">
        <is>
          <t>{"link": "https://www.themoviedb.org/movie/426063-nosferatu/watch?locale=CA",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57" s="61" t="inlineStr">
        <is>
          <t>50,000,000</t>
        </is>
      </c>
      <c r="W157" s="34" t="n">
        <v>426063</v>
      </c>
      <c r="X157" s="34" t="inlineStr">
        <is>
          <t>[1013850, 710295, 1097549, 939243, 839033, 974576, 1232827, 1038263, 402431, 653, 974950, 661539, 940139, 1138194, 1114894, 933260, 1064213, 822119, 1084199, 970450]</t>
        </is>
      </c>
      <c r="Y157" s="34" t="inlineStr">
        <is>
          <t>84%</t>
        </is>
      </c>
      <c r="Z157" s="34" t="inlineStr">
        <is>
          <t>7.3/10</t>
        </is>
      </c>
      <c r="AA157" s="34" t="inlineStr">
        <is>
          <t>78/100</t>
        </is>
      </c>
      <c r="AB157" s="34" t="inlineStr">
        <is>
          <t>https://www.youtube.com/embed/nulvWqYUM8k</t>
        </is>
      </c>
      <c r="AC157" s="46" t="inlineStr">
        <is>
          <t>1736749189911</t>
        </is>
      </c>
    </row>
    <row r="158" ht="14.25" customHeight="1" s="131">
      <c r="A158" s="24" t="inlineStr">
        <is>
          <t>X-Men Days of Future Past</t>
        </is>
      </c>
      <c r="B158" s="25" t="n">
        <v>92</v>
      </c>
      <c r="C158" s="26" t="inlineStr">
        <is>
          <t>Marvel</t>
        </is>
      </c>
      <c r="D158" s="27" t="inlineStr">
        <is>
          <t>X-Men</t>
        </is>
      </c>
      <c r="E158" s="28" t="inlineStr">
        <is>
          <t>Comic Book</t>
        </is>
      </c>
      <c r="F158" s="29" t="n"/>
      <c r="G158" s="30" t="n"/>
      <c r="H158" s="31" t="n"/>
      <c r="I158" s="32" t="inlineStr">
        <is>
          <t>20th Century Studios</t>
        </is>
      </c>
      <c r="J158" s="33" t="n">
        <v>2014</v>
      </c>
      <c r="K158" s="34">
        <f>ROW(K158)-1</f>
        <v/>
      </c>
      <c r="L158" s="35" t="n"/>
      <c r="M158" s="36" t="inlineStr">
        <is>
          <t>The ultimate X-Men ensemble fights a war for the survival of the species across two time periods as they join forces with their younger selves in an epic battle that must change the past – to save our future.</t>
        </is>
      </c>
      <c r="N158" s="37" t="inlineStr">
        <is>
          <t>https://image.tmdb.org/t/p/w500/tYfijzolzgoMOtegh1Y7j2Enorg.jpg</t>
        </is>
      </c>
      <c r="O158" s="38" t="inlineStr">
        <is>
          <t>Hugh Jackman, James McAvoy, Michael Fassbender, Jennifer Lawrence, Nicholas Hoult, Patrick Stewart, Ian McKellen, Halle Berry</t>
        </is>
      </c>
      <c r="P158" s="39" t="inlineStr">
        <is>
          <t>Bryan Singer</t>
        </is>
      </c>
      <c r="Q158" s="40" t="inlineStr">
        <is>
          <t>[{"Source": "Internet Movie Database", "Value": "7.9/10"}, {"Source": "Rotten Tomatoes", "Value": "90%"}, {"Source": "Metacritic", "Value": "75/100"}]</t>
        </is>
      </c>
      <c r="R158" s="41" t="inlineStr">
        <is>
          <t>747,862,775</t>
        </is>
      </c>
      <c r="S158" s="42" t="inlineStr">
        <is>
          <t>PG-13</t>
        </is>
      </c>
      <c r="T158" s="43" t="inlineStr">
        <is>
          <t>132</t>
        </is>
      </c>
      <c r="U158" s="44" t="inlineStr">
        <is>
          <t>{"link": "https://www.themoviedb.org/movie/127585-x-men-days-of-future-past/watch?locale=CA",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58" s="45" t="inlineStr">
        <is>
          <t>250,000,000</t>
        </is>
      </c>
      <c r="W158" s="34" t="n">
        <v>127585</v>
      </c>
      <c r="X158" s="34" t="inlineStr">
        <is>
          <t>[246655, 49538, 36657, 124905, 100402, 102382, 36668, 76170, 137113, 118340, 2080, 102651, 91314, 36658, 320288, 157350, 271110, 157353, 177572, 188161]</t>
        </is>
      </c>
      <c r="Y158" s="34" t="inlineStr">
        <is>
          <t>90%</t>
        </is>
      </c>
      <c r="Z158" s="34" t="inlineStr">
        <is>
          <t>7.9/10</t>
        </is>
      </c>
      <c r="AA158" s="34" t="inlineStr">
        <is>
          <t>75/100</t>
        </is>
      </c>
      <c r="AB158" s="34" t="inlineStr">
        <is>
          <t>https://www.youtube.com/embed/gsjtg7m1MMM</t>
        </is>
      </c>
      <c r="AC158" s="46" t="n">
        <v>1731215633548</v>
      </c>
    </row>
    <row r="159" ht="14.25" customHeight="1" s="131">
      <c r="A159" s="24" t="inlineStr">
        <is>
          <t>Sorry to Bother You</t>
        </is>
      </c>
      <c r="B159" s="25" t="n">
        <v>92</v>
      </c>
      <c r="C159" s="26" t="n"/>
      <c r="D159" s="27" t="n"/>
      <c r="E159" s="28" t="inlineStr">
        <is>
          <t>Dramedy</t>
        </is>
      </c>
      <c r="F159" s="29" t="n"/>
      <c r="G159" s="30" t="n"/>
      <c r="H159" s="31" t="n"/>
      <c r="I159" s="32" t="inlineStr">
        <is>
          <t>Annapurna Pictures</t>
        </is>
      </c>
      <c r="J159" s="33" t="n">
        <v>2018</v>
      </c>
      <c r="K159" s="34">
        <f>ROW(K159)-1</f>
        <v/>
      </c>
      <c r="L159" s="35" t="n"/>
      <c r="M159" s="36" t="inlineStr">
        <is>
          <t>In an alternate present-day version of Oakland, black telemarketer Cassius Green discovers a magical key to professional success – which propels him into a macabre universe.</t>
        </is>
      </c>
      <c r="N159" s="37" t="inlineStr">
        <is>
          <t>https://image.tmdb.org/t/p/w500/peTl1V04E9ppvhgvNmSX0r2ALqO.jpg</t>
        </is>
      </c>
      <c r="O159" s="38" t="inlineStr">
        <is>
          <t>Lakeith Stanfield, Tessa Thompson, Jermaine Fowler, Omari Hardwick, Terry Crews, Patton Oswalt, David Cross, Danny Glover</t>
        </is>
      </c>
      <c r="P159" s="39" t="inlineStr">
        <is>
          <t>Boots Riley</t>
        </is>
      </c>
      <c r="Q159" s="40" t="inlineStr">
        <is>
          <t>[{"Source": "Internet Movie Database", "Value": "6.9/10"}, {"Source": "Rotten Tomatoes", "Value": "93%"}, {"Source": "Metacritic", "Value": "78/100"}]</t>
        </is>
      </c>
      <c r="R159" s="73" t="inlineStr">
        <is>
          <t>18,200,000</t>
        </is>
      </c>
      <c r="S159" s="74" t="inlineStr">
        <is>
          <t>R</t>
        </is>
      </c>
      <c r="T159" s="75" t="inlineStr">
        <is>
          <t>112</t>
        </is>
      </c>
      <c r="U159" s="44" t="inlineStr">
        <is>
          <t>{"link": "https://www.themoviedb.org/movie/424781-sorry-to-bother-you/watch?locale=CA", "buy": [{"logo_path": "/9ghgSC0MA082EL6HLCW3GalykFD.jpg", "provider_id": 2, "provider_name": "Apple TV", "display_priority": 6}, {"logo_path": "/d1mUAhpJpxy0YMjwVOZ4lxAAbeT.jpg", "provider_id": 140, "provider_name": "Cineplex", "display_priority": 19}], "rent": [{"logo_path": "/9ghgSC0MA082EL6HLCW3GalykFD.jpg", "provider_id": 2, "provider_name": "Apple TV", "display_priority": 6}, {"logo_path": "/d1mUAhpJpxy0YMjwVOZ4lxAAbeT.jpg", "provider_id": 140, "provider_name": "Cineplex", "display_priority": 19}]}</t>
        </is>
      </c>
      <c r="V159" s="45" t="inlineStr">
        <is>
          <t>3,200,000</t>
        </is>
      </c>
      <c r="W159" s="34" t="n">
        <v>424781</v>
      </c>
      <c r="X159" s="34" t="inlineStr">
        <is>
          <t>[489925, 490003, 397805, 438808, 369523, 471515, 480853, 450438, 776512, 299782, 13776, 367215, 210024, 542828, 489994, 44947, 489162, 14662, 492258, 42002]</t>
        </is>
      </c>
      <c r="Y159" s="34" t="inlineStr">
        <is>
          <t>93%</t>
        </is>
      </c>
      <c r="Z159" s="34" t="inlineStr">
        <is>
          <t>6.9/10</t>
        </is>
      </c>
      <c r="AA159" s="34" t="inlineStr">
        <is>
          <t>78/100</t>
        </is>
      </c>
      <c r="AB159" s="34" t="inlineStr">
        <is>
          <t>https://www.youtube.com/embed/XeISaoQDh2g</t>
        </is>
      </c>
      <c r="AC159" s="46" t="n">
        <v>1731215633548</v>
      </c>
    </row>
    <row r="160" ht="14.25" customHeight="1" s="131">
      <c r="A160" s="24" t="inlineStr">
        <is>
          <t>Spider-Man: Homecoming</t>
        </is>
      </c>
      <c r="B160" s="25" t="n">
        <v>92</v>
      </c>
      <c r="C160" s="26" t="inlineStr">
        <is>
          <t>Marvel</t>
        </is>
      </c>
      <c r="D160" s="27" t="inlineStr">
        <is>
          <t>MCU</t>
        </is>
      </c>
      <c r="E160" s="28" t="inlineStr">
        <is>
          <t>Comic Book</t>
        </is>
      </c>
      <c r="F160" s="29" t="n"/>
      <c r="G160" s="30" t="n"/>
      <c r="H160" s="31" t="n"/>
      <c r="I160" s="32" t="inlineStr">
        <is>
          <t>Disney</t>
        </is>
      </c>
      <c r="J160" s="33" t="n">
        <v>2017</v>
      </c>
      <c r="K160" s="34">
        <f>ROW(K160)-1</f>
        <v/>
      </c>
      <c r="L160" s="35" t="n"/>
      <c r="M160" s="36" t="inlineStr">
        <is>
          <t>Following the events of Captain America: Civil War, Peter Parker, with the help of his mentor Tony Stark, tries to balance his life as an ordinary high school student in Queens, New York City, with fighting crime as his superhero alter ego Spider-Man as a new threat, the Vulture, emerges.</t>
        </is>
      </c>
      <c r="N160" s="37" t="inlineStr">
        <is>
          <t>https://image.tmdb.org/t/p/w500/c24sv2weTHPsmDa7jEMN0m2P3RT.jpg</t>
        </is>
      </c>
      <c r="O160" s="38" t="inlineStr">
        <is>
          <t>Tom Holland, Michael Keaton, Robert Downey Jr., Marisa Tomei, Jon Favreau, Gwyneth Paltrow, Zendaya, Donald Glover</t>
        </is>
      </c>
      <c r="P160" s="39" t="inlineStr">
        <is>
          <t>Jon Watts</t>
        </is>
      </c>
      <c r="Q160" s="40" t="inlineStr">
        <is>
          <t>[{"Source": "Internet Movie Database", "Value": "7.4/10"}, {"Source": "Rotten Tomatoes", "Value": "92%"}, {"Source": "Metacritic", "Value": "73/100"}]</t>
        </is>
      </c>
      <c r="R160" s="41" t="inlineStr">
        <is>
          <t>880,166,924</t>
        </is>
      </c>
      <c r="S160" s="42" t="inlineStr">
        <is>
          <t>PG-13</t>
        </is>
      </c>
      <c r="T160" s="43" t="inlineStr">
        <is>
          <t>133</t>
        </is>
      </c>
      <c r="U160" s="44" t="inlineStr">
        <is>
          <t>{"link": "https://www.themoviedb.org/movie/315635-spider-man-homecoming/watch?locale=CA",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107}, {"logo_path": "/8aBqoNeGGr0oSA85iopgNZUOTOc.jpg", "provider_id": 2100, "provider_name": "Amazon Prime Video with Ads", "display_priority": 149}]}</t>
        </is>
      </c>
      <c r="V160" s="45" t="inlineStr">
        <is>
          <t>175,000,000</t>
        </is>
      </c>
      <c r="W160" s="34" t="n">
        <v>315635</v>
      </c>
      <c r="X160" s="34" t="inlineStr">
        <is>
          <t>[429617, 284053, 283995, 559, 297762, 284052, 281338, 271110, 335988, 284054, 1930, 557, 339403, 263115, 324857, 374720, 141052, 339964, 324852, 166426]</t>
        </is>
      </c>
      <c r="Y160" s="34" t="inlineStr">
        <is>
          <t>92%</t>
        </is>
      </c>
      <c r="Z160" s="34" t="inlineStr">
        <is>
          <t>7.4/10</t>
        </is>
      </c>
      <c r="AA160" s="34" t="inlineStr">
        <is>
          <t>73/100</t>
        </is>
      </c>
      <c r="AB160" s="34" t="inlineStr">
        <is>
          <t>https://www.youtube.com/embed/xEvV3OsE2WM</t>
        </is>
      </c>
      <c r="AC160" s="46" t="n">
        <v>1731215633548</v>
      </c>
    </row>
    <row r="161" ht="14.25" customHeight="1" s="131">
      <c r="A161" s="24" t="inlineStr">
        <is>
          <t>How to Train Your Dragon</t>
        </is>
      </c>
      <c r="B161" s="25" t="n">
        <v>92</v>
      </c>
      <c r="C161" s="26" t="inlineStr">
        <is>
          <t>How to Train Your Dragon</t>
        </is>
      </c>
      <c r="D161" s="27" t="n"/>
      <c r="E161" s="28" t="inlineStr">
        <is>
          <t>Animated</t>
        </is>
      </c>
      <c r="F161" s="29" t="n"/>
      <c r="G161" s="30" t="n"/>
      <c r="H161" s="31" t="n"/>
      <c r="I161" s="32" t="inlineStr">
        <is>
          <t>Dreamworks</t>
        </is>
      </c>
      <c r="J161" s="33" t="n">
        <v>2010</v>
      </c>
      <c r="K161" s="34">
        <f>ROW(K161)-1</f>
        <v/>
      </c>
      <c r="L161" s="35" t="inlineStr">
        <is>
          <t>Really fun movie, a good story and mostly likable characters. Some of the conflicts are frustrating and feel reminiscent of other movies we have seen before, but this is easy to overlook given the nice animation, good humor and well done action.</t>
        </is>
      </c>
      <c r="M161" s="49" t="inlineStr">
        <is>
          <t>As the son of a Viking leader on the cusp of manhood, shy Hiccup Horrendous Haddock III faces a rite of passage: he must kill a dragon to prove his warrior mettle. But after downing a feared dragon, he realizes that he no longer wants to destroy it, and instead befriends the beast – which he names Toothless – much to the chagrin of his warrior father.</t>
        </is>
      </c>
      <c r="N161" s="50" t="inlineStr">
        <is>
          <t>https://image.tmdb.org/t/p/w500/92olhXYaIX6lvB8jwFz4OSfPaKq.jpg</t>
        </is>
      </c>
      <c r="O161" s="51" t="inlineStr">
        <is>
          <t>Jay Baruchel, Gerard Butler, Craig Ferguson, America Ferrera, Jonah Hill, Christopher Mintz-Plasse, T.J. Miller, Kristen Wiig</t>
        </is>
      </c>
      <c r="P161" s="52" t="inlineStr">
        <is>
          <t>Chris Sanders, Dean DeBlois</t>
        </is>
      </c>
      <c r="Q161" s="53" t="inlineStr">
        <is>
          <t>[{"Source": "Internet Movie Database", "Value": "8.1/10"}, {"Source": "Rotten Tomatoes", "Value": "99%"}, {"Source": "Metacritic", "Value": "75/100"}]</t>
        </is>
      </c>
      <c r="R161" s="54" t="inlineStr">
        <is>
          <t>494,879,471</t>
        </is>
      </c>
      <c r="S161" s="55" t="inlineStr">
        <is>
          <t>PG</t>
        </is>
      </c>
      <c r="T161" s="56" t="inlineStr">
        <is>
          <t>98</t>
        </is>
      </c>
      <c r="U161" s="57" t="inlineStr">
        <is>
          <t>{"link": "https://www.themoviedb.org/movie/10191-how-to-train-your-dragon/watch?locale=CA",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61" s="58" t="inlineStr">
        <is>
          <t>165,000,000</t>
        </is>
      </c>
      <c r="W161" s="34" t="n">
        <v>10191</v>
      </c>
      <c r="X161" s="34" t="inlineStr">
        <is>
          <t>[82702, 166428, 585, 82690, 12155, 537056, 425, 562, 38757, 2080, 20352, 235, 2062, 14160, 10198, 90, 953, 91417, 638507, 808]</t>
        </is>
      </c>
      <c r="Y161" s="34" t="inlineStr">
        <is>
          <t>99%</t>
        </is>
      </c>
      <c r="Z161" s="34" t="inlineStr">
        <is>
          <t>8.1/10</t>
        </is>
      </c>
      <c r="AA161" s="34" t="inlineStr">
        <is>
          <t>75/100</t>
        </is>
      </c>
      <c r="AB161" s="34" t="inlineStr">
        <is>
          <t>https://www.youtube.com/embed/1huZhKwhIQc</t>
        </is>
      </c>
      <c r="AC161" s="46" t="n">
        <v>1731215633548</v>
      </c>
    </row>
    <row r="162" ht="14.25" customHeight="1" s="131">
      <c r="A162" s="24" t="inlineStr">
        <is>
          <t>The Wizard of Oz</t>
        </is>
      </c>
      <c r="B162" s="25" t="n">
        <v>92</v>
      </c>
      <c r="C162" s="26" t="inlineStr">
        <is>
          <t>The Wizard of Oz</t>
        </is>
      </c>
      <c r="D162" s="27" t="n"/>
      <c r="E162" s="28" t="inlineStr">
        <is>
          <t>Fantasy</t>
        </is>
      </c>
      <c r="F162" s="29" t="inlineStr">
        <is>
          <t>Musical</t>
        </is>
      </c>
      <c r="G162" s="30" t="n"/>
      <c r="H162" s="31" t="n"/>
      <c r="I162" s="32" t="inlineStr">
        <is>
          <t>Amazon MGM Studios</t>
        </is>
      </c>
      <c r="J162" s="33" t="n">
        <v>1939</v>
      </c>
      <c r="K162" s="34">
        <f>ROW(K162)-1</f>
        <v/>
      </c>
      <c r="L162" s="35" t="inlineStr">
        <is>
          <t>A classic that everyone needs to see at some point in their lives. It's no wonder why this movie has lived on over eighty years after it was released. Great performances from a stellar cast, especially Judy Garland. The effects are incredible, and the movie looks great and holds up very well. Good costumes, props and a fun story.</t>
        </is>
      </c>
      <c r="M162" s="49" t="inlineStr">
        <is>
          <t>Young Dorothy finds herself in a magical world where she makes friends with a lion, a scarecrow and a tin man as they make their way along the yellow brick road to talk with the Wizard and ask for the things they miss most in their lives. The Wicked Witch of the West is the only thing that could stop them.</t>
        </is>
      </c>
      <c r="N162" s="50" t="inlineStr">
        <is>
          <t>https://image.tmdb.org/t/p/w500/pfAZFD7I2hxW9HCChTuAzsdE6UX.jpg</t>
        </is>
      </c>
      <c r="O162" s="51" t="inlineStr">
        <is>
          <t>Judy Garland, Ray Bolger, Jack Haley, Bert Lahr, Frank Morgan, Margaret Hamilton, Billie Burke, Clara Blandick</t>
        </is>
      </c>
      <c r="P162" s="52" t="inlineStr">
        <is>
          <t>Victor Fleming</t>
        </is>
      </c>
      <c r="Q162" s="53" t="inlineStr">
        <is>
          <t>[{"Source": "Internet Movie Database", "Value": "8.1/10"}, {"Source": "Rotten Tomatoes", "Value": "98%"}, {"Source": "Metacritic", "Value": "92/100"}]</t>
        </is>
      </c>
      <c r="R162" s="54" t="inlineStr">
        <is>
          <t>33,754,967</t>
        </is>
      </c>
      <c r="S162" s="55" t="inlineStr">
        <is>
          <t>G</t>
        </is>
      </c>
      <c r="T162" s="56" t="inlineStr">
        <is>
          <t>102</t>
        </is>
      </c>
      <c r="U162" s="57" t="inlineStr">
        <is>
          <t>{"link": "https://www.themoviedb.org/movie/630-the-wizard-of-oz/watch?locale=CA",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62" s="58" t="inlineStr">
        <is>
          <t>2,777,000</t>
        </is>
      </c>
      <c r="W162" s="34" t="n">
        <v>630</v>
      </c>
      <c r="X162" s="34" t="inlineStr">
        <is>
          <t>[10895, 252, 770, 68728, 37719, 3083, 15121, 289, 756, 408, 15, 5503, 13155, 981, 79697, 872, 433, 996, 1487, 8363]</t>
        </is>
      </c>
      <c r="Y162" s="34" t="inlineStr">
        <is>
          <t>98%</t>
        </is>
      </c>
      <c r="Z162" s="34" t="inlineStr">
        <is>
          <t>8.1/10</t>
        </is>
      </c>
      <c r="AA162" s="34" t="inlineStr">
        <is>
          <t>92/100</t>
        </is>
      </c>
      <c r="AB162" s="34" t="inlineStr">
        <is>
          <t>https://www.youtube.com/embed/b_A2twyZevo</t>
        </is>
      </c>
      <c r="AC162" s="46" t="n">
        <v>1731215633548</v>
      </c>
    </row>
    <row r="163" ht="14.25" customHeight="1" s="131">
      <c r="A163" s="24" t="inlineStr">
        <is>
          <t>It Follows</t>
        </is>
      </c>
      <c r="B163" s="25" t="n">
        <v>92</v>
      </c>
      <c r="C163" s="26" t="n"/>
      <c r="D163" s="27" t="n"/>
      <c r="E163" s="28" t="inlineStr">
        <is>
          <t>Horror</t>
        </is>
      </c>
      <c r="F163" s="29" t="n"/>
      <c r="G163" s="30" t="n"/>
      <c r="H163" s="31" t="n"/>
      <c r="I163" s="32" t="inlineStr">
        <is>
          <t>Lantern Entertainment</t>
        </is>
      </c>
      <c r="J163" s="33" t="n">
        <v>2015</v>
      </c>
      <c r="K163" s="34">
        <f>ROW(K163)-1</f>
        <v/>
      </c>
      <c r="L163" s="35" t="inlineStr">
        <is>
          <t>Incredible horror movie that some of the modern horror should really look to for a good example. Genuinely terrifying without relying on jump scares or cheap scares. The deeper meanings of death, sex and STIs gives the movie such a weight that most horror doesn't have. Great performances, and a haunting score that sets the tone throughout. Very well directed and shot. A spooky experience that will stick with you for a long time after watching.</t>
        </is>
      </c>
      <c r="M163" s="49" t="inlineStr">
        <is>
          <t>When carefree teenager Jay sleeps with her older boyfriend for the first time, she learns that she is the latest recipient of a fatal curse that is passed from victim to victim via sexual intercourse. Death, Jay learns, will creep inexorably toward her as either a friend or a stranger. Jay's friends don't believe her seemingly paranoid ravings, until they too begin to see the phantom assassins and band together to help her defend herself.</t>
        </is>
      </c>
      <c r="N163" s="50" t="inlineStr">
        <is>
          <t>https://image.tmdb.org/t/p/w500/iwnQ1JH1wdWrGYkgWySptJ5284A.jpg</t>
        </is>
      </c>
      <c r="O163" s="51" t="inlineStr">
        <is>
          <t>Maika Monroe, Keir Gilchrist, Daniel Zovatto, Jake Weary, Olivia Luccardi, Lili Sepe, Bailey Spry, Carollette Phillips</t>
        </is>
      </c>
      <c r="P163" s="52" t="inlineStr">
        <is>
          <t>David Robert Mitchell</t>
        </is>
      </c>
      <c r="Q163" s="53" t="inlineStr">
        <is>
          <t>[{"Source": "Internet Movie Database", "Value": "6.8/10"}, {"Source": "Rotten Tomatoes", "Value": "95%"}, {"Source": "Metacritic", "Value": "83/100"}]</t>
        </is>
      </c>
      <c r="R163" s="54" t="inlineStr">
        <is>
          <t>23,374,076</t>
        </is>
      </c>
      <c r="S163" s="55" t="inlineStr">
        <is>
          <t>R</t>
        </is>
      </c>
      <c r="T163" s="56" t="inlineStr">
        <is>
          <t>101</t>
        </is>
      </c>
      <c r="U163" s="57" t="inlineStr">
        <is>
          <t>{"link": "https://www.themoviedb.org/movie/270303-it-follows/watch?locale=CA",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"flatrate": [{"logo_path": "/pbpMk2JmcoNnQwx5JGpXngfoWtp.jpg", "provider_id": 8, "provider_name": "Netflix", "display_priority": 0}, {"logo_path": "/pvske1MyAoymrs5bguRfVqYiM9a.jpg",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"/2ino0WmHA4GROB7NYKzT6PGqLcb.jpg", "provider_id": 528, "provider_name": "AMC+ Amazon Channel", "display_priority": 89}, {"logo_path": "/esiLBRzDUwodjfN8gA4qj7l3ZF7.jpg", "provider_id": 1794, "provider_name": "Starz Amazon Channel", "display_priority": 107}, {"logo_path": "/kICQccvOh8AIBMHGkBXJ047xeHN.jpg", "provider_id": 1796, "provider_name": "Netflix basic with Ads", "display_priority": 109}, {"logo_path": "/8aBqoNeGGr0oSA85iopgNZUOTOc.jpg", "provider_id": 2100, "provider_name": "Amazon Prime Video with Ads", "display_priority": 149}], "free": [{"logo_path": "/j7D006Uy3UWwZ6G0xH6BMgIWTzH.jpg", "provider_id": 212, "provider_name": "Hoopla", "display_priority": 10}], "ads": [{"logo_path": "/zLYr7OPvpskMA4S79E3vlCi71iC.jpg", "provider_id": 73, "provider_name": "Tubi TV", "display_priority": 21}, {"logo_path": "/a7O0Z1uhFjgGydRrgT6ucBisP4K.jpg", "provider_id": 314, "provider_name": "CBC Gem", "display_priority": 45}, {"logo_path": "/xoFyQOXR3qINRsdnCQyd7jGx8Wo.jpg", "provider_id": 326, "provider_name": "CTV", "display_priority": 46}, {"logo_path": "/dB8G41Q6tSL5NBisrIeqByfepBc.jpg", "provider_id": 300, "provider_name": "Pluto TV", "display_priority": 119}]}</t>
        </is>
      </c>
      <c r="V163" s="58" t="inlineStr">
        <is>
          <t>2,300,000</t>
        </is>
      </c>
      <c r="W163" s="34" t="n">
        <v>270303</v>
      </c>
      <c r="X163" s="34" t="inlineStr">
        <is>
          <t>[242224, 310131, 298312, 277685, 243688, 418078, 58428, 264660, 22970, 254320, 157544, 396461, 203835, 300669, 157547, 265195, 474051, 193612, 320316, 299551]</t>
        </is>
      </c>
      <c r="Y163" s="34" t="inlineStr">
        <is>
          <t>95%</t>
        </is>
      </c>
      <c r="Z163" s="34" t="inlineStr">
        <is>
          <t>6.8/10</t>
        </is>
      </c>
      <c r="AA163" s="34" t="inlineStr">
        <is>
          <t>83/100</t>
        </is>
      </c>
      <c r="AB163" s="34" t="inlineStr">
        <is>
          <t>https://www.youtube.com/embed/zoNa1WH3GR8</t>
        </is>
      </c>
      <c r="AC163" s="34" t="inlineStr">
        <is>
          <t>1733695088702</t>
        </is>
      </c>
    </row>
    <row r="164" ht="14.25" customHeight="1" s="131">
      <c r="A164" s="24" t="inlineStr">
        <is>
          <t>Searching</t>
        </is>
      </c>
      <c r="B164" s="25" t="n">
        <v>91</v>
      </c>
      <c r="C164" s="26" t="inlineStr">
        <is>
          <t>Searching</t>
        </is>
      </c>
      <c r="D164" s="27" t="n"/>
      <c r="E164" s="28" t="inlineStr">
        <is>
          <t>Mystery</t>
        </is>
      </c>
      <c r="F164" s="29" t="inlineStr">
        <is>
          <t>Thriller</t>
        </is>
      </c>
      <c r="G164" s="30" t="n"/>
      <c r="H164" s="31" t="n"/>
      <c r="I164" s="32" t="inlineStr">
        <is>
          <t>Sony Pictures</t>
        </is>
      </c>
      <c r="J164" s="33" t="n">
        <v>2018</v>
      </c>
      <c r="K164" s="34">
        <f>ROW(K164)-1</f>
        <v/>
      </c>
      <c r="L164" s="35" t="inlineStr">
        <is>
          <t>A clever and unique premise that might get off to a slow start but more than makes up for it with a riveting second and third act filled with twists and turns. Some of the computer techniques used and character decisions strain believability a little, but it’s easy to overlook these flaws because of the thrills of the movie and the satisfying conclusion. John Cho puts in a fantastic performance as a relatable, three dimensional character and really ties the whole movie together.</t>
        </is>
      </c>
      <c r="M164" s="36" t="inlineStr">
        <is>
          <t>After David Kim's 16-year-old daughter goes missing, a local investigation is opened and a detective is assigned to the case. But 37 hours later and without a single lead, David decides to search the one place no one has looked yet, where all secrets are kept today: his daughter's laptop.</t>
        </is>
      </c>
      <c r="N164" s="37" t="inlineStr">
        <is>
          <t>https://image.tmdb.org/t/p/w500/pk9R56ZFlofbBzfwBnHlDyg5DMs.jpg</t>
        </is>
      </c>
      <c r="O164" s="38" t="inlineStr">
        <is>
          <t>John Cho, Michelle La, Debra Messing, Joseph Lee, Sara Sohn, Briana McLean, Erica Jenkins, Connor McRaith</t>
        </is>
      </c>
      <c r="P164" s="39" t="inlineStr">
        <is>
          <t>Aneesh Chaganty</t>
        </is>
      </c>
      <c r="Q164" s="40" t="inlineStr">
        <is>
          <t>[{"Source": "Internet Movie Database", "Value": "7.6/10"}, {"Source": "Rotten Tomatoes", "Value": "92%"}, {"Source": "Metacritic", "Value": "71/100"}]</t>
        </is>
      </c>
      <c r="R164" s="41" t="inlineStr">
        <is>
          <t>75,462,037</t>
        </is>
      </c>
      <c r="S164" s="42" t="inlineStr">
        <is>
          <t>PG-13</t>
        </is>
      </c>
      <c r="T164" s="43" t="inlineStr">
        <is>
          <t>102</t>
        </is>
      </c>
      <c r="U164" s="44" t="inlineStr">
        <is>
          <t>{"link": "https://www.themoviedb.org/movie/489999-searching/watch?locale=CA",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64" s="45" t="inlineStr">
        <is>
          <t>1,000,000</t>
        </is>
      </c>
      <c r="W164" s="34" t="n">
        <v>489999</v>
      </c>
      <c r="X164" s="34" t="inlineStr">
        <is>
          <t>[768362, 487558, 500664, 551, 401847, 489930, 439079, 458594, 463821, 489925, 455207, 544431, 332562, 611468, 521934, 488113, 469056, 363579, 454283, 506863]</t>
        </is>
      </c>
      <c r="Y164" s="34" t="inlineStr">
        <is>
          <t>92%</t>
        </is>
      </c>
      <c r="Z164" s="34" t="inlineStr">
        <is>
          <t>7.6/10</t>
        </is>
      </c>
      <c r="AA164" s="34" t="inlineStr">
        <is>
          <t>71/100</t>
        </is>
      </c>
      <c r="AB164" s="34" t="inlineStr">
        <is>
          <t>https://www.youtube.com/embed/1f-nx8OAMVk</t>
        </is>
      </c>
      <c r="AC164" s="46" t="n">
        <v>1731215633548</v>
      </c>
    </row>
    <row r="165" ht="14.25" customHeight="1" s="131">
      <c r="A165" s="24" t="inlineStr">
        <is>
          <t>Dawn of the Planet of the Apes</t>
        </is>
      </c>
      <c r="B165" s="25" t="n">
        <v>91</v>
      </c>
      <c r="C165" s="26" t="inlineStr">
        <is>
          <t>Planet of the Apes</t>
        </is>
      </c>
      <c r="D165" s="27" t="n"/>
      <c r="E165" s="28" t="inlineStr">
        <is>
          <t>Sci-Fi</t>
        </is>
      </c>
      <c r="F165" s="29" t="inlineStr">
        <is>
          <t>Action</t>
        </is>
      </c>
      <c r="G165" s="30" t="n"/>
      <c r="H165" s="31" t="n"/>
      <c r="I165" s="32" t="inlineStr">
        <is>
          <t>20th Century Studios</t>
        </is>
      </c>
      <c r="J165" s="33" t="n">
        <v>2014</v>
      </c>
      <c r="K165" s="34">
        <f>ROW(K165)-1</f>
        <v/>
      </c>
      <c r="L165" s="35" t="inlineStr">
        <is>
          <t>Surpasses the already high mark set by the first entry in the Planet of the Apes reboot. Masterfully directed by Matt Reeves with great performances and motion capture. The effects are remarkable once again, perhaps looking even better than the first movie. The locations and scenery are magnificent, and all of the sets look great. All of these factors lead to a movie that draws you in and immerses you in the world. The story is great as well, a twist on a classic Shakespearian plot. The characters all have well established motivations and every one of them is sympathetic in some way. There are no flawless heroes, and there are no truly evil villains, all are in some level of grey.</t>
        </is>
      </c>
      <c r="M165" s="49" t="inlineStr">
        <is>
          <t>A group of scientists in San Francisco struggle to stay alive in the aftermath of a plague that is wiping out humanity, while Caesar tries to maintain dominance over his community of intelligent apes.</t>
        </is>
      </c>
      <c r="N165" s="50" t="inlineStr">
        <is>
          <t>https://image.tmdb.org/t/p/w500/kScdQEwS9jPEdnO23XjGAtaoRcT.jpg</t>
        </is>
      </c>
      <c r="O165" s="51" t="inlineStr">
        <is>
          <t>Andy Serkis, Jason Clarke, Toby Kebbell, Gary Oldman, Keri Russell, Kodi Smit-McPhee, Nick Thurston, Karin Konoval</t>
        </is>
      </c>
      <c r="P165" s="52" t="inlineStr">
        <is>
          <t>Matt Reeves</t>
        </is>
      </c>
      <c r="Q165" s="59" t="inlineStr">
        <is>
          <t>[{"Source": "Internet Movie Database", "Value": "7.6/10"}, {"Source": "Rotten Tomatoes", "Value": "91%"}, {"Source": "Metacritic", "Value": "79/100"}]</t>
        </is>
      </c>
      <c r="R165" s="54" t="inlineStr">
        <is>
          <t>710,644,566</t>
        </is>
      </c>
      <c r="S165" s="55" t="inlineStr">
        <is>
          <t>PG-13</t>
        </is>
      </c>
      <c r="T165" s="56" t="inlineStr">
        <is>
          <t>130</t>
        </is>
      </c>
      <c r="U165" s="57" t="inlineStr">
        <is>
          <t>{"link": "https://www.themoviedb.org/movie/119450-dawn-of-the-planet-of-the-apes/watch?locale=CA",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65" s="58" t="inlineStr">
        <is>
          <t>170,000,000</t>
        </is>
      </c>
      <c r="W165" s="34" t="n">
        <v>119450</v>
      </c>
      <c r="X165" s="34" t="inlineStr">
        <is>
          <t>[281338, 61791, 91314, 137113, 127585, 187017, 240832, 124905, 871, 869, 184315, 82702, 102651, 118340, 98566, 85350, 138103, 226486, 49017, 262543]</t>
        </is>
      </c>
      <c r="Y165" s="34" t="inlineStr">
        <is>
          <t>91%</t>
        </is>
      </c>
      <c r="Z165" s="34" t="inlineStr">
        <is>
          <t>7.6/10</t>
        </is>
      </c>
      <c r="AA165" s="34" t="inlineStr">
        <is>
          <t>79/100</t>
        </is>
      </c>
      <c r="AB165" s="34" t="inlineStr">
        <is>
          <t>https://www.youtube.com/embed/DpSaTrW4leg</t>
        </is>
      </c>
      <c r="AC165" s="46" t="n">
        <v>1731215633548</v>
      </c>
    </row>
    <row r="166" ht="15.75" customHeight="1" s="131">
      <c r="A166" s="24" t="inlineStr">
        <is>
          <t>Are You There God? It's Me, Margaret.</t>
        </is>
      </c>
      <c r="B166" s="25" t="n">
        <v>91</v>
      </c>
      <c r="C166" s="26" t="n"/>
      <c r="D166" s="27" t="n"/>
      <c r="E166" s="28" t="inlineStr">
        <is>
          <t>Comedy</t>
        </is>
      </c>
      <c r="F166" s="29" t="inlineStr">
        <is>
          <t>Coming-of-Age</t>
        </is>
      </c>
      <c r="G166" s="30" t="n"/>
      <c r="H166" s="31" t="n"/>
      <c r="I166" s="32" t="inlineStr">
        <is>
          <t>Lionsgate</t>
        </is>
      </c>
      <c r="J166" s="33" t="n">
        <v>2023</v>
      </c>
      <c r="K166" s="34">
        <f>ROW(K166)-1</f>
        <v/>
      </c>
      <c r="L166" s="35" t="inlineStr">
        <is>
          <t>The iconic coming-of-age tale is brought to life in the best way possible. Full of humour and emotion, this film had me laughing consistently and also on the edge of tears. A very powerful movie and the book it's based off of was way ahead of it's time. The story remains important even more than fifty years later. I can only imagine the importance the book and film would have to young girls around the world.</t>
        </is>
      </c>
      <c r="M166" s="49" t="inlineStr">
        <is>
          <t>When her family moves from New York City to New Jersey, an 11-year-old girl navigates new friends, feelings, and the beginning of adolescence.</t>
        </is>
      </c>
      <c r="N166" s="50" t="inlineStr">
        <is>
          <t>https://image.tmdb.org/t/p/w500/yb6UB4WC3znlwU0L4AqMnjR9G9S.jpg</t>
        </is>
      </c>
      <c r="O166" s="51" t="inlineStr">
        <is>
          <t>Abby Ryder Fortson, Rachel McAdams, Kathy Bates, Elle Graham, Benny Safdie, Amari Alexis Price, Katherine Mallen Kupferer, Kate MacCluggage</t>
        </is>
      </c>
      <c r="P166" s="52" t="inlineStr">
        <is>
          <t>Kelly Fremon Craig</t>
        </is>
      </c>
      <c r="Q166" s="59" t="inlineStr">
        <is>
          <t>[{"Source": "Internet Movie Database", "Value": "7.3/10"}, {"Source": "Rotten Tomatoes", "Value": "99%"}, {"Source": "Metacritic", "Value": "84/100"}]</t>
        </is>
      </c>
      <c r="R166" s="54" t="inlineStr">
        <is>
          <t>21,800,000</t>
        </is>
      </c>
      <c r="S166" s="55" t="inlineStr">
        <is>
          <t>PG-13</t>
        </is>
      </c>
      <c r="T166" s="56" t="inlineStr">
        <is>
          <t>107</t>
        </is>
      </c>
      <c r="U166" s="57" t="inlineStr">
        <is>
          <t>{"link": "https://www.themoviedb.org/movie/555285-are-you-there-god-it-s-me-margaret/watch?locale=CA",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66" s="58" t="inlineStr">
        <is>
          <t>30,000,000</t>
        </is>
      </c>
      <c r="W166" s="34" t="n">
        <v>555285</v>
      </c>
      <c r="X166" s="34" t="inlineStr">
        <is>
          <t>[508444, 1426408, 1196442, 49453, 646732, 1168918, 149135, 576696, 1035372, 964271, 577953, 633350, 185987, 101176, 415034, 547009, 814776, 47251, 14392, 934207]</t>
        </is>
      </c>
      <c r="Y166" s="34" t="inlineStr">
        <is>
          <t>99%</t>
        </is>
      </c>
      <c r="Z166" s="34" t="inlineStr">
        <is>
          <t>7.3/10</t>
        </is>
      </c>
      <c r="AA166" s="34" t="inlineStr">
        <is>
          <t>84/100</t>
        </is>
      </c>
      <c r="AB166" s="34" t="inlineStr">
        <is>
          <t>https://www.youtube.com/embed/LzRzojHC3iE</t>
        </is>
      </c>
      <c r="AC166" s="46" t="n">
        <v>1731215633548</v>
      </c>
    </row>
    <row r="167" ht="14.25" customHeight="1" s="131">
      <c r="A167" s="24" t="inlineStr">
        <is>
          <t>The Avengers</t>
        </is>
      </c>
      <c r="B167" s="25" t="n">
        <v>91</v>
      </c>
      <c r="C167" s="26" t="inlineStr">
        <is>
          <t>Marvel</t>
        </is>
      </c>
      <c r="D167" s="27" t="inlineStr">
        <is>
          <t>MCU</t>
        </is>
      </c>
      <c r="E167" s="28" t="inlineStr">
        <is>
          <t>Comic Book</t>
        </is>
      </c>
      <c r="F167" s="29" t="n"/>
      <c r="G167" s="30" t="n"/>
      <c r="H167" s="31" t="n"/>
      <c r="I167" s="32" t="inlineStr">
        <is>
          <t>Disney</t>
        </is>
      </c>
      <c r="J167" s="33" t="n">
        <v>2012</v>
      </c>
      <c r="K167" s="34">
        <f>ROW(K167)-1</f>
        <v/>
      </c>
      <c r="L167" s="35" t="n"/>
      <c r="M167" s="36" t="inlineStr">
        <is>
          <t>When an unexpected enemy emerges and threatens global safety and security, Nick Fury, director of the international peacekeeping agency known as S.H.I.E.L.D., finds himself in need of a team to pull the world back from the brink of disaster. Spanning the globe, a daring recruitment effort begins!</t>
        </is>
      </c>
      <c r="N167" s="37" t="inlineStr">
        <is>
          <t>https://image.tmdb.org/t/p/w500/RYMX2wcKCBAr24UyPD7xwmjaTn.jpg</t>
        </is>
      </c>
      <c r="O167" s="38" t="inlineStr">
        <is>
          <t>Robert Downey Jr., Chris Evans, Mark Ruffalo, Chris Hemsworth, Scarlett Johansson, Jeremy Renner, Tom Hiddleston, Samuel L. Jackson</t>
        </is>
      </c>
      <c r="P167" s="39" t="inlineStr">
        <is>
          <t>Joss Whedon</t>
        </is>
      </c>
      <c r="Q167" s="40" t="inlineStr">
        <is>
          <t>[{"Source": "Internet Movie Database", "Value": "8.0/10"}, {"Source": "Rotten Tomatoes", "Value": "91%"}, {"Source": "Metacritic", "Value": "69/100"}]</t>
        </is>
      </c>
      <c r="R167" s="41" t="inlineStr">
        <is>
          <t>1,518,815,515</t>
        </is>
      </c>
      <c r="S167" s="42" t="inlineStr">
        <is>
          <t>PG-13</t>
        </is>
      </c>
      <c r="T167" s="43" t="inlineStr">
        <is>
          <t>143</t>
        </is>
      </c>
      <c r="U167" s="44" t="inlineStr">
        <is>
          <t>{"link": "https://www.themoviedb.org/movie/24428-the-avengers/watch?locale=CA",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67" s="45" t="inlineStr">
        <is>
          <t>220,000,000</t>
        </is>
      </c>
      <c r="W167" s="34" t="n">
        <v>24428</v>
      </c>
      <c r="X167" s="34" t="inlineStr">
        <is>
          <t>[99861, 68721, 81005, 19995, 37724, 1771, 70160, 299536, 76338, 10195, 68718, 27205, 20352, 49026, 118340, 299534, 1726, 155, 100402, 109410]</t>
        </is>
      </c>
      <c r="Y167" s="34" t="inlineStr">
        <is>
          <t>91%</t>
        </is>
      </c>
      <c r="Z167" s="34" t="inlineStr">
        <is>
          <t>8.0/10</t>
        </is>
      </c>
      <c r="AA167" s="34" t="inlineStr">
        <is>
          <t>69/100</t>
        </is>
      </c>
      <c r="AB167" s="34" t="inlineStr">
        <is>
          <t>https://www.youtube.com/embed/hIR8Ar-Z4hw</t>
        </is>
      </c>
      <c r="AC167" s="46" t="n">
        <v>1731215633548</v>
      </c>
    </row>
    <row r="168" ht="14.25" customHeight="1" s="131">
      <c r="A168" s="24" t="inlineStr">
        <is>
          <t>The Suicide Squad</t>
        </is>
      </c>
      <c r="B168" s="25" t="n">
        <v>91</v>
      </c>
      <c r="C168" s="26" t="inlineStr">
        <is>
          <t>DC</t>
        </is>
      </c>
      <c r="D168" s="27" t="inlineStr">
        <is>
          <t>DCEU</t>
        </is>
      </c>
      <c r="E168" s="28" t="inlineStr">
        <is>
          <t>Comic Book</t>
        </is>
      </c>
      <c r="F168" s="29" t="n"/>
      <c r="G168" s="30" t="n"/>
      <c r="H168" s="31" t="n"/>
      <c r="I168" s="32" t="inlineStr">
        <is>
          <t>Warner Bros.</t>
        </is>
      </c>
      <c r="J168" s="33" t="n">
        <v>2021</v>
      </c>
      <c r="K168" s="34">
        <f>ROW(K168)-1</f>
        <v/>
      </c>
      <c r="L168" s="97" t="n"/>
      <c r="M168" s="49" t="inlineStr">
        <is>
          <t>Supervillains Harley Quinn, Bloodsport, Peacemaker and a collection of nutty cons at Belle Reve prison join the super-secret, super-shady Task Force X as they are dropped off at the remote, enemy-infused island of Corto Maltese.</t>
        </is>
      </c>
      <c r="N168" s="50" t="inlineStr">
        <is>
          <t>https://image.tmdb.org/t/p/w500/kb4s0ML0iVZlG6wAKbbs9NAm6X.jpg</t>
        </is>
      </c>
      <c r="O168" s="51" t="inlineStr">
        <is>
          <t>Margot Robbie, Idris Elba, John Cena, Joel Kinnaman, Sylvester Stallone, Viola Davis, David Dastmalchian, Daniela Melchior</t>
        </is>
      </c>
      <c r="P168" s="52" t="inlineStr">
        <is>
          <t>James Gunn</t>
        </is>
      </c>
      <c r="Q168" s="59" t="inlineStr">
        <is>
          <t>[{"Source": "Internet Movie Database", "Value": "7.2/10"}, {"Source": "Metacritic", "Value": "72/100"}]</t>
        </is>
      </c>
      <c r="R168" s="60" t="inlineStr">
        <is>
          <t>168,717,425</t>
        </is>
      </c>
      <c r="S168" s="55" t="inlineStr">
        <is>
          <t>R</t>
        </is>
      </c>
      <c r="T168" s="56" t="inlineStr">
        <is>
          <t>132</t>
        </is>
      </c>
      <c r="U168" s="57" t="inlineStr">
        <is>
          <t>{"link": "https://www.themoviedb.org/movie/436969-the-suicide-squad/watch?locale=CA",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68" s="61" t="inlineStr">
        <is>
          <t>185,000,000</t>
        </is>
      </c>
      <c r="W168" s="34" t="n">
        <v>436969</v>
      </c>
      <c r="X168" s="34" t="inlineStr">
        <is>
          <t>[451048, 497698, 550988, 559907, 385128, 729720, 675445, 615457, 568620, 566525, 297761, 522931, 579047, 482373, 581726, 631843, 588228, 527774, 495764, 337404]</t>
        </is>
      </c>
      <c r="Y168" s="34" t="inlineStr">
        <is>
          <t>N/A</t>
        </is>
      </c>
      <c r="Z168" s="34" t="inlineStr">
        <is>
          <t>7.2/10</t>
        </is>
      </c>
      <c r="AA168" s="34" t="inlineStr">
        <is>
          <t>72/100</t>
        </is>
      </c>
      <c r="AB168" s="34" t="inlineStr">
        <is>
          <t>https://www.youtube.com/embed/eg5ciqQzmK0</t>
        </is>
      </c>
      <c r="AC168" s="46" t="n">
        <v>1731215633548</v>
      </c>
    </row>
    <row r="169" ht="14.25" customHeight="1" s="131">
      <c r="A169" s="24" t="inlineStr">
        <is>
          <t>Black Panther</t>
        </is>
      </c>
      <c r="B169" s="25" t="n">
        <v>91</v>
      </c>
      <c r="C169" s="26" t="inlineStr">
        <is>
          <t>Marvel</t>
        </is>
      </c>
      <c r="D169" s="27" t="inlineStr">
        <is>
          <t>MCU</t>
        </is>
      </c>
      <c r="E169" s="28" t="inlineStr">
        <is>
          <t>Comic Book</t>
        </is>
      </c>
      <c r="F169" s="29" t="n"/>
      <c r="G169" s="30" t="n"/>
      <c r="H169" s="31" t="n"/>
      <c r="I169" s="32" t="inlineStr">
        <is>
          <t>Disney</t>
        </is>
      </c>
      <c r="J169" s="33" t="n">
        <v>2018</v>
      </c>
      <c r="K169" s="34">
        <f>ROW(K169)-1</f>
        <v/>
      </c>
      <c r="L169" s="35" t="n"/>
      <c r="M169" s="36" t="inlineStr">
        <is>
          <t>King T'Challa returns home to the reclusive, technologically advanced African nation of Wakanda to serve as his country's new leader. However, T'Challa soon finds that he is challenged for the throne by factions within his own country as well as without. Using powers reserved to Wakandan kings, T'Challa assumes the Black Panther mantle to join with ex-girlfriend Nakia, the queen-mother, his princess-kid sister, members of the Dora Milaje (the Wakandan 'special forces') and an American secret agent, to prevent Wakanda from being dragged into a world war.</t>
        </is>
      </c>
      <c r="N169" s="37" t="inlineStr">
        <is>
          <t>https://image.tmdb.org/t/p/w500/uxzzxijgPIY7slzFvMotPv8wjKA.jpg</t>
        </is>
      </c>
      <c r="O169" s="38" t="inlineStr">
        <is>
          <t>Chadwick Boseman, Michael B. Jordan, Lupita Nyong'o, Danai Gurira, Martin Freeman, Daniel Kaluuya, Letitia Wright, Winston Duke</t>
        </is>
      </c>
      <c r="P169" s="39" t="inlineStr">
        <is>
          <t>Ryan Coogler</t>
        </is>
      </c>
      <c r="Q169" s="40" t="inlineStr">
        <is>
          <t>[{"Source": "Internet Movie Database", "Value": "7.3/10"}, {"Source": "Rotten Tomatoes", "Value": "96%"}, {"Source": "Metacritic", "Value": "88/100"}]</t>
        </is>
      </c>
      <c r="R169" s="41" t="inlineStr">
        <is>
          <t>1,349,926,083</t>
        </is>
      </c>
      <c r="S169" s="42" t="inlineStr">
        <is>
          <t>PG-13</t>
        </is>
      </c>
      <c r="T169" s="43" t="inlineStr">
        <is>
          <t>135</t>
        </is>
      </c>
      <c r="U169" s="44" t="inlineStr">
        <is>
          <t>{"link": "https://www.themoviedb.org/movie/284054-black-panther/watch?locale=CA",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69" s="45" t="inlineStr">
        <is>
          <t>200,000,000</t>
        </is>
      </c>
      <c r="W169" s="34" t="n">
        <v>284054</v>
      </c>
      <c r="X169" s="34" t="inlineStr">
        <is>
          <t>[299536, 284053, 383498, 363088, 315635, 338970, 284052, 333339, 399055, 424694, 401981, 118340, 445571, 505642, 141052, 336843, 300668, 268896, 260513, 351286]</t>
        </is>
      </c>
      <c r="Y169" s="34" t="inlineStr">
        <is>
          <t>96%</t>
        </is>
      </c>
      <c r="Z169" s="34" t="inlineStr">
        <is>
          <t>7.3/10</t>
        </is>
      </c>
      <c r="AA169" s="34" t="inlineStr">
        <is>
          <t>88/100</t>
        </is>
      </c>
      <c r="AB169" s="34" t="inlineStr">
        <is>
          <t>https://www.youtube.com/embed/xjDjIWPwcPU</t>
        </is>
      </c>
      <c r="AC169" s="46" t="n">
        <v>1731215633548</v>
      </c>
    </row>
    <row r="170" ht="14.25" customHeight="1" s="131">
      <c r="A170" s="24" t="inlineStr">
        <is>
          <t>Dune: Part Two</t>
        </is>
      </c>
      <c r="B170" s="25" t="n">
        <v>91</v>
      </c>
      <c r="C170" s="26" t="inlineStr">
        <is>
          <t>Dune</t>
        </is>
      </c>
      <c r="D170" s="27" t="n"/>
      <c r="E170" s="28" t="inlineStr">
        <is>
          <t>Sci-Fi</t>
        </is>
      </c>
      <c r="F170" s="29" t="n"/>
      <c r="G170" s="30" t="n"/>
      <c r="H170" s="31" t="n"/>
      <c r="I170" s="32" t="inlineStr">
        <is>
          <t>Warner Bros.</t>
        </is>
      </c>
      <c r="J170" s="33" t="n">
        <v>2024</v>
      </c>
      <c r="K170" s="34">
        <f>ROW(K170)-1</f>
        <v/>
      </c>
      <c r="L170" s="35" t="inlineStr">
        <is>
          <t>A visual and auditory masterpiece, with truly stunning visuals, world building and sound effects. Some good action sequences with real senses of danger. Great scope of the world and everything in it, the planet and all of the machines feel so overwhelmingly large. Good performances, but the chaeacter motivations are not fully fleshed out. At times it feels similar to the first one where a lot of the character motivations seem shrouded in mystery to pay off at a later date. I am excited to see more from this world, and the movie makes me want to go back and watch both films and even consider reading the books. But in the future, I hope we get some better developed villains. The villains are very one dimensional, and while Austin Butler provides some energy to the Harkonens, the rest are very bland. At times it felt as if the relationship between Paul and Chani didn't have much chemistry. Maybe it was deliberate for Paul's character, because Zendaya was great and the lack of chemistry falls entirely on Chalamet. Overall it's another great sci-fi movie from the modern master of science fiction, and I look forward to whatever Villaneuve does next.</t>
        </is>
      </c>
      <c r="M170" s="49" t="inlineStr">
        <is>
          <t>Follow the mythic journey of Paul Atreides as he unites with Chani and the Fremen while on a path of revenge against the conspirators who destroyed his family. Facing a choice between the love of his life and the fate of the known universe, Paul endeavors to prevent a terrible future only he can foresee.</t>
        </is>
      </c>
      <c r="N170" s="50" t="inlineStr">
        <is>
          <t>https://image.tmdb.org/t/p/w500/8b8R8l88Qje9dn9OE8PY05Nxl1X.jpg</t>
        </is>
      </c>
      <c r="O170" s="51" t="inlineStr">
        <is>
          <t>Timothée Chalamet, Zendaya, Rebecca Ferguson, Josh Brolin, Austin Butler, Florence Pugh, Dave Bautista, Christopher Walken</t>
        </is>
      </c>
      <c r="P170" s="52" t="inlineStr">
        <is>
          <t>Denis Villeneuve</t>
        </is>
      </c>
      <c r="Q170" s="59" t="inlineStr">
        <is>
          <t>[{"Source": "Internet Movie Database", "Value": "8.5/10"}, {"Source": "Rotten Tomatoes", "Value": "92%"}, {"Source": "Metacritic", "Value": "79/100"}]</t>
        </is>
      </c>
      <c r="R170" s="41" t="inlineStr">
        <is>
          <t>714,444,358</t>
        </is>
      </c>
      <c r="S170" s="55" t="inlineStr">
        <is>
          <t>PG-13</t>
        </is>
      </c>
      <c r="T170" s="56" t="inlineStr">
        <is>
          <t>167</t>
        </is>
      </c>
      <c r="U170" s="57" t="inlineStr">
        <is>
          <t>{"link": "https://www.themoviedb.org/movie/693134-dune-part-two/watch?locale=CA",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t>
        </is>
      </c>
      <c r="V170" s="45" t="inlineStr">
        <is>
          <t>190,000,000</t>
        </is>
      </c>
      <c r="W170" s="34" t="n">
        <v>693134</v>
      </c>
      <c r="X170" s="34" t="inlineStr">
        <is>
          <t>[438631, 841, 1011985, 934632, 792307, 763215, 359410, 634492, 823464, 967847, 940721, 1056360, 467244, 994108, 937287, 760774, 915935, 636706, 848538, 872585]</t>
        </is>
      </c>
      <c r="Y170" s="34" t="inlineStr">
        <is>
          <t>92%</t>
        </is>
      </c>
      <c r="Z170" s="34" t="inlineStr">
        <is>
          <t>8.5/10</t>
        </is>
      </c>
      <c r="AA170" s="34" t="inlineStr">
        <is>
          <t>79/100</t>
        </is>
      </c>
      <c r="AB170" s="34" t="inlineStr">
        <is>
          <t>https://www.youtube.com/embed/U2Qp5pL3ovA</t>
        </is>
      </c>
      <c r="AC170" s="46" t="n">
        <v>1731215633548</v>
      </c>
    </row>
    <row r="171" ht="14.25" customHeight="1" s="131">
      <c r="A171" s="24" t="inlineStr">
        <is>
          <t>Lilo &amp; Stitch</t>
        </is>
      </c>
      <c r="B171" s="25" t="n">
        <v>91</v>
      </c>
      <c r="C171" s="26" t="inlineStr">
        <is>
          <t>Disney Animation</t>
        </is>
      </c>
      <c r="D171" s="27" t="inlineStr">
        <is>
          <t>Lilo &amp; Stitch</t>
        </is>
      </c>
      <c r="E171" s="28" t="inlineStr">
        <is>
          <t>Animated</t>
        </is>
      </c>
      <c r="F171" s="29" t="n"/>
      <c r="G171" s="30" t="n"/>
      <c r="H171" s="31" t="n"/>
      <c r="I171" s="32" t="inlineStr">
        <is>
          <t>Disney</t>
        </is>
      </c>
      <c r="J171" s="33" t="n">
        <v>2002</v>
      </c>
      <c r="K171" s="34">
        <f>ROW(K171)-1</f>
        <v/>
      </c>
      <c r="L171" s="35" t="n"/>
      <c r="M171" s="49" t="inlineStr">
        <is>
          <t>As Stitch, a runaway genetic experiment from a faraway planet, wreaks havoc on the Hawaiian Islands, he becomes the mischievous adopted alien "puppy" of an independent little girl named Lilo and learns about loyalty, friendship, and ʻohana, the Hawaiian tradition of family.</t>
        </is>
      </c>
      <c r="N171" s="50" t="inlineStr">
        <is>
          <t>https://image.tmdb.org/t/p/w500/m13Vbzv7R2GMAl3GXFrkmMEgCFQ.jpg</t>
        </is>
      </c>
      <c r="O171" s="51" t="inlineStr">
        <is>
          <t>Daveigh Chase, Chris Sanders, Tia Carrere, David Ogden Stiers, Kevin McDonald, Ving Rhames, Zoe Caldwell, Jason Scott Lee</t>
        </is>
      </c>
      <c r="P171" s="52" t="inlineStr">
        <is>
          <t>Dean DeBlois, Chris Sanders</t>
        </is>
      </c>
      <c r="Q171" s="59" t="inlineStr">
        <is>
          <t>[{"Source": "Internet Movie Database", "Value": "7.3/10"}, {"Source": "Rotten Tomatoes", "Value": "87%"}, {"Source": "Metacritic", "Value": "74/100"}]</t>
        </is>
      </c>
      <c r="R171" s="60" t="inlineStr">
        <is>
          <t>273,144,151</t>
        </is>
      </c>
      <c r="S171" s="55" t="inlineStr">
        <is>
          <t>PG</t>
        </is>
      </c>
      <c r="T171" s="56" t="inlineStr">
        <is>
          <t>85</t>
        </is>
      </c>
      <c r="U171" s="57" t="inlineStr">
        <is>
          <t>{"link": "https://www.themoviedb.org/movie/11544-lilo-stitch/watch?locale=CA",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71" s="61" t="inlineStr">
        <is>
          <t>80,000,000</t>
        </is>
      </c>
      <c r="W171" s="34" t="n">
        <v>11544</v>
      </c>
      <c r="X171" s="34" t="inlineStr">
        <is>
          <t>[20760, 15567, 11688, 21316, 37135, 9016, 10009, 10112, 3170, 11970, 10340, 9023, 1267, 10674, 10693, 10996, 12230, 12092, 13682, 10198]</t>
        </is>
      </c>
      <c r="Y171" s="34" t="inlineStr">
        <is>
          <t>87%</t>
        </is>
      </c>
      <c r="Z171" s="34" t="inlineStr">
        <is>
          <t>7.3/10</t>
        </is>
      </c>
      <c r="AA171" s="34" t="inlineStr">
        <is>
          <t>74/100</t>
        </is>
      </c>
      <c r="AB171" s="34" t="inlineStr">
        <is>
          <t>https://www.youtube.com/embed/wAtaSKQ4-T0</t>
        </is>
      </c>
      <c r="AC171" s="46" t="n">
        <v>1731215633548</v>
      </c>
    </row>
    <row r="172" ht="14.25" customHeight="1" s="131">
      <c r="A172" s="24" t="inlineStr">
        <is>
          <t>Let the Right One In</t>
        </is>
      </c>
      <c r="B172" s="25" t="n">
        <v>91</v>
      </c>
      <c r="C172" s="26" t="n"/>
      <c r="D172" s="27" t="n"/>
      <c r="E172" s="28" t="inlineStr">
        <is>
          <t>Horror</t>
        </is>
      </c>
      <c r="F172" s="29" t="inlineStr">
        <is>
          <t>Romance</t>
        </is>
      </c>
      <c r="G172" s="30" t="n"/>
      <c r="H172" s="31" t="n"/>
      <c r="I172" s="32" t="inlineStr">
        <is>
          <t>Sandrew Metronome</t>
        </is>
      </c>
      <c r="J172" s="33" t="n">
        <v>2008</v>
      </c>
      <c r="K172" s="34">
        <f>ROW(K172)-1</f>
        <v/>
      </c>
      <c r="L172" s="35" t="inlineStr">
        <is>
          <t>A really good story of young friendship and love that also features some very scary scenes, great makeup and beautiful cinematography. Will stick with you for a while after seeing it.</t>
        </is>
      </c>
      <c r="M172" s="36" t="inlineStr">
        <is>
          <t>When Oskar, a sensitive, bullied 12-year-old boy, meets his new neighbor, the mysterious and moody Eli, they strike up a friendship. Initially reserved with each other, Oskar and Eli slowly form a close bond, but it soon becomes apparent that she is no ordinary young girl.</t>
        </is>
      </c>
      <c r="N172" s="37" t="inlineStr">
        <is>
          <t>https://image.tmdb.org/t/p/w500/4hezTKTuZMp0l2ufihKwPgLmfLg.jpg</t>
        </is>
      </c>
      <c r="O172" s="38" t="inlineStr">
        <is>
          <t>Kåre Hedebrant, Lina Leandersson, Per Ragnar, Henrik Dahl, Karin Bergquist, Peter Carlberg, Ika Nord, Mikael Rahm</t>
        </is>
      </c>
      <c r="P172" s="39" t="inlineStr">
        <is>
          <t>Tomas Alfredson</t>
        </is>
      </c>
      <c r="Q172" s="40" t="inlineStr">
        <is>
          <t>[{"Source": "Internet Movie Database", "Value": "7.8/10"}, {"Source": "Rotten Tomatoes", "Value": "98%"}, {"Source": "Metacritic", "Value": "82/100"}]</t>
        </is>
      </c>
      <c r="R172" s="41" t="inlineStr">
        <is>
          <t>10,785,801</t>
        </is>
      </c>
      <c r="S172" s="42" t="inlineStr">
        <is>
          <t>R</t>
        </is>
      </c>
      <c r="T172" s="43" t="inlineStr">
        <is>
          <t>115</t>
        </is>
      </c>
      <c r="U172" s="44" t="inlineStr">
        <is>
          <t>{"link": "https://www.themoviedb.org/movie/13310-lat-den-ratte-komma-in/watch?locale=CA", "ads": [{"logo_path": "/zLYr7OPvpskMA4S79E3vlCi71iC.jpg", "provider_id": 73, "provider_name": "Tubi TV", "display_priority": 21}],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"free": [{"logo_path": "/j7D006Uy3UWwZ6G0xH6BMgIWTzH.jpg", "provider_id": 212, "provider_name": "Hoopla", "display_priority": 10}, {"logo_path": "/vLZKlXUNDcZR7ilvfY9Wr9k80FZ.jpg", "provider_id": 538, "provider_name": "Plex", "display_priority": 85}], "buy": [{"logo_path": "/9ghgSC0MA082EL6HLCW3GalykFD.jpg", "provider_id": 2, "provider_name": "Apple TV", "display_priority": 6}, {"logo_path": "/8z7rC8uIDaTM91X0ZfkRf04ydj2.jpg", "provider_id": 3, "provider_name": "Google Play Movies", "display_priority": 8}, {"logo_path": "/yFGu4sSzwUMfhwmSsZgez8QhaVl.jpg", "provider_id": 331, "provider_name": "FlixFling", "display_priority": 32}, {"logo_path": "/pTnn5JwWr4p3pG8H6VrpiQo7Vs0.jpg", "provider_id": 192, "provider_name": "YouTube", "display_priority": 37}]}</t>
        </is>
      </c>
      <c r="V172" s="45" t="inlineStr">
        <is>
          <t>4,000,000</t>
        </is>
      </c>
      <c r="W172" s="34" t="n">
        <v>13310</v>
      </c>
      <c r="X172" s="34" t="inlineStr">
        <is>
          <t>[1970, 9552, 41402, 121606, 11202, 381034, 4512, 791, 805, 8740, 157829, 25998, 493899, 79777, 15484, 475928, 393172, 36971, 83900, 844380]</t>
        </is>
      </c>
      <c r="Y172" s="34" t="inlineStr">
        <is>
          <t>98%</t>
        </is>
      </c>
      <c r="Z172" s="34" t="inlineStr">
        <is>
          <t>7.8/10</t>
        </is>
      </c>
      <c r="AA172" s="34" t="inlineStr">
        <is>
          <t>82/100</t>
        </is>
      </c>
      <c r="AB172" s="34" t="inlineStr">
        <is>
          <t>https://www.youtube.com/embed/o2LywKbT5oM</t>
        </is>
      </c>
      <c r="AC172" s="46" t="n">
        <v>1731215633548</v>
      </c>
    </row>
    <row r="173" ht="14.25" customHeight="1" s="131">
      <c r="A173" s="24" t="inlineStr">
        <is>
          <t>Christmas Vacation</t>
        </is>
      </c>
      <c r="B173" s="25" t="n">
        <v>91</v>
      </c>
      <c r="C173" s="26" t="inlineStr">
        <is>
          <t>National Lampoon’s</t>
        </is>
      </c>
      <c r="D173" s="27" t="inlineStr">
        <is>
          <t>Vacation</t>
        </is>
      </c>
      <c r="E173" s="28" t="inlineStr">
        <is>
          <t>Comedy</t>
        </is>
      </c>
      <c r="F173" s="29" t="n"/>
      <c r="G173" s="30" t="inlineStr">
        <is>
          <t>Christmas</t>
        </is>
      </c>
      <c r="H173" s="31" t="n"/>
      <c r="I173" s="32" t="inlineStr">
        <is>
          <t>Warner Bros.</t>
        </is>
      </c>
      <c r="J173" s="33" t="n">
        <v>1989</v>
      </c>
      <c r="K173" s="34">
        <f>ROW(K173)-1</f>
        <v/>
      </c>
      <c r="L173" s="35" t="n"/>
      <c r="M173" s="36" t="inlineStr">
        <is>
          <t>It's Christmastime, and the Griswolds are preparing for a family seasonal celebration. But things never run smoothly for Clark, his wife Ellen, and their two kids. Clark's continual bad luck is worsened by his obnoxious family guests, but he manages to keep going, knowing that his Christmas bonus is due soon.</t>
        </is>
      </c>
      <c r="N173" s="37" t="inlineStr">
        <is>
          <t>https://image.tmdb.org/t/p/w500/g0Oq8noD2ocpf5SkgFcPIvST33y.jpg</t>
        </is>
      </c>
      <c r="O173" s="38" t="inlineStr">
        <is>
          <t>Chevy Chase, Beverly D'Angelo, Juliette Lewis, Johnny Galecki, John Randolph, Diane Ladd, E.G. Marshall, Doris Roberts</t>
        </is>
      </c>
      <c r="P173" s="39" t="inlineStr">
        <is>
          <t>Jeremiah S. Chechik</t>
        </is>
      </c>
      <c r="Q173" s="40" t="inlineStr">
        <is>
          <t>[{"Source": "Internet Movie Database", "Value": "7.5/10"}, {"Source": "Rotten Tomatoes", "Value": "72%"}, {"Source": "Metacritic", "Value": "49/100"}]</t>
        </is>
      </c>
      <c r="R173" s="41" t="inlineStr">
        <is>
          <t>74,542,088</t>
        </is>
      </c>
      <c r="S173" s="42" t="inlineStr">
        <is>
          <t>PG-13</t>
        </is>
      </c>
      <c r="T173" s="43" t="inlineStr">
        <is>
          <t>97</t>
        </is>
      </c>
      <c r="U173" s="44" t="inlineStr">
        <is>
          <t>{"link": "https://www.themoviedb.org/movie/5825-national-lampoon-s-christmas-vacation/watch?locale=CA", "flatrate":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73" s="45" t="inlineStr">
        <is>
          <t>27,000,000</t>
        </is>
      </c>
      <c r="W173" s="34" t="n">
        <v>5825</v>
      </c>
      <c r="X173" s="34" t="inlineStr">
        <is>
          <t>[6951, 11418, 11419, 11153, 10835, 10135, 850, 11155, 13377, 9647, 13156, 8388, 10083, 1890, 2617, 13382, 10719, 9749, 13673, 2609]</t>
        </is>
      </c>
      <c r="Y173" s="34" t="inlineStr">
        <is>
          <t>72%</t>
        </is>
      </c>
      <c r="Z173" s="34" t="inlineStr">
        <is>
          <t>7.5/10</t>
        </is>
      </c>
      <c r="AA173" s="34" t="inlineStr">
        <is>
          <t>49/100</t>
        </is>
      </c>
      <c r="AB173" s="34" t="inlineStr">
        <is>
          <t>https://www.youtube.com/embed/tLVd4ipC5Lc</t>
        </is>
      </c>
      <c r="AC173" s="46" t="n">
        <v>1731215633548</v>
      </c>
    </row>
    <row r="174" ht="14.25" customHeight="1" s="131">
      <c r="A174" s="24" t="inlineStr">
        <is>
          <t>Howl's Moving Castle</t>
        </is>
      </c>
      <c r="B174" s="25" t="n">
        <v>91</v>
      </c>
      <c r="C174" s="26" t="inlineStr">
        <is>
          <t>Studio Ghibli</t>
        </is>
      </c>
      <c r="D174" s="27" t="n"/>
      <c r="E174" s="28" t="inlineStr">
        <is>
          <t>Animated</t>
        </is>
      </c>
      <c r="F174" s="29" t="inlineStr">
        <is>
          <t>Anime</t>
        </is>
      </c>
      <c r="G174" s="30" t="n"/>
      <c r="H174" s="31" t="n"/>
      <c r="I174" s="32" t="inlineStr">
        <is>
          <t>Studio Ghibli</t>
        </is>
      </c>
      <c r="J174" s="33" t="n">
        <v>2004</v>
      </c>
      <c r="K174" s="34">
        <f>ROW(K174)-1</f>
        <v/>
      </c>
      <c r="L174" s="35" t="inlineStr">
        <is>
          <t>Another masterpiece from Miyazaki and Co over at Studio Ghibli. Beautiful art and animation, great world building and deep characters, as many of their other great movies have done. One of the best anti-war films out there, and delivers the message in a way that kids should understand, while also being thoroughly entertained by the story, characters and art.</t>
        </is>
      </c>
      <c r="M174" s="49" t="inlineStr">
        <is>
          <t>Sophie, a young milliner, is turned into an elderly woman by a witch who enters her shop and curses her. She encounters a wizard named Howl and gets caught up in his resistance to fighting for the king.</t>
        </is>
      </c>
      <c r="N174" s="50" t="inlineStr">
        <is>
          <t>https://image.tmdb.org/t/p/w500/6pZgH10jhpToPcf0uvyTCPFhWpI.jpg</t>
        </is>
      </c>
      <c r="O174" s="51" t="inlineStr">
        <is>
          <t>Chieko Baisho, Takuya Kimura, Akihiro Miwa, Tatsuya Gashûin, Ryunosuke Kamiki, Mitsunori Isaki, Yo Oizumi, Akio Otsuka</t>
        </is>
      </c>
      <c r="P174" s="52" t="inlineStr">
        <is>
          <t>Hayao Miyazaki</t>
        </is>
      </c>
      <c r="Q174" s="59" t="inlineStr">
        <is>
          <t>[{"Source": "Internet Movie Database", "Value": "8.2/10"}, {"Source": "Rotten Tomatoes", "Value": "88%"}, {"Source": "Metacritic", "Value": "82/100"}]</t>
        </is>
      </c>
      <c r="R174" s="60" t="inlineStr">
        <is>
          <t>236,049,757</t>
        </is>
      </c>
      <c r="S174" s="55" t="inlineStr">
        <is>
          <t>PG</t>
        </is>
      </c>
      <c r="T174" s="56" t="inlineStr">
        <is>
          <t>119</t>
        </is>
      </c>
      <c r="U174" s="57" t="inlineStr">
        <is>
          <t>{"link": "https://www.themoviedb.org/movie/4935/watch?locale=CA", "flatrate": [{"logo_path": "/pbpMk2JmcoNnQwx5JGpXngfoWtp.jpg", "provider_id": 8, "provider_name": "Netflix", "display_priority": 0}, {"logo_path": "/kICQccvOh8AIBMHGkBXJ047xeHN.jpg", "provider_id": 1796, "provider_name": "Netflix basic with Ads", "display_priority": 109}],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74" s="61" t="inlineStr">
        <is>
          <t>24,000,000</t>
        </is>
      </c>
      <c r="W174" s="34" t="n">
        <v>4935</v>
      </c>
      <c r="X174" s="34" t="inlineStr">
        <is>
          <t>[128, 8392, 10515, 129, 12429, 16859, 11621, 15370, 37933, 81, 51739, 37797, 12477, 149870, 378064, 83389, 1891, 242828, 423, 198375]</t>
        </is>
      </c>
      <c r="Y174" s="34" t="inlineStr">
        <is>
          <t>88%</t>
        </is>
      </c>
      <c r="Z174" s="34" t="inlineStr">
        <is>
          <t>8.2/10</t>
        </is>
      </c>
      <c r="AA174" s="34" t="inlineStr">
        <is>
          <t>82/100</t>
        </is>
      </c>
      <c r="AB174" s="34" t="inlineStr">
        <is>
          <t>https://www.youtube.com/embed/ARCQf2CEr8k</t>
        </is>
      </c>
      <c r="AC174" s="46" t="n">
        <v>1731215633548</v>
      </c>
    </row>
    <row r="175" ht="14.25" customHeight="1" s="131">
      <c r="A175" s="24" t="inlineStr">
        <is>
          <t>Memento</t>
        </is>
      </c>
      <c r="B175" s="25" t="n">
        <v>91</v>
      </c>
      <c r="C175" s="26" t="n"/>
      <c r="D175" s="27" t="n"/>
      <c r="E175" s="28" t="inlineStr">
        <is>
          <t>Thriller</t>
        </is>
      </c>
      <c r="F175" s="29" t="n"/>
      <c r="G175" s="30" t="n"/>
      <c r="H175" s="31" t="n"/>
      <c r="I175" s="32" t="inlineStr">
        <is>
          <t>Newmarket Films</t>
        </is>
      </c>
      <c r="J175" s="33" t="n">
        <v>2000</v>
      </c>
      <c r="K175" s="34">
        <f>ROW(K175)-1</f>
        <v/>
      </c>
      <c r="L175" s="35" t="n"/>
      <c r="M175" s="62" t="inlineStr">
        <is>
          <t>Leonard Shelby is tracking down the man who raped and murdered his wife. The difficulty of locating his wife's killer, however, is compounded by the fact that he suffers from a rare, untreatable form of short-term memory loss. Although he can recall details of life before his accident, Leonard cannot remember what happened fifteen minutes ago, where he's going, or why.</t>
        </is>
      </c>
      <c r="N175" s="63" t="inlineStr">
        <is>
          <t>https://image.tmdb.org/t/p/w500/yuNs09hvpHVU1cBTCAk9zxsL2oW.jpg</t>
        </is>
      </c>
      <c r="O175" s="64" t="inlineStr">
        <is>
          <t>Guy Pearce, Carrie-Anne Moss, Joe Pantoliano, Mark Boone Junior, Russ Fega, Jorja Fox, Stephen Tobolowsky, Harriet Sansom Harris</t>
        </is>
      </c>
      <c r="P175" s="65" t="inlineStr">
        <is>
          <t>Christopher Nolan</t>
        </is>
      </c>
      <c r="Q175" s="59" t="inlineStr">
        <is>
          <t>[{"Source": "Internet Movie Database", "Value": "8.4/10"}, {"Source": "Rotten Tomatoes", "Value": "94%"}, {"Source": "Metacritic", "Value": "83/100"}]</t>
        </is>
      </c>
      <c r="R175" s="66" t="inlineStr">
        <is>
          <t>40,047,236</t>
        </is>
      </c>
      <c r="S175" s="67" t="inlineStr">
        <is>
          <t>R</t>
        </is>
      </c>
      <c r="T175" s="68" t="inlineStr">
        <is>
          <t>113</t>
        </is>
      </c>
      <c r="U175" s="44" t="inlineStr">
        <is>
          <t>{"link": "https://www.themoviedb.org/movie/77-memento/watch?locale=CA", "rent": [{"logo_path": "/5vfrJQgNe9UnHVgVNAwZTy0Jo9o.jpg", "provider_id": 68, "provider_name": "Microsoft Store", "display_priority": 23}], "flatrate": [{"logo_path": "/pvske1MyAoymrs5bguRfVqYiM9a.jpg", "provider_id": 119, "provider_name": "Amazon Prime Video", "display_priority": 2}, {"logo_path": "/8aBqoNeGGr0oSA85iopgNZUOTOc.jpg", "provider_id": 2100, "provider_name": "Amazon Prime Video with Ads", "display_priority": 149}], "buy": [{"logo_path": "/5vfrJQgNe9UnHVgVNAwZTy0Jo9o.jpg", "provider_id": 68, "provider_name": "Microsoft Store", "display_priority": 23}]}</t>
        </is>
      </c>
      <c r="V175" s="69" t="inlineStr">
        <is>
          <t>9,000,000</t>
        </is>
      </c>
      <c r="W175" s="34" t="n">
        <v>77</v>
      </c>
      <c r="X175" s="34" t="inlineStr">
        <is>
          <t>[320, 1124, 550, 11660, 641, 141, 500, 2649, 807, 423, 603, 11324, 38, 103, 2118, 629, 115, 27205, 694, 9481]</t>
        </is>
      </c>
      <c r="Y175" s="34" t="inlineStr">
        <is>
          <t>94%</t>
        </is>
      </c>
      <c r="Z175" s="34" t="inlineStr">
        <is>
          <t>8.4/10</t>
        </is>
      </c>
      <c r="AA175" s="34" t="inlineStr">
        <is>
          <t>83/100</t>
        </is>
      </c>
      <c r="AB175" s="34" t="inlineStr">
        <is>
          <t>https://www.youtube.com/embed/Rq9eM4ZXRgs</t>
        </is>
      </c>
      <c r="AC175" s="46" t="n">
        <v>1731215633548</v>
      </c>
    </row>
    <row r="176" ht="14.25" customHeight="1" s="131">
      <c r="A176" s="24" t="inlineStr">
        <is>
          <t>Spy x Family Code: White</t>
        </is>
      </c>
      <c r="B176" s="25" t="n">
        <v>91</v>
      </c>
      <c r="C176" s="26" t="n"/>
      <c r="D176" s="27" t="n"/>
      <c r="E176" s="28" t="inlineStr">
        <is>
          <t>Animated</t>
        </is>
      </c>
      <c r="F176" s="29" t="inlineStr">
        <is>
          <t>Anime</t>
        </is>
      </c>
      <c r="G176" s="30" t="n"/>
      <c r="H176" s="31" t="n"/>
      <c r="I176" s="32" t="inlineStr">
        <is>
          <t>Toho</t>
        </is>
      </c>
      <c r="J176" s="33" t="n">
        <v>2023</v>
      </c>
      <c r="K176" s="34">
        <f>ROW(K176)-1</f>
        <v/>
      </c>
      <c r="L176" s="35" t="inlineStr">
        <is>
          <t xml:space="preserve">Much like the series, this movie is a ton of fun from start to finish. Hilarious writing, with tons of laugh out loud moments. Great animation, and whenever they mix up the style it looks great and helps with the mood of the movie. I had been very excited for this movie and it definitely delivered in the hype. </t>
        </is>
      </c>
      <c r="M176" s="49" t="inlineStr">
        <is>
          <t>While under the guise of taking his family on a weekend winter getaway, Loid's attempt to make progress on his current mission Operation Strix proves difficult when Anya mistakenly gets involved and triggers events that threaten world peace.</t>
        </is>
      </c>
      <c r="N176" s="50" t="inlineStr">
        <is>
          <t>https://image.tmdb.org/t/p/w500/xlIQf4y9eB14iYzNN142tROIWON.jpg</t>
        </is>
      </c>
      <c r="O176" s="51" t="inlineStr">
        <is>
          <t>Takuya Eguchi, Atsumi Tanezaki, Saori Hayami, Kenichirou Matsuda, Tomoya Nakamura, Kento Kaku, Banjo Ginga, Shunsuke Takeuchi</t>
        </is>
      </c>
      <c r="P176" s="52" t="inlineStr">
        <is>
          <t>Takashi Katagiri</t>
        </is>
      </c>
      <c r="Q176" s="59" t="inlineStr">
        <is>
          <t>[{"Source": "Internet Movie Database", "Value": "7.3/10"}, {"Source": "Rotten Tomatoes", "Value": "94%"}, {"Source": "Metacritic", "Value": "68/100"}]</t>
        </is>
      </c>
      <c r="R176" s="54" t="inlineStr">
        <is>
          <t>59,629,242</t>
        </is>
      </c>
      <c r="S176" s="55" t="inlineStr">
        <is>
          <t>PG-13</t>
        </is>
      </c>
      <c r="T176" s="56" t="inlineStr">
        <is>
          <t>110</t>
        </is>
      </c>
      <c r="U176" s="57" t="inlineStr">
        <is>
          <t>{"link": "https://www.themoviedb.org/movie/1062807-spyxfamily-code-white/watch?locale=CA", "flatrate": [{"logo_path": "/pgjz7bzfBq4nFDu8JJDLBoUVAX8.jpg", "provider_id": 1968, "provider_name": "Crunchyroll Amazon Channel", "display_priority": 12}, {"logo_path": "/fzN5Jok5Ig1eJ7gyNGoMhnLSCfh.jpg", "provider_id": 283, "provider_name": "Crunchyroll", "display_priority": 123}],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is>
      </c>
      <c r="V176" s="58" t="inlineStr">
        <is>
          <t>5,000,000</t>
        </is>
      </c>
      <c r="W176" s="34" t="n">
        <v>1062807</v>
      </c>
      <c r="X176" s="34" t="inlineStr">
        <is>
          <t>[850888, 660360, 1209450, 1181511, 1219685, 920342, 843843, 1242372, 1216221, 984324, 784651, 551115, 1061990, 1191611, 1085046, 1213615, 517929, 1106052, 521296, 39319]</t>
        </is>
      </c>
      <c r="Y176" s="34" t="inlineStr">
        <is>
          <t>94%</t>
        </is>
      </c>
      <c r="Z176" s="34" t="inlineStr">
        <is>
          <t>7.3/10</t>
        </is>
      </c>
      <c r="AA176" s="34" t="inlineStr">
        <is>
          <t>68/100</t>
        </is>
      </c>
      <c r="AB176" s="34" t="inlineStr">
        <is>
          <t>https://www.youtube.com/embed/7GSVjBzzekw</t>
        </is>
      </c>
      <c r="AC176" s="46" t="n">
        <v>1731215633548</v>
      </c>
    </row>
    <row r="177" ht="14.25" customHeight="1" s="131">
      <c r="A177" s="24" t="inlineStr">
        <is>
          <t>Creed</t>
        </is>
      </c>
      <c r="B177" s="25" t="n">
        <v>91</v>
      </c>
      <c r="C177" s="26" t="inlineStr">
        <is>
          <t>Rocky</t>
        </is>
      </c>
      <c r="D177" s="27" t="n"/>
      <c r="E177" s="28" t="inlineStr">
        <is>
          <t>Sports</t>
        </is>
      </c>
      <c r="F177" s="29" t="inlineStr">
        <is>
          <t>Drama</t>
        </is>
      </c>
      <c r="G177" s="30" t="n"/>
      <c r="H177" s="31" t="n"/>
      <c r="I177" s="32" t="inlineStr">
        <is>
          <t>Warner Bros.</t>
        </is>
      </c>
      <c r="J177" s="33" t="n">
        <v>2015</v>
      </c>
      <c r="K177" s="34">
        <f>ROW(K177)-1</f>
        <v/>
      </c>
      <c r="L177" s="35" t="inlineStr">
        <is>
          <t>Very well directed with some beautiful cinematography. The fight scenes all feel so real and interesting. The longer shots, including the one-take fight are so immersive. All of the fights in the movie are near the best of the franchise, along with the final fight of the original Rocky. Sylvester Stallone delivers an excellent performance, and you can tell the love he has for this character. The drawbacks are some clunky dialogue and Michael B. Jordan's limited range. The movie works well around him, but he isn't asked to do a whole lot and when he tries to diverge from his standard is when the movie struggles.</t>
        </is>
      </c>
      <c r="M177" s="49" t="inlineStr">
        <is>
          <t>The former World Heavyweight Champion Rocky Balboa serves as a trainer and mentor to Adonis Johnson, the son of his late friend and former rival Apollo Creed.</t>
        </is>
      </c>
      <c r="N177" s="50" t="inlineStr">
        <is>
          <t>https://image.tmdb.org/t/p/w500/1BfTsk5VWuw8FCocAhCyqnRbEzq.jpg</t>
        </is>
      </c>
      <c r="O177" s="51" t="inlineStr">
        <is>
          <t>Michael B. Jordan, Sylvester Stallone, Tessa Thompson, Phylicia Rashād, Andre Ward, Tony Bellew, Ritchie Coster, Jacob 'Stitch' Duran</t>
        </is>
      </c>
      <c r="P177" s="52" t="inlineStr">
        <is>
          <t>Ryan Coogler</t>
        </is>
      </c>
      <c r="Q177" s="59" t="inlineStr">
        <is>
          <t>[{"Source": "Internet Movie Database", "Value": "7.6/10"}, {"Source": "Rotten Tomatoes", "Value": "95%"}, {"Source": "Metacritic", "Value": "82/100"}]</t>
        </is>
      </c>
      <c r="R177" s="60" t="inlineStr">
        <is>
          <t>173,600,000</t>
        </is>
      </c>
      <c r="S177" s="55" t="inlineStr">
        <is>
          <t>PG-13</t>
        </is>
      </c>
      <c r="T177" s="56" t="inlineStr">
        <is>
          <t>133</t>
        </is>
      </c>
      <c r="U177" s="57" t="inlineStr">
        <is>
          <t>{"link": "https://www.themoviedb.org/movie/312221-creed/watch?locale=CA",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77" s="61" t="inlineStr">
        <is>
          <t>37,000,000</t>
        </is>
      </c>
      <c r="W177" s="34" t="n">
        <v>312221</v>
      </c>
      <c r="X177" s="34" t="inlineStr">
        <is>
          <t>[480530, 1366, 314365, 64807, 321697, 677179, 296098, 318846, 1246, 1375, 293660, 253412, 321741, 273248, 307081, 121856, 206647, 336004, 295799, 276907]</t>
        </is>
      </c>
      <c r="Y177" s="34" t="inlineStr">
        <is>
          <t>95%</t>
        </is>
      </c>
      <c r="Z177" s="34" t="inlineStr">
        <is>
          <t>7.6/10</t>
        </is>
      </c>
      <c r="AA177" s="34" t="inlineStr">
        <is>
          <t>82/100</t>
        </is>
      </c>
      <c r="AB177" s="34" t="inlineStr">
        <is>
          <t>https://www.youtube.com/embed/JQ9OhBYjTds</t>
        </is>
      </c>
      <c r="AC177" s="46" t="n">
        <v>1731215633548</v>
      </c>
    </row>
    <row r="178" ht="14.25" customHeight="1" s="131">
      <c r="A178" s="24" t="inlineStr">
        <is>
          <t>The Nightmare Before Christmas</t>
        </is>
      </c>
      <c r="B178" s="25" t="n">
        <v>91</v>
      </c>
      <c r="C178" s="26" t="inlineStr">
        <is>
          <t>Disney Animation</t>
        </is>
      </c>
      <c r="D178" s="27" t="n"/>
      <c r="E178" s="28" t="inlineStr">
        <is>
          <t>Animated</t>
        </is>
      </c>
      <c r="F178" s="29" t="inlineStr">
        <is>
          <t>Stop-Motion</t>
        </is>
      </c>
      <c r="G178" s="30" t="inlineStr">
        <is>
          <t>Christmas</t>
        </is>
      </c>
      <c r="H178" s="31" t="n"/>
      <c r="I178" s="32" t="inlineStr">
        <is>
          <t>Disney</t>
        </is>
      </c>
      <c r="J178" s="33" t="n">
        <v>1993</v>
      </c>
      <c r="K178" s="34">
        <f>ROW(K178)-1</f>
        <v/>
      </c>
      <c r="L178" s="35" t="inlineStr">
        <is>
          <t>Memorable characters and songs make this a Christmas (and Halloween) classic. A great story and riveting visuals will make it hard to look away, even when things get creepy.</t>
        </is>
      </c>
      <c r="M178" s="49" t="inlineStr">
        <is>
          <t>Tired of scaring humans every October 31 with the same old bag of tricks, Jack Skellington, the spindly king of Halloween Town, kidnaps Santa Claus and plans to deliver shrunken heads and other ghoulish gifts to children on Christmas morning. But as Christmas approaches, Jack's rag-doll girlfriend, Sally, tries to foil his misguided plans.</t>
        </is>
      </c>
      <c r="N178" s="50" t="inlineStr">
        <is>
          <t>https://image.tmdb.org/t/p/w500/oQffRNjK8e19rF7xVYEN8ew0j7b.jpg</t>
        </is>
      </c>
      <c r="O178" s="51" t="inlineStr">
        <is>
          <t>Chris Sarandon, Danny Elfman, Catherine O'Hara, Ken Page, William Hickey, Glenn Shadix, Edward Ivory, Paul Reubens</t>
        </is>
      </c>
      <c r="P178" s="52" t="inlineStr">
        <is>
          <t>Henry Selick</t>
        </is>
      </c>
      <c r="Q178" s="59" t="inlineStr">
        <is>
          <t>[{"Source": "Internet Movie Database", "Value": "7.9/10"}, {"Source": "Rotten Tomatoes", "Value": "95%"}, {"Source": "Metacritic", "Value": "82/100"}]</t>
        </is>
      </c>
      <c r="R178" s="60" t="inlineStr">
        <is>
          <t>75,634,409</t>
        </is>
      </c>
      <c r="S178" s="55" t="inlineStr">
        <is>
          <t>PG</t>
        </is>
      </c>
      <c r="T178" s="56" t="inlineStr">
        <is>
          <t>76</t>
        </is>
      </c>
      <c r="U178" s="57" t="inlineStr">
        <is>
          <t>{"link": "https://www.themoviedb.org/movie/9479-the-nightmare-before-christmas/watch?locale=CA",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78" s="61" t="inlineStr">
        <is>
          <t>18,000,000</t>
        </is>
      </c>
      <c r="W178" s="34" t="n">
        <v>9479</v>
      </c>
      <c r="X178" s="34" t="inlineStr">
        <is>
          <t>[3933, 14836, 585, 10539, 162, 62214, 4011, 180, 17979, 812, 10020, 2907, 9297, 587, 10545, 620, 12092, 364, 11881, 22582]</t>
        </is>
      </c>
      <c r="Y178" s="34" t="inlineStr">
        <is>
          <t>95%</t>
        </is>
      </c>
      <c r="Z178" s="34" t="inlineStr">
        <is>
          <t>7.9/10</t>
        </is>
      </c>
      <c r="AA178" s="34" t="inlineStr">
        <is>
          <t>82/100</t>
        </is>
      </c>
      <c r="AB178" s="34" t="inlineStr">
        <is>
          <t>https://www.youtube.com/embed/lVtetOjX_vk</t>
        </is>
      </c>
      <c r="AC178" s="46" t="n">
        <v>1731215633548</v>
      </c>
    </row>
    <row r="179" ht="14.25" customHeight="1" s="131">
      <c r="A179" s="24" t="inlineStr">
        <is>
          <t>Speed</t>
        </is>
      </c>
      <c r="B179" s="25" t="n">
        <v>91</v>
      </c>
      <c r="C179" s="26" t="inlineStr">
        <is>
          <t>Speed</t>
        </is>
      </c>
      <c r="D179" s="27" t="n"/>
      <c r="E179" s="28" t="inlineStr">
        <is>
          <t>Action</t>
        </is>
      </c>
      <c r="F179" s="29" t="inlineStr">
        <is>
          <t>Thriller</t>
        </is>
      </c>
      <c r="G179" s="30" t="n"/>
      <c r="H179" s="31" t="n"/>
      <c r="I179" s="32" t="inlineStr">
        <is>
          <t>20th Century Studios</t>
        </is>
      </c>
      <c r="J179" s="33" t="n">
        <v>1994</v>
      </c>
      <c r="K179" s="34">
        <f>ROW(K179)-1</f>
        <v/>
      </c>
      <c r="L179" s="35" t="inlineStr">
        <is>
          <t>Really exciting for such a simple premise. Bullock and Reaves have good chemistry and are both great, as are all of the supporting cast. A great action movie, that drags just a little in the final twenty minutes. The first ninety more than make up for that.</t>
        </is>
      </c>
      <c r="M179" s="36" t="inlineStr">
        <is>
          <t>Jack Traven, an LAPD cop on SWAT detail, and veteran SWAT officer Harry Temple thwart an extortionist-bomber's scheme for a $3 million ransom. As they corner the bomber, he flees and detonates a bomb vest, seemingly killing himself. Weeks later, Jack witnesses a mass transit city bus explode and nearby a pay phone rings. On the phone is that same bomber looking for vengeance and the money he's owed. He gives a personal challenge to Jack: a bomb is rigged on another city bus - if it slows down below 50 mph, it will explode - bad enough any day, but a nightmare in LA traffic. And that's just the beginning...</t>
        </is>
      </c>
      <c r="N179" s="37" t="inlineStr">
        <is>
          <t>https://image.tmdb.org/t/p/w500/o1Zs7VaS9y2GYH9CLeWxaVLWd3x.jpg</t>
        </is>
      </c>
      <c r="O179" s="38" t="inlineStr">
        <is>
          <t>Keanu Reeves, Sandra Bullock, Dennis Hopper, Jeff Daniels, Joe Morton, Alan Ruck, Glenn Plummer, Richard Lineback</t>
        </is>
      </c>
      <c r="P179" s="39" t="inlineStr">
        <is>
          <t>Jan de Bont</t>
        </is>
      </c>
      <c r="Q179" s="40" t="inlineStr">
        <is>
          <t>[{"Source": "Internet Movie Database", "Value": "7.3/10"}, {"Source": "Rotten Tomatoes", "Value": "95%"}, {"Source": "Metacritic", "Value": "78/100"}]</t>
        </is>
      </c>
      <c r="R179" s="41" t="inlineStr">
        <is>
          <t>350,448,145</t>
        </is>
      </c>
      <c r="S179" s="42" t="inlineStr">
        <is>
          <t>R</t>
        </is>
      </c>
      <c r="T179" s="43" t="inlineStr">
        <is>
          <t>116</t>
        </is>
      </c>
      <c r="U179" s="44" t="inlineStr">
        <is>
          <t>{"link": "https://www.themoviedb.org/movie/1637-speed/watch?locale=CA",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79" s="45" t="inlineStr">
        <is>
          <t>30,000,000</t>
        </is>
      </c>
      <c r="W179" s="34" t="n">
        <v>1637</v>
      </c>
      <c r="X179" s="34" t="inlineStr">
        <is>
          <t>[1639, 1089, 9571, 36955, 480402, 1493, 9739, 2044, 1642, 1830, 26255, 1701, 5503, 7340, 578, 3989, 9208, 3133, 2636, 861]</t>
        </is>
      </c>
      <c r="Y179" s="34" t="inlineStr">
        <is>
          <t>95%</t>
        </is>
      </c>
      <c r="Z179" s="34" t="inlineStr">
        <is>
          <t>7.3/10</t>
        </is>
      </c>
      <c r="AA179" s="34" t="inlineStr">
        <is>
          <t>78/100</t>
        </is>
      </c>
      <c r="AB179" s="34" t="inlineStr">
        <is>
          <t>https://www.youtube.com/embed/3q_4xiR3VJQ</t>
        </is>
      </c>
      <c r="AC179" s="46" t="n">
        <v>1731215633548</v>
      </c>
    </row>
    <row r="180" ht="14.25" customHeight="1" s="131">
      <c r="A180" s="24" t="inlineStr">
        <is>
          <t>Oppenheimer</t>
        </is>
      </c>
      <c r="B180" s="25" t="n">
        <v>91</v>
      </c>
      <c r="C180" s="26" t="n"/>
      <c r="D180" s="27" t="n"/>
      <c r="E180" s="28" t="inlineStr">
        <is>
          <t>Drama</t>
        </is>
      </c>
      <c r="F180" s="29" t="n"/>
      <c r="G180" s="30" t="n"/>
      <c r="H180" s="31" t="n"/>
      <c r="I180" s="32" t="inlineStr">
        <is>
          <t>Universal Pictures</t>
        </is>
      </c>
      <c r="J180" s="33" t="n">
        <v>2023</v>
      </c>
      <c r="K180" s="34">
        <f>ROW(K180)-1</f>
        <v/>
      </c>
      <c r="L180" s="35" t="inlineStr">
        <is>
          <t>A tour de force of acting, directing, writing, sound, and editing. Stuffed with engaging dialogue. Every actor gives the best performance of their career in this film. It can be difficult for a movie that is mostly dialogue to hold the attention and to be genuinely thrilling, and this film accomplishes both. The sound design is remarkable.</t>
        </is>
      </c>
      <c r="M180" s="36" t="inlineStr">
        <is>
          <t>The story of J. Robert Oppenheimer's role in the development of the atomic bomb during World War II.</t>
        </is>
      </c>
      <c r="N180" s="37" t="inlineStr">
        <is>
          <t>https://image.tmdb.org/t/p/w500/ptpr0kGAckfQkJeJIt8st5dglvd.jpg</t>
        </is>
      </c>
      <c r="O180" s="38" t="inlineStr">
        <is>
          <t>Cillian Murphy, Emily Blunt, Matt Damon, Robert Downey Jr., Florence Pugh, Josh Hartnett, Casey Affleck, Rami Malek</t>
        </is>
      </c>
      <c r="P180" s="39" t="inlineStr">
        <is>
          <t>Christopher Nolan</t>
        </is>
      </c>
      <c r="Q180" s="40" t="inlineStr">
        <is>
          <t>[{"Source": "Internet Movie Database", "Value": "8.3/10"}, {"Source": "Rotten Tomatoes", "Value": "93%"}, {"Source": "Metacritic", "Value": "90/100"}]</t>
        </is>
      </c>
      <c r="R180" s="41" t="inlineStr">
        <is>
          <t>952,000,000</t>
        </is>
      </c>
      <c r="S180" s="42" t="inlineStr">
        <is>
          <t>R</t>
        </is>
      </c>
      <c r="T180" s="43" t="inlineStr">
        <is>
          <t>181</t>
        </is>
      </c>
      <c r="U180" s="44" t="inlineStr">
        <is>
          <t>{"link": "https://www.themoviedb.org/movie/872585-oppenheimer/watch?locale=CA",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2},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is>
      </c>
      <c r="V180" s="45" t="inlineStr">
        <is>
          <t>100,000,000</t>
        </is>
      </c>
      <c r="W180" s="34" t="n">
        <v>872585</v>
      </c>
      <c r="X180" s="34" t="inlineStr">
        <is>
          <t>[346698, 670292, 575264, 466420, 747188, 945729, 792307, 507089, 753342, 298618, 447365, 937746, 438631, 695721, 335977, 666277, 678512, 1026227, 508883, 915935]</t>
        </is>
      </c>
      <c r="Y180" s="34" t="inlineStr">
        <is>
          <t>93%</t>
        </is>
      </c>
      <c r="Z180" s="34" t="inlineStr">
        <is>
          <t>8.3/10</t>
        </is>
      </c>
      <c r="AA180" s="34" t="inlineStr">
        <is>
          <t>90/100</t>
        </is>
      </c>
      <c r="AB180" s="34" t="inlineStr">
        <is>
          <t>https://www.youtube.com/embed/qiuSBWVdgLI</t>
        </is>
      </c>
      <c r="AC180" s="46" t="n">
        <v>1731215633548</v>
      </c>
    </row>
    <row r="181" ht="14.25" customHeight="1" s="131">
      <c r="A181" s="24" t="inlineStr">
        <is>
          <t>Big Hero 6</t>
        </is>
      </c>
      <c r="B181" s="25" t="n">
        <v>91</v>
      </c>
      <c r="C181" s="26" t="inlineStr">
        <is>
          <t>Disney Animation</t>
        </is>
      </c>
      <c r="D181" s="27" t="n"/>
      <c r="E181" s="28" t="inlineStr">
        <is>
          <t>Comic Book</t>
        </is>
      </c>
      <c r="F181" s="29" t="inlineStr">
        <is>
          <t>Animated</t>
        </is>
      </c>
      <c r="G181" s="30" t="n"/>
      <c r="H181" s="31" t="n"/>
      <c r="I181" s="32" t="inlineStr">
        <is>
          <t>Disney</t>
        </is>
      </c>
      <c r="J181" s="33" t="n">
        <v>2014</v>
      </c>
      <c r="K181" s="34">
        <f>ROW(K181)-1</f>
        <v/>
      </c>
      <c r="L181" s="35" t="n"/>
      <c r="M181" s="47" t="inlineStr">
        <is>
          <t>A special bond develops between plus-sized inflatable robot Baymax, and prodigy Hiro Hamada, who team up with a group of friends to form a band of high-tech heroes.</t>
        </is>
      </c>
      <c r="N181" s="37" t="inlineStr">
        <is>
          <t>https://image.tmdb.org/t/p/w500/2mxS4wUimwlLmI1xp6QW6NSU361.jpg</t>
        </is>
      </c>
      <c r="O181" s="38" t="inlineStr">
        <is>
          <t>Scott Adsit, Ryan Potter, Daniel Henney, T.J. Miller, Jamie Chung, Damon Wayans Jr., Génesis Rodríguez, James Cromwell</t>
        </is>
      </c>
      <c r="P181" s="39" t="inlineStr">
        <is>
          <t>Don Hall, Chris Williams</t>
        </is>
      </c>
      <c r="Q181" s="40" t="inlineStr">
        <is>
          <t>[{"Source": "Internet Movie Database", "Value": "7.8/10"}, {"Source": "Rotten Tomatoes", "Value": "90%"}, {"Source": "Metacritic", "Value": "74/100"}]</t>
        </is>
      </c>
      <c r="R181" s="41" t="inlineStr">
        <is>
          <t>657,870,525</t>
        </is>
      </c>
      <c r="S181" s="42" t="inlineStr">
        <is>
          <t>PG</t>
        </is>
      </c>
      <c r="T181" s="43" t="inlineStr">
        <is>
          <t>102</t>
        </is>
      </c>
      <c r="U181" s="44" t="inlineStr">
        <is>
          <t>{"link": "https://www.themoviedb.org/movie/177572-big-hero-6/watch?locale=CA",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81" s="45" t="inlineStr">
        <is>
          <t>165,000,000</t>
        </is>
      </c>
      <c r="W181" s="34" t="n">
        <v>177572</v>
      </c>
      <c r="X181" s="34" t="inlineStr">
        <is>
          <t>[269149, 228326, 109445, 245891, 82702, 118340, 270946, 150540, 194662, 131631, 127585, 228150, 170687, 205596, 207703, 9806, 98566, 198663, 271110, 210577]</t>
        </is>
      </c>
      <c r="Y181" s="34" t="inlineStr">
        <is>
          <t>90%</t>
        </is>
      </c>
      <c r="Z181" s="34" t="inlineStr">
        <is>
          <t>7.8/10</t>
        </is>
      </c>
      <c r="AA181" s="34" t="inlineStr">
        <is>
          <t>74/100</t>
        </is>
      </c>
      <c r="AB181" s="34" t="inlineStr">
        <is>
          <t>https://www.youtube.com/embed/8IdMPpKMdcc</t>
        </is>
      </c>
      <c r="AC181" s="46" t="n">
        <v>1731215633548</v>
      </c>
    </row>
    <row r="182" ht="14.25" customHeight="1" s="131">
      <c r="A182" s="24" t="inlineStr">
        <is>
          <t>Anchorman</t>
        </is>
      </c>
      <c r="B182" s="25" t="n">
        <v>91</v>
      </c>
      <c r="C182" s="26" t="inlineStr">
        <is>
          <t>Anchorman</t>
        </is>
      </c>
      <c r="D182" s="27" t="n"/>
      <c r="E182" s="28" t="inlineStr">
        <is>
          <t>Comedy</t>
        </is>
      </c>
      <c r="F182" s="29" t="n"/>
      <c r="G182" s="30" t="n"/>
      <c r="H182" s="31" t="n"/>
      <c r="I182" s="32" t="inlineStr">
        <is>
          <t>Dreamworks</t>
        </is>
      </c>
      <c r="J182" s="33" t="n">
        <v>2004</v>
      </c>
      <c r="K182" s="34">
        <f>ROW(K182)-1</f>
        <v/>
      </c>
      <c r="L182" s="35" t="n"/>
      <c r="M182" s="36" t="inlineStr">
        <is>
          <t>It's the 1970s and San Diego anchorman Ron Burgundy is the top dog in local TV, but that's all about to change when ambitious reporter Veronica Corningstone arrives as a new employee at his station.</t>
        </is>
      </c>
      <c r="N182" s="37" t="inlineStr">
        <is>
          <t>https://image.tmdb.org/t/p/w500/9rQceSyOxJpOVsJRhkgoxNqbkvA.jpg</t>
        </is>
      </c>
      <c r="O182" s="38" t="inlineStr">
        <is>
          <t>Will Ferrell, Christina Applegate, Paul Rudd, Steve Carell, David Koechner, Fred Willard, Chris Parnell, Kathryn Hahn</t>
        </is>
      </c>
      <c r="P182" s="39" t="inlineStr">
        <is>
          <t>Adam McKay</t>
        </is>
      </c>
      <c r="Q182" s="40" t="inlineStr">
        <is>
          <t>[{"Source": "Internet Movie Database", "Value": "7.1/10"}, {"Source": "Rotten Tomatoes", "Value": "66%"}, {"Source": "Metacritic", "Value": "63/100"}]</t>
        </is>
      </c>
      <c r="R182" s="41" t="inlineStr">
        <is>
          <t>90,574,188</t>
        </is>
      </c>
      <c r="S182" s="42" t="inlineStr">
        <is>
          <t>PG-13</t>
        </is>
      </c>
      <c r="T182" s="43" t="inlineStr">
        <is>
          <t>95</t>
        </is>
      </c>
      <c r="U182" s="44" t="inlineStr">
        <is>
          <t>{"link": "https://www.themoviedb.org/movie/8699-anchorman-the-legend-of-ron-burgundy/watch?locale=CA",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"/kICQccvOh8AIBMHGkBXJ047xeHN.jpg", "provider_id": 1796, "provider_name": "Netflix basic with Ads", "display_priority": 109}, {"logo_path": "/tJqmTmQ8jp9WfyaZfApHK8lSywA.jpg", "provider_id": 1853, "provider_name": "Paramount Plus Apple TV Channel ", "display_priority": 115}, {"logo_path": "/h5DcR0J2EESLitnhR8xLG1QymTE.jpg", "provider_id": 2303, "provider_name": "Paramount Plus Premium", "display_priority": 163}, {"logo_path": "/rl6zez5rCeyelt1I46JRYk6B9Ed.jpg", "provider_id": 2304, "provider_name": "Paramount Plus Basic with Ads", "display_priority": 164}]}</t>
        </is>
      </c>
      <c r="V182" s="45" t="inlineStr">
        <is>
          <t>26,000,000</t>
        </is>
      </c>
      <c r="W182" s="34" t="n">
        <v>8699</v>
      </c>
      <c r="X182" s="34" t="inlineStr">
        <is>
          <t>[109443, 12133, 6957, 9718, 9472, 747, 8467, 9473, 11381, 496, 1542, 9965, 9398, 8872, 9384, 55721, 27581, 544, 10710, 2609]</t>
        </is>
      </c>
      <c r="Y182" s="34" t="inlineStr">
        <is>
          <t>66%</t>
        </is>
      </c>
      <c r="Z182" s="34" t="inlineStr">
        <is>
          <t>7.1/10</t>
        </is>
      </c>
      <c r="AA182" s="34" t="inlineStr">
        <is>
          <t>63/100</t>
        </is>
      </c>
      <c r="AB182" s="34" t="inlineStr">
        <is>
          <t>https://www.youtube.com/embed/-T3wnP91OnI</t>
        </is>
      </c>
      <c r="AC182" s="46" t="n">
        <v>1731215633548</v>
      </c>
    </row>
    <row r="183" ht="14.25" customHeight="1" s="131">
      <c r="A183" s="24" t="inlineStr">
        <is>
          <t>The Disaster Artist</t>
        </is>
      </c>
      <c r="B183" s="25" t="n">
        <v>91</v>
      </c>
      <c r="C183" s="26" t="n"/>
      <c r="D183" s="27" t="n"/>
      <c r="E183" s="28" t="inlineStr">
        <is>
          <t>Dramedy</t>
        </is>
      </c>
      <c r="F183" s="29" t="inlineStr">
        <is>
          <t>BioPic</t>
        </is>
      </c>
      <c r="G183" s="30" t="n"/>
      <c r="H183" s="31" t="n"/>
      <c r="I183" s="32" t="inlineStr">
        <is>
          <t>A24</t>
        </is>
      </c>
      <c r="J183" s="33" t="n">
        <v>2017</v>
      </c>
      <c r="K183" s="34">
        <f>ROW(K183)-1</f>
        <v/>
      </c>
      <c r="L183" s="35" t="inlineStr">
        <is>
          <t>A remarkable (mostly) true story. Incredible cast, especially seeing who they got in to play small roles. Real-life sex pest James Franco turns in an incredible, Oscar caliber performance. It's a real shame he is an actual supervillain and would go on to derail his career and negatively affect so many lives. Dave Franco is solid as always. Lots of funny jokes throughout, and the dramatic beats are pretty emotional. I'm glad that Wiseau has been able to embrace the success his movie ended up finding, it must be a horrible feeling to know that so many people enjoy laughing at you and not with you. It could have been a pretty tragic story if he hadn't pivoted the way he did. Well directed and shot, one of the best of 2017.</t>
        </is>
      </c>
      <c r="M183" s="49" t="inlineStr">
        <is>
          <t>An aspiring actor in Hollywood meets an enigmatic stranger by the name of Tommy Wiseau, the meeting leads the actor down a path nobody could have predicted; creating the worst movie ever made.</t>
        </is>
      </c>
      <c r="N183" s="50" t="inlineStr">
        <is>
          <t>https://image.tmdb.org/t/p/w500/2HuLGiyH0TPYxnCvYHAxc8K738o.jpg</t>
        </is>
      </c>
      <c r="O183" s="51" t="inlineStr">
        <is>
          <t>Dave Franco, James Franco, Seth Rogen, Ari Graynor, Alison Brie, Jacki Weaver, Paul Scheer, Zac Efron</t>
        </is>
      </c>
      <c r="P183" s="52" t="inlineStr">
        <is>
          <t>James Franco</t>
        </is>
      </c>
      <c r="Q183" s="96" t="inlineStr">
        <is>
          <t>[{"Source": "Internet Movie Database", "Value": "7.3/10"}, {"Source": "Rotten Tomatoes", "Value": "91%"}, {"Source": "Metacritic", "Value": "76/100"}]</t>
        </is>
      </c>
      <c r="R183" s="60" t="inlineStr">
        <is>
          <t>29,820,616</t>
        </is>
      </c>
      <c r="S183" s="55" t="inlineStr">
        <is>
          <t>R</t>
        </is>
      </c>
      <c r="T183" s="56" t="inlineStr">
        <is>
          <t>104</t>
        </is>
      </c>
      <c r="U183" s="57" t="inlineStr">
        <is>
          <t>{"link": "https://www.themoviedb.org/movie/371638-the-disaster-artist/watch?locale=CA",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"/vLZKlXUNDcZR7ilvfY9Wr9k80FZ.jpg", "provider_id": 538, "provider_name": "Plex", "display_priority": 85}],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"/dB8G41Q6tSL5NBisrIeqByfepBc.jpg", "provider_id": 300, "provider_name": "Pluto TV", "display_priority": 119}]}</t>
        </is>
      </c>
      <c r="V183" s="61" t="inlineStr">
        <is>
          <t>10,000,000</t>
        </is>
      </c>
      <c r="W183" s="34" t="n">
        <v>371638</v>
      </c>
      <c r="X183" s="34" t="inlineStr">
        <is>
          <t>[17473, 394117, 389015, 399055, 384682, 359940, 413471, 500634, 475429, 432976, 50022, 391713, 400617, 446791, 399404, 374720, 451945, 181808, 429189, 413362]</t>
        </is>
      </c>
      <c r="Y183" s="34" t="inlineStr">
        <is>
          <t>91%</t>
        </is>
      </c>
      <c r="Z183" s="34" t="inlineStr">
        <is>
          <t>7.3/10</t>
        </is>
      </c>
      <c r="AA183" s="34" t="inlineStr">
        <is>
          <t>76/100</t>
        </is>
      </c>
      <c r="AB183" s="34" t="inlineStr">
        <is>
          <t>https://www.youtube.com/embed/sPSJYXi7BWA</t>
        </is>
      </c>
      <c r="AC183" s="46" t="inlineStr">
        <is>
          <t>1736749189911</t>
        </is>
      </c>
    </row>
    <row r="184" ht="14.25" customHeight="1" s="131">
      <c r="A184" s="24" t="inlineStr">
        <is>
          <t>Popstar: Never Stop Never Stopping</t>
        </is>
      </c>
      <c r="B184" s="25" t="n">
        <v>91</v>
      </c>
      <c r="C184" s="26" t="inlineStr">
        <is>
          <t>Lonely Island</t>
        </is>
      </c>
      <c r="D184" s="27" t="n"/>
      <c r="E184" s="28" t="inlineStr">
        <is>
          <t>Comedy</t>
        </is>
      </c>
      <c r="F184" s="29" t="inlineStr">
        <is>
          <t>Musical</t>
        </is>
      </c>
      <c r="G184" s="30" t="n"/>
      <c r="H184" s="31" t="n"/>
      <c r="I184" s="32" t="inlineStr">
        <is>
          <t>Universal Pictures</t>
        </is>
      </c>
      <c r="J184" s="33" t="n">
        <v>2016</v>
      </c>
      <c r="K184" s="34">
        <f>ROW(K184)-1</f>
        <v/>
      </c>
      <c r="L184" s="35" t="inlineStr">
        <is>
          <t>Hilarious spoof of music BioPics. Funny jokes and bits throughout, with a pretty good story and a good script. A very funny cast that definitely was given the ability to improvise, and made the most of it. Lonely Island really should make more stuff.</t>
        </is>
      </c>
      <c r="M184" s="36" t="inlineStr">
        <is>
          <t>When his new album fails to sell records, pop/rap superstar Conner4real goes into a major tailspin and watches his celebrity high life begin to collapse. He'll try anything to bounce back, anything except reuniting with his old rap group The Style Boyz.</t>
        </is>
      </c>
      <c r="N184" s="50" t="inlineStr">
        <is>
          <t>https://image.tmdb.org/t/p/w500/gfC38IuH1nULbvEqnvSE6PoBrAT.jpg</t>
        </is>
      </c>
      <c r="O184" s="38" t="inlineStr">
        <is>
          <t>Andy Samberg, Jorma Taccone, Akiva Schaffer, Tim Meadows, Sarah Silverman, Chris Redd, Maya Rudolph, Joan Cusack</t>
        </is>
      </c>
      <c r="P184" s="39" t="inlineStr">
        <is>
          <t>Akiva Schaffer, Jorma Taccone</t>
        </is>
      </c>
      <c r="Q184" s="40" t="inlineStr">
        <is>
          <t>[{"Source": "Internet Movie Database", "Value": "6.7/10"}, {"Source": "Rotten Tomatoes", "Value": "79%"}, {"Source": "Metacritic", "Value": "68/100"}]</t>
        </is>
      </c>
      <c r="R184" s="60" t="inlineStr">
        <is>
          <t>9,500,000</t>
        </is>
      </c>
      <c r="S184" s="42" t="inlineStr">
        <is>
          <t>R</t>
        </is>
      </c>
      <c r="T184" s="43" t="inlineStr">
        <is>
          <t>86</t>
        </is>
      </c>
      <c r="U184" s="44" t="inlineStr">
        <is>
          <t>{"link": "https://www.themoviedb.org/movie/341012-popstar-never-stop-never-stopping/watch?locale=CA",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84" s="61" t="inlineStr">
        <is>
          <t>20,000,000</t>
        </is>
      </c>
      <c r="W184" s="34" t="n">
        <v>341012</v>
      </c>
      <c r="X184" s="34" t="inlineStr">
        <is>
          <t>[604196, 458506, 10074, 342521, 356298, 396292, 262840, 18074, 53567, 9695, 389995, 289333, 256273, 456086, 513813, 352695, 381040, 298533, 62934, 118677]</t>
        </is>
      </c>
      <c r="Y184" s="34" t="inlineStr">
        <is>
          <t>79%</t>
        </is>
      </c>
      <c r="Z184" s="34" t="inlineStr">
        <is>
          <t>6.7/10</t>
        </is>
      </c>
      <c r="AA184" s="34" t="inlineStr">
        <is>
          <t>68/100</t>
        </is>
      </c>
      <c r="AB184" s="34" t="inlineStr">
        <is>
          <t>https://www.youtube.com/embed/Q9RoNzJrmDo</t>
        </is>
      </c>
      <c r="AC184" s="46" t="n">
        <v>1731215633548</v>
      </c>
    </row>
    <row r="185" ht="14.25" customHeight="1" s="131">
      <c r="A185" s="24" t="inlineStr">
        <is>
          <t>Hunt for the Wilderpeople</t>
        </is>
      </c>
      <c r="B185" s="25" t="n">
        <v>91</v>
      </c>
      <c r="C185" s="26" t="n"/>
      <c r="D185" s="27" t="n"/>
      <c r="E185" s="28" t="inlineStr">
        <is>
          <t>Comedy</t>
        </is>
      </c>
      <c r="F185" s="29" t="inlineStr">
        <is>
          <t>Adventure</t>
        </is>
      </c>
      <c r="G185" s="30" t="n"/>
      <c r="H185" s="31" t="n"/>
      <c r="I185" s="32" t="inlineStr">
        <is>
          <t>Madman Films</t>
        </is>
      </c>
      <c r="J185" s="33" t="n">
        <v>2016</v>
      </c>
      <c r="K185" s="34">
        <f>ROW(K185)-1</f>
        <v/>
      </c>
      <c r="L185" s="35" t="n"/>
      <c r="M185" s="49" t="inlineStr">
        <is>
          <t>Ricky is a defiant young city kid who finds himself on the run with his cantankerous foster uncle in the wild New Zealand bush. A national manhunt ensues, and the two are forced to put aside their differences and work together to survive.</t>
        </is>
      </c>
      <c r="N185" s="50" t="inlineStr">
        <is>
          <t>https://image.tmdb.org/t/p/w500/hkmz9rxgcweizXNElozGeKwmAJE.jpg</t>
        </is>
      </c>
      <c r="O185" s="51" t="inlineStr">
        <is>
          <t>Sam Neill, Julian Dennison, Rima Te Wiata, Rachel House, Rhys Darby, Oscar Kightley, Tioreore Ngatai-Melbourne, Troy Kingi</t>
        </is>
      </c>
      <c r="P185" s="52" t="inlineStr">
        <is>
          <t>Taika Waititi</t>
        </is>
      </c>
      <c r="Q185" s="59" t="inlineStr">
        <is>
          <t>[{"Source": "Internet Movie Database", "Value": "7.8/10"}, {"Source": "Rotten Tomatoes", "Value": "97%"}, {"Source": "Metacritic", "Value": "81/100"}]</t>
        </is>
      </c>
      <c r="R185" s="60" t="inlineStr">
        <is>
          <t>23,900,000</t>
        </is>
      </c>
      <c r="S185" s="55" t="inlineStr">
        <is>
          <t>PG-13</t>
        </is>
      </c>
      <c r="T185" s="56" t="inlineStr">
        <is>
          <t>101</t>
        </is>
      </c>
      <c r="U185" s="57" t="inlineStr">
        <is>
          <t>{"link": "https://www.themoviedb.org/movie/371645-hunt-for-the-wilderpeople/watch?locale=CA",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is>
      </c>
      <c r="V185" s="61" t="inlineStr">
        <is>
          <t>2,500,000</t>
        </is>
      </c>
      <c r="W185" s="34" t="n">
        <v>371645</v>
      </c>
      <c r="X185" s="34" t="inlineStr">
        <is>
          <t>[39356, 246741, 413279, 360249, 316021, 209403, 347031, 244539, 426256, 480210, 505953, 9776, 381075, 17908, 82529, 308027, 308638, 533991, 536396, 339274]</t>
        </is>
      </c>
      <c r="Y185" s="34" t="inlineStr">
        <is>
          <t>97%</t>
        </is>
      </c>
      <c r="Z185" s="34" t="inlineStr">
        <is>
          <t>7.8/10</t>
        </is>
      </c>
      <c r="AA185" s="34" t="inlineStr">
        <is>
          <t>81/100</t>
        </is>
      </c>
      <c r="AB185" s="34" t="inlineStr">
        <is>
          <t>https://www.youtube.com/embed/tICv8QH3oM0</t>
        </is>
      </c>
      <c r="AC185" s="46" t="n">
        <v>1731215633548</v>
      </c>
    </row>
    <row r="186" ht="14.25" customHeight="1" s="131">
      <c r="A186" s="24" t="inlineStr">
        <is>
          <t>Fantastic Mr. Fox</t>
        </is>
      </c>
      <c r="B186" s="25" t="n">
        <v>91</v>
      </c>
      <c r="C186" s="26" t="n"/>
      <c r="D186" s="27" t="n"/>
      <c r="E186" s="28" t="inlineStr">
        <is>
          <t>Animated</t>
        </is>
      </c>
      <c r="F186" s="29" t="inlineStr">
        <is>
          <t>Stop-Motion</t>
        </is>
      </c>
      <c r="G186" s="30" t="n"/>
      <c r="H186" s="31" t="n"/>
      <c r="I186" s="32" t="inlineStr">
        <is>
          <t>20th Century Studios</t>
        </is>
      </c>
      <c r="J186" s="33" t="n">
        <v>2009</v>
      </c>
      <c r="K186" s="34">
        <f>ROW(K186)-1</f>
        <v/>
      </c>
      <c r="L186" s="35" t="n"/>
      <c r="M186" s="36" t="inlineStr">
        <is>
          <t>The Fantastic Mr. Fox, bored with his current life, plans a heist against the three local farmers. The farmers, tired of sharing their chickens with the sly fox, seek revenge against him and his family.</t>
        </is>
      </c>
      <c r="N186" s="37" t="inlineStr">
        <is>
          <t>https://image.tmdb.org/t/p/w500/t5v2Zsb5sa6PSP9jMUWY4GdIb3c.jpg</t>
        </is>
      </c>
      <c r="O186" s="38" t="inlineStr">
        <is>
          <t>George Clooney, Meryl Streep, Jason Schwartzman, Bill Murray, Willem Dafoe, Owen Wilson, Wallace Wolodarsky, Eric Chase Anderson</t>
        </is>
      </c>
      <c r="P186" s="39" t="inlineStr">
        <is>
          <t>Wes Anderson</t>
        </is>
      </c>
      <c r="Q186" s="40" t="inlineStr">
        <is>
          <t>[{"Source": "Internet Movie Database", "Value": "7.9/10"}, {"Source": "Rotten Tomatoes", "Value": "93%"}, {"Source": "Metacritic", "Value": "83/100"}]</t>
        </is>
      </c>
      <c r="R186" s="41" t="inlineStr">
        <is>
          <t>46,471,023</t>
        </is>
      </c>
      <c r="S186" s="42" t="inlineStr">
        <is>
          <t>PG</t>
        </is>
      </c>
      <c r="T186" s="43" t="inlineStr">
        <is>
          <t>87</t>
        </is>
      </c>
      <c r="U186" s="44" t="inlineStr">
        <is>
          <t>{"link": "https://www.themoviedb.org/movie/10315-fantastic-mr-fox/watch?locale=CA",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86" s="45" t="inlineStr">
        <is>
          <t>40,000,000</t>
        </is>
      </c>
      <c r="W186" s="34" t="n">
        <v>10315</v>
      </c>
      <c r="X186" s="34" t="inlineStr">
        <is>
          <t>[4538, 399174, 421, 83666, 9428, 11545, 120467, 15373, 205220, 11778, 7443, 74643, 17979, 10386, 39356, 30508, 40623, 346681, 6418, 164941]</t>
        </is>
      </c>
      <c r="Y186" s="34" t="inlineStr">
        <is>
          <t>93%</t>
        </is>
      </c>
      <c r="Z186" s="34" t="inlineStr">
        <is>
          <t>7.9/10</t>
        </is>
      </c>
      <c r="AA186" s="34" t="inlineStr">
        <is>
          <t>83/100</t>
        </is>
      </c>
      <c r="AB186" s="34" t="inlineStr">
        <is>
          <t>https://www.youtube.com/embed/VuIaCvIFWIA</t>
        </is>
      </c>
      <c r="AC186" s="46" t="n">
        <v>1731215633548</v>
      </c>
    </row>
    <row r="187" ht="14.25" customHeight="1" s="131">
      <c r="A187" s="24" t="inlineStr">
        <is>
          <t>All Quiet on the Western Front</t>
        </is>
      </c>
      <c r="B187" s="25" t="n">
        <v>90</v>
      </c>
      <c r="C187" s="26" t="n"/>
      <c r="D187" s="27" t="n"/>
      <c r="E187" s="28" t="inlineStr">
        <is>
          <t>Drama</t>
        </is>
      </c>
      <c r="F187" s="29" t="inlineStr">
        <is>
          <t>War</t>
        </is>
      </c>
      <c r="G187" s="30" t="n"/>
      <c r="H187" s="31" t="inlineStr">
        <is>
          <t>Netflix</t>
        </is>
      </c>
      <c r="I187" s="32" t="inlineStr">
        <is>
          <t>Netflix</t>
        </is>
      </c>
      <c r="J187" s="33" t="n">
        <v>2022</v>
      </c>
      <c r="K187" s="34">
        <f>ROW(K187)-1</f>
        <v/>
      </c>
      <c r="L187" s="35" t="inlineStr">
        <is>
          <t>Very effectively delivers it's important anti-war message by showing how brutal it really can be. So many effective juxtapositions within the film. The protagonist at the beginning versus the end. The difference betweent the front lines and the commanding officers. The beautiful scenery shots and the dirty, dreary trenches. It probably goes on a little too long, but definitely is a work of art.</t>
        </is>
      </c>
      <c r="M187" s="49" t="inlineStr">
        <is>
          <t>Paul Baumer and his friends Albert and Muller, egged on by romantic dreams of heroism, voluntarily enlist in the German army. Full of excitement and patriotic fervour, the boys enthusiastically march into a war they believe in. But once on the Western Front, they discover the soul-destroying horror of World War I.</t>
        </is>
      </c>
      <c r="N187" s="50" t="inlineStr">
        <is>
          <t>https://image.tmdb.org/t/p/w500/2IRjbi9cADuDMKmHdLK7LaqQDKA.jpg</t>
        </is>
      </c>
      <c r="O187" s="51" t="inlineStr">
        <is>
          <t>Felix Kammerer, Albrecht Schuch, Aaron Hilmer, Moritz Klaus, Adrian Grünewald, Edin Hasanović, Daniel Brühl, Thibault de Montalembert</t>
        </is>
      </c>
      <c r="P187" s="52" t="inlineStr">
        <is>
          <t>Edward Berger</t>
        </is>
      </c>
      <c r="Q187" s="59" t="inlineStr">
        <is>
          <t>[{"Source": "Internet Movie Database", "Value": "7.8/10"}, {"Source": "Rotten Tomatoes", "Value": "90%"}, {"Source": "Metacritic", "Value": "76/100"}]</t>
        </is>
      </c>
      <c r="R187" s="54" t="inlineStr">
        <is>
          <t>0</t>
        </is>
      </c>
      <c r="S187" s="55" t="inlineStr">
        <is>
          <t>R</t>
        </is>
      </c>
      <c r="T187" s="56" t="inlineStr">
        <is>
          <t>147</t>
        </is>
      </c>
      <c r="U187" s="57" t="inlineStr">
        <is>
          <t>{"link": "https://www.themoviedb.org/movie/49046-im-westen-nichts-neues/watch?locale=CA", "flatrate": [{"logo_path": "/pbpMk2JmcoNnQwx5JGpXngfoWtp.jpg", "provider_id": 8, "provider_name": "Netflix", "display_priority": 0}, {"logo_path": "/kICQccvOh8AIBMHGkBXJ047xeHN.jpg", "provider_id": 1796, "provider_name": "Netflix basic with Ads", "display_priority": 109}]}</t>
        </is>
      </c>
      <c r="V187" s="61" t="inlineStr">
        <is>
          <t>20,000,000</t>
        </is>
      </c>
      <c r="W187" s="34" t="n">
        <v>49046</v>
      </c>
      <c r="X187" s="34" t="inlineStr">
        <is>
          <t>[80591, 674324, 541134, 551271, 817758, 143, 788045, 633515, 555604, 913290, 852046, 545611, 436270, 916405, 948276, 10912, 10523, 361743, 1157008, 829280]</t>
        </is>
      </c>
      <c r="Y187" s="34" t="inlineStr">
        <is>
          <t>90%</t>
        </is>
      </c>
      <c r="Z187" s="34" t="inlineStr">
        <is>
          <t>7.8/10</t>
        </is>
      </c>
      <c r="AA187" s="34" t="inlineStr">
        <is>
          <t>76/100</t>
        </is>
      </c>
      <c r="AB187" s="34" t="inlineStr">
        <is>
          <t>https://www.youtube.com/embed/hf8EYbVxtCY</t>
        </is>
      </c>
      <c r="AC187" s="46" t="n">
        <v>1731215633548</v>
      </c>
    </row>
    <row r="188" ht="14.25" customHeight="1" s="131">
      <c r="A188" s="24" t="inlineStr">
        <is>
          <t>BlackBerry</t>
        </is>
      </c>
      <c r="B188" s="25" t="n">
        <v>90</v>
      </c>
      <c r="C188" s="26" t="n"/>
      <c r="D188" s="27" t="n"/>
      <c r="E188" s="28" t="inlineStr">
        <is>
          <t>Drama</t>
        </is>
      </c>
      <c r="F188" s="29" t="inlineStr">
        <is>
          <t>Comedy</t>
        </is>
      </c>
      <c r="G188" s="30" t="n"/>
      <c r="H188" s="31" t="n"/>
      <c r="I188" s="32" t="inlineStr">
        <is>
          <t>Elevation Pictures</t>
        </is>
      </c>
      <c r="J188" s="33" t="n">
        <v>2023</v>
      </c>
      <c r="K188" s="34">
        <f>ROW(K188)-1</f>
        <v/>
      </c>
      <c r="L188" s="35" t="inlineStr">
        <is>
          <t xml:space="preserve">From the opening scene you are sucked in by the exciting story of the rise and fall of a former tech giant. Glenn Howerton and Jay Baruschel are outstanding, portraying complex character traits and emotions through their movements and voices, without the need for exposition. The script is tight, exciting and also full of comedy. The story never stops, and they never go too long without a laugh out loud joke. One of the best movies of the year. </t>
        </is>
      </c>
      <c r="M188" s="62" t="inlineStr">
        <is>
          <t>Two mismatched entrepreneurs – egghead innovator Mike Lazaridis and cut-throat businessman Jim Balsillie – joined forces in an endeavour that was to become a worldwide hit in little more than a decade. The story of the meteoric rise and catastrophic demise of the world's first smartphone.</t>
        </is>
      </c>
      <c r="N188" s="50" t="inlineStr">
        <is>
          <t>https://image.tmdb.org/t/p/w500/nQSvHZDuMlrZdm7ooMo8gb4CXhW.jpg</t>
        </is>
      </c>
      <c r="O188" s="51" t="inlineStr">
        <is>
          <t>Jay Baruchel, Glenn Howerton, Matt Johnson, Rich Sommer, Michael Ironside, Cary Elwes, Martin Donovan, Michelle Giroux</t>
        </is>
      </c>
      <c r="P188" s="52" t="inlineStr">
        <is>
          <t>Matt Johnson</t>
        </is>
      </c>
      <c r="Q188" s="59" t="inlineStr">
        <is>
          <t>[{"Source": "Internet Movie Database", "Value": "7.3/10"}, {"Source": "Rotten Tomatoes", "Value": "97%"}, {"Source": "Metacritic", "Value": "78/100"}]</t>
        </is>
      </c>
      <c r="R188" s="60" t="inlineStr">
        <is>
          <t>2,600,000</t>
        </is>
      </c>
      <c r="S188" s="55" t="inlineStr">
        <is>
          <t>R</t>
        </is>
      </c>
      <c r="T188" s="56" t="inlineStr">
        <is>
          <t>120</t>
        </is>
      </c>
      <c r="U188" s="57" t="inlineStr">
        <is>
          <t>{"link": "https://www.themoviedb.org/movie/1016084-blackberry/watch?locale=CA",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"/a7O0Z1uhFjgGydRrgT6ucBisP4K.jpg", "provider_id": 314, "provider_name": "CBC Gem", "display_priority": 45}],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"/ovmu6uot1XVvsemM2dDySXLiX57.jpg", "provider_id": 526, "provider_name": "AMC+", "display_priority": 90}]}</t>
        </is>
      </c>
      <c r="V188" s="61" t="inlineStr">
        <is>
          <t>5,000,000</t>
        </is>
      </c>
      <c r="W188" s="34" t="n">
        <v>1016084</v>
      </c>
      <c r="X188" s="34" t="inlineStr">
        <is>
          <t>[179111, 800089, 1037052, 1993, 14914, 654910, 1066575, 10629, 1941, 889598, 913845, 1004284, 579230, 1017829, 844143, 365717, 873129, 307274, 1108815, 110366]</t>
        </is>
      </c>
      <c r="Y188" s="34" t="inlineStr">
        <is>
          <t>97%</t>
        </is>
      </c>
      <c r="Z188" s="34" t="inlineStr">
        <is>
          <t>7.3/10</t>
        </is>
      </c>
      <c r="AA188" s="34" t="inlineStr">
        <is>
          <t>78/100</t>
        </is>
      </c>
      <c r="AB188" s="34" t="inlineStr">
        <is>
          <t>https://www.youtube.com/embed/cXL_HDzBQsM</t>
        </is>
      </c>
      <c r="AC188" s="46" t="n">
        <v>1731215633548</v>
      </c>
    </row>
    <row r="189" ht="14.25" customHeight="1" s="131">
      <c r="A189" s="24" t="inlineStr">
        <is>
          <t>Avatar: The Way of Water</t>
        </is>
      </c>
      <c r="B189" s="25" t="n">
        <v>90</v>
      </c>
      <c r="C189" s="26" t="inlineStr">
        <is>
          <t>Avatar</t>
        </is>
      </c>
      <c r="D189" s="27" t="n"/>
      <c r="E189" s="28" t="inlineStr">
        <is>
          <t>Sci-Fi</t>
        </is>
      </c>
      <c r="F189" s="29" t="n"/>
      <c r="G189" s="30" t="n"/>
      <c r="H189" s="31" t="n"/>
      <c r="I189" s="32" t="inlineStr">
        <is>
          <t>20th Century Studios</t>
        </is>
      </c>
      <c r="J189" s="33" t="n">
        <v>2022</v>
      </c>
      <c r="K189" s="34">
        <f>ROW(K189)-1</f>
        <v/>
      </c>
      <c r="L189" s="35" t="inlineStr">
        <is>
          <t>The Way of Water is able to surpass the already incredible visuals of the first, and also provide a better story and action. A completely fake world feels like real locations the entire movie, the best CGI I have ever seen. The only drawback is that it feels a little bloated in the middle.</t>
        </is>
      </c>
      <c r="M189" s="49" t="inlineStr">
        <is>
          <t>Set more than a decade after the events of the first film, learn the story of the Sully family (Jake, Neytiri, and their kids), the trouble that follows them, the lengths they go to keep each other safe, the battles they fight to stay alive, and the tragedies they endure.</t>
        </is>
      </c>
      <c r="N189" s="50" t="inlineStr">
        <is>
          <t>https://image.tmdb.org/t/p/w500/t6HIqrRAclMCA60NsSmeqe9RmNV.jpg</t>
        </is>
      </c>
      <c r="O189" s="51" t="inlineStr">
        <is>
          <t>Sam Worthington, Zoe Saldaña, Sigourney Weaver, Britain Dalton, Stephen Lang, Jack Champion, Cliff Curtis, Kate Winslet</t>
        </is>
      </c>
      <c r="P189" s="52" t="inlineStr">
        <is>
          <t>James Cameron</t>
        </is>
      </c>
      <c r="Q189" s="59" t="inlineStr">
        <is>
          <t>[{"Source": "Internet Movie Database", "Value": "7.5/10"}, {"Source": "Rotten Tomatoes", "Value": "76%"}, {"Source": "Metacritic", "Value": "67/100"}]</t>
        </is>
      </c>
      <c r="R189" s="60" t="inlineStr">
        <is>
          <t>2,320,250,281</t>
        </is>
      </c>
      <c r="S189" s="55" t="inlineStr">
        <is>
          <t>PG-13</t>
        </is>
      </c>
      <c r="T189" s="56" t="inlineStr">
        <is>
          <t>192</t>
        </is>
      </c>
      <c r="U189" s="57" t="inlineStr">
        <is>
          <t>{"link": "https://www.themoviedb.org/movie/76600-avatar-the-way-of-water/watch?locale=CA",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89" s="61" t="inlineStr">
        <is>
          <t>460,000,000</t>
        </is>
      </c>
      <c r="W189" s="34" t="n">
        <v>76600</v>
      </c>
      <c r="X189" s="34" t="inlineStr">
        <is>
          <t>[19995, 1033219, 823999, 640146, 661374, 677179, 315162, 505642, 980078, 111332, 436270, 603692, 899112, 653851, 594767, 536554, 842942, 736526, 676841, 634649]</t>
        </is>
      </c>
      <c r="Y189" s="34" t="inlineStr">
        <is>
          <t>76%</t>
        </is>
      </c>
      <c r="Z189" s="34" t="inlineStr">
        <is>
          <t>7.5/10</t>
        </is>
      </c>
      <c r="AA189" s="34" t="inlineStr">
        <is>
          <t>67/100</t>
        </is>
      </c>
      <c r="AB189" s="34" t="inlineStr">
        <is>
          <t>https://www.youtube.com/embed/o5F8MOz_IDw</t>
        </is>
      </c>
      <c r="AC189" s="46" t="n">
        <v>1731215633548</v>
      </c>
    </row>
    <row r="190" ht="14.25" customHeight="1" s="131">
      <c r="A190" s="24" t="inlineStr">
        <is>
          <t>Fight Club</t>
        </is>
      </c>
      <c r="B190" s="25" t="n">
        <v>90</v>
      </c>
      <c r="C190" s="26" t="n"/>
      <c r="D190" s="27" t="n"/>
      <c r="E190" s="28" t="inlineStr">
        <is>
          <t>Action</t>
        </is>
      </c>
      <c r="F190" s="29" t="inlineStr">
        <is>
          <t>Thriller</t>
        </is>
      </c>
      <c r="G190" s="30" t="n"/>
      <c r="H190" s="31" t="n"/>
      <c r="I190" s="32" t="inlineStr">
        <is>
          <t>20th Century Studios</t>
        </is>
      </c>
      <c r="J190" s="33" t="n">
        <v>1999</v>
      </c>
      <c r="K190" s="34">
        <f>ROW(K190)-1</f>
        <v/>
      </c>
      <c r="L190" s="35" t="inlineStr">
        <is>
          <t>A really wild ride that is well paced and engaging. Incredible cinematography, acting and directing. Great writing that delivers realistic dialogue, interesting characters and thought provoking themes. Will leave you thinking about the messages well after viewing.</t>
        </is>
      </c>
      <c r="M190" s="49" t="inlineStr">
        <is>
          <t>A ticking-time-bomb insomniac and a slippery soap salesman channel primal male aggression into a shocking new form of therapy. Their concept catches on, with underground "fight clubs" forming in every town, until an eccentric gets in the way and ignites an out-of-control spiral toward oblivion.</t>
        </is>
      </c>
      <c r="N190" s="50" t="inlineStr">
        <is>
          <t>https://image.tmdb.org/t/p/w500/pB8BM7pdSp6B6Ih7QZ4DrQ3PmJK.jpg</t>
        </is>
      </c>
      <c r="O190" s="51" t="inlineStr">
        <is>
          <t>Edward Norton, Brad Pitt, Helena Bonham Carter, Meat Loaf, Jared Leto, Zach Grenier, Holt McCallany, Eion Bailey</t>
        </is>
      </c>
      <c r="P190" s="52" t="inlineStr">
        <is>
          <t>David Fincher</t>
        </is>
      </c>
      <c r="Q190" s="59" t="inlineStr">
        <is>
          <t>[{"Source": "Internet Movie Database", "Value": "8.8/10"}, {"Source": "Rotten Tomatoes", "Value": "81%"}, {"Source": "Metacritic", "Value": "67/100"}]</t>
        </is>
      </c>
      <c r="R190" s="60" t="inlineStr">
        <is>
          <t>100,853,753</t>
        </is>
      </c>
      <c r="S190" s="55" t="inlineStr">
        <is>
          <t>R</t>
        </is>
      </c>
      <c r="T190" s="56" t="inlineStr">
        <is>
          <t>139</t>
        </is>
      </c>
      <c r="U190" s="57" t="inlineStr">
        <is>
          <t>{"link": "https://www.themoviedb.org/movie/550-fight-club/watch?locale=CA",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91}, {"logo_path": "/esiLBRzDUwodjfN8gA4qj7l3ZF7.jpg", "provider_id": 1794, "provider_name": "Starz Amazon Channel", "display_priority": 107}],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90" s="61" t="inlineStr">
        <is>
          <t>63,000,000</t>
        </is>
      </c>
      <c r="W190" s="34" t="n">
        <v>550</v>
      </c>
      <c r="X190" s="34" t="inlineStr">
        <is>
          <t>[680, 807, 13, 73, 59967, 603, 510, 598, 155, 2649, 629, 68718, 120, 1891, 27205, 585, 122, 627, 278, 157336]</t>
        </is>
      </c>
      <c r="Y190" s="34" t="inlineStr">
        <is>
          <t>81%</t>
        </is>
      </c>
      <c r="Z190" s="34" t="inlineStr">
        <is>
          <t>8.8/10</t>
        </is>
      </c>
      <c r="AA190" s="34" t="inlineStr">
        <is>
          <t>67/100</t>
        </is>
      </c>
      <c r="AB190" s="34" t="inlineStr">
        <is>
          <t>https://www.youtube.com/embed/dfeUzm6KF4g</t>
        </is>
      </c>
      <c r="AC190" s="46" t="n">
        <v>1731215633548</v>
      </c>
    </row>
    <row r="191" ht="14.25" customHeight="1" s="131">
      <c r="A191" s="24" t="inlineStr">
        <is>
          <t>War For the Planet of the Apes</t>
        </is>
      </c>
      <c r="B191" s="25" t="n">
        <v>90</v>
      </c>
      <c r="C191" s="26" t="inlineStr">
        <is>
          <t>Planet of the Apes</t>
        </is>
      </c>
      <c r="D191" s="27" t="n"/>
      <c r="E191" s="28" t="inlineStr">
        <is>
          <t>Sci-Fi</t>
        </is>
      </c>
      <c r="F191" s="29" t="inlineStr">
        <is>
          <t>Action</t>
        </is>
      </c>
      <c r="G191" s="30" t="n"/>
      <c r="H191" s="31" t="n"/>
      <c r="I191" s="32" t="inlineStr">
        <is>
          <t>20th Century Studios</t>
        </is>
      </c>
      <c r="J191" s="33" t="n">
        <v>2017</v>
      </c>
      <c r="K191" s="34">
        <f>ROW(K191)-1</f>
        <v/>
      </c>
      <c r="L191" s="35" t="inlineStr">
        <is>
          <t>An emotional end to Caesar's saga. More of what I have come to expect from this fantastic trilogy. The directing and cinematography are very well done. The effects are tremendous, the acting is phenomenal, and the characters are very well fleshed out. Doesn't quite live up to the previous installment for me, I liked the idea of "Bad Ape" showing that apes across the world are gaining intelligence, but didn't enjoy the way he was written.</t>
        </is>
      </c>
      <c r="M191" s="49" t="inlineStr">
        <is>
          <t>Caesar and his apes are forced into a deadly conflict with an army of humans led by a ruthless Colonel. After the apes suffer unimaginable losses, Caesar wrestles with his darker instincts and begins his own mythic quest to avenge his kind. As the journey finally brings them face to face, Caesar and the Colonel are pitted against each other in an epic battle that will determine the fate of both their species and the future of the planet.</t>
        </is>
      </c>
      <c r="N191" s="50" t="inlineStr">
        <is>
          <t>https://image.tmdb.org/t/p/w500/mMA1qhBFgZX8O36qPPTC016kQl1.jpg</t>
        </is>
      </c>
      <c r="O191" s="51" t="inlineStr">
        <is>
          <t>Andy Serkis, Woody Harrelson, Karin Konoval, Terry Notary, Steve Zahn, Amiah Miller, Ty Olsson, Michael Adamthwaite</t>
        </is>
      </c>
      <c r="P191" s="52" t="inlineStr">
        <is>
          <t>Matt Reeves</t>
        </is>
      </c>
      <c r="Q191" s="59" t="inlineStr">
        <is>
          <t>[{"Source": "Internet Movie Database", "Value": "7.4/10"}, {"Source": "Rotten Tomatoes", "Value": "94%"}, {"Source": "Metacritic", "Value": "82/100"}]</t>
        </is>
      </c>
      <c r="R191" s="54" t="inlineStr">
        <is>
          <t>490,719,763</t>
        </is>
      </c>
      <c r="S191" s="55" t="inlineStr">
        <is>
          <t>PG-13</t>
        </is>
      </c>
      <c r="T191" s="56" t="inlineStr">
        <is>
          <t>140</t>
        </is>
      </c>
      <c r="U191" s="57" t="inlineStr">
        <is>
          <t>{"link": "https://www.themoviedb.org/movie/281338-war-for-the-planet-of-the-apes/watch?locale=CA",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91" s="58" t="inlineStr">
        <is>
          <t>150,000,000</t>
        </is>
      </c>
      <c r="W191" s="34" t="n">
        <v>281338</v>
      </c>
      <c r="X191" s="34" t="inlineStr">
        <is>
          <t>[119450, 61791, 374720, 315635, 653346, 339964, 353491, 869, 341013, 339403, 343668, 871, 263115, 440597, 297762, 166426, 324852, 282035, 315837, 390043]</t>
        </is>
      </c>
      <c r="Y191" s="34" t="inlineStr">
        <is>
          <t>94%</t>
        </is>
      </c>
      <c r="Z191" s="34" t="inlineStr">
        <is>
          <t>7.4/10</t>
        </is>
      </c>
      <c r="AA191" s="34" t="inlineStr">
        <is>
          <t>82/100</t>
        </is>
      </c>
      <c r="AB191" s="34" t="inlineStr">
        <is>
          <t>https://www.youtube.com/embed/1TxqmlIv1Iw</t>
        </is>
      </c>
      <c r="AC191" s="46" t="n">
        <v>1731215633548</v>
      </c>
    </row>
    <row r="192" ht="14.25" customHeight="1" s="131">
      <c r="A192" s="24" t="inlineStr">
        <is>
          <t>Perfect Days</t>
        </is>
      </c>
      <c r="B192" s="25" t="n">
        <v>90</v>
      </c>
      <c r="C192" s="26" t="n"/>
      <c r="D192" s="27" t="n"/>
      <c r="E192" s="28" t="inlineStr">
        <is>
          <t>Drama</t>
        </is>
      </c>
      <c r="F192" s="29" t="n"/>
      <c r="G192" s="30" t="n"/>
      <c r="H192" s="31" t="n"/>
      <c r="I192" s="32" t="inlineStr">
        <is>
          <t>NEON</t>
        </is>
      </c>
      <c r="J192" s="33" t="n">
        <v>2023</v>
      </c>
      <c r="K192" s="34">
        <f>ROW(K192)-1</f>
        <v/>
      </c>
      <c r="L192" s="35" t="inlineStr">
        <is>
          <t>Beautiful in it's simplicity. "Perfect Days" is a perfect look into the life of an ordinary man with ordinary problems. Perfectly establishes characters and motivations and emotions without ever explicitly explaining anything. Great directing, writing and cinematography. The city is captured so beautifully and full of life, despite a large portion of the time being spent in public restrooms. Koji Yakusho delivers an incredible performance full of nuance and emotion without any over the top scenes or exposition or even much dialogue at all.</t>
        </is>
      </c>
      <c r="M192" s="49" t="inlineStr">
        <is>
          <t>Hirayama is content with his life as a toilet cleaner in Tokyo. Outside of his structured routine, he cherishes music on cassette tapes, books, and taking photos of trees. Through unexpected encounters, he reflects on finding beauty in the world.</t>
        </is>
      </c>
      <c r="N192" s="50" t="inlineStr">
        <is>
          <t>https://image.tmdb.org/t/p/w500/mjEk5Wwx6TYVqw29zSaUHclMIgp.jpg</t>
        </is>
      </c>
      <c r="O192" s="51" t="inlineStr">
        <is>
          <t>Koji Yakusho, Arisa Nakano, Aoi Yamada, Tokio Emoto, Yumi Asou, Sayuri Ishikawa, Tomokazu Miura, Min Tanaka</t>
        </is>
      </c>
      <c r="P192" s="52" t="inlineStr">
        <is>
          <t>Wim Wenders</t>
        </is>
      </c>
      <c r="Q192" s="59" t="inlineStr">
        <is>
          <t>[{"Source": "Internet Movie Database", "Value": "7.9/10"}, {"Source": "Rotten Tomatoes", "Value": "96%"}, {"Source": "Metacritic", "Value": "80/100"}]</t>
        </is>
      </c>
      <c r="R192" s="54" t="inlineStr">
        <is>
          <t>24,094,016</t>
        </is>
      </c>
      <c r="S192" s="55" t="inlineStr">
        <is>
          <t>PG</t>
        </is>
      </c>
      <c r="T192" s="56" t="inlineStr">
        <is>
          <t>124</t>
        </is>
      </c>
      <c r="U192" s="57" t="inlineStr">
        <is>
          <t>{"link": "https://www.themoviedb.org/movie/976893-perfect-days/watch?locale=CA",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92" s="58" t="inlineStr">
        <is>
          <t>14,000,000</t>
        </is>
      </c>
      <c r="W192" s="34" t="n">
        <v>976893</v>
      </c>
      <c r="X192" s="34" t="inlineStr">
        <is>
          <t>[792307, 508883, 840430, 986280, 467405, 11779, 915935, 1021803, 666277, 467244, 1037052, 834141, 1207676, 1398283, 1221404, 998022, 859235, 1057999, 1156125, 937746]</t>
        </is>
      </c>
      <c r="Y192" s="34" t="inlineStr">
        <is>
          <t>96%</t>
        </is>
      </c>
      <c r="Z192" s="34" t="inlineStr">
        <is>
          <t>7.9/10</t>
        </is>
      </c>
      <c r="AA192" s="34" t="inlineStr">
        <is>
          <t>80/100</t>
        </is>
      </c>
      <c r="AB192" s="34" t="inlineStr">
        <is>
          <t>https://www.youtube.com/embed/Iv8YO5BXCAQ</t>
        </is>
      </c>
      <c r="AC192" s="46" t="n">
        <v>1731215633548</v>
      </c>
    </row>
    <row r="193" ht="14.25" customHeight="1" s="131">
      <c r="A193" s="24" t="inlineStr">
        <is>
          <t>The Texas Chain Saw Massacre</t>
        </is>
      </c>
      <c r="B193" s="25" t="n">
        <v>90</v>
      </c>
      <c r="C193" s="26" t="inlineStr">
        <is>
          <t>The Texas Chain Saw Massacre</t>
        </is>
      </c>
      <c r="D193" s="27" t="n"/>
      <c r="E193" s="28" t="inlineStr">
        <is>
          <t>Horror</t>
        </is>
      </c>
      <c r="F193" s="29" t="inlineStr">
        <is>
          <t>Slasher</t>
        </is>
      </c>
      <c r="G193" s="30" t="n"/>
      <c r="H193" s="31" t="n"/>
      <c r="I193" s="32" t="inlineStr">
        <is>
          <t>Bryanston Pictures</t>
        </is>
      </c>
      <c r="J193" s="33" t="n">
        <v>1974</v>
      </c>
      <c r="K193" s="34">
        <f>ROW(K193)-1</f>
        <v/>
      </c>
      <c r="L193" s="35" t="inlineStr">
        <is>
          <t>A classic horror movie that really set the stage for the future of slasher movies. An iconic villain that is very scary. The movie holds up incredibly well for nearly fifty years old.</t>
        </is>
      </c>
      <c r="M193" s="49" t="inlineStr">
        <is>
          <t>Five friends head out to rural Texas to visit the grave of a grandfather. On the way they stumble across what appears to be a deserted house, only to discover something sinister within. Something armed with a chainsaw.</t>
        </is>
      </c>
      <c r="N193" s="50" t="inlineStr">
        <is>
          <t>https://image.tmdb.org/t/p/w500/9s8uSm5K1W0vhGPHv2icM6SFib8.jpg</t>
        </is>
      </c>
      <c r="O193" s="51" t="inlineStr">
        <is>
          <t>Marilyn Burns, Allen Danziger, Paul A. Partain, William Vail, Teri McMinn, Edwin Neal, Jim Siedow, Gunnar Hansen</t>
        </is>
      </c>
      <c r="P193" s="52" t="inlineStr">
        <is>
          <t>Tobe Hooper</t>
        </is>
      </c>
      <c r="Q193" s="59" t="inlineStr">
        <is>
          <t>[{"Source": "Internet Movie Database", "Value": "7.4/10"}, {"Source": "Rotten Tomatoes", "Value": "84%"}, {"Source": "Metacritic", "Value": "91/100"}]</t>
        </is>
      </c>
      <c r="R193" s="60" t="inlineStr">
        <is>
          <t>30,900,000</t>
        </is>
      </c>
      <c r="S193" s="55" t="inlineStr">
        <is>
          <t>R</t>
        </is>
      </c>
      <c r="T193" s="56" t="inlineStr">
        <is>
          <t>83</t>
        </is>
      </c>
      <c r="U193" s="57" t="inlineStr">
        <is>
          <t>{"link": "https://www.themoviedb.org/movie/30497-the-texas-chain-saw-massacre/watch?locale=CA", "ads": [{"logo_path": "/zLYr7OPvpskMA4S79E3vlCi71iC.jpg", "provider_id": 73, "provider_name": "Tubi TV", "display_priority": 21}],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"free": [{"logo_path": "/vLZKlXUNDcZR7ilvfY9Wr9k80FZ.jpg", "provider_id": 538, "provider_name": "Plex", "display_priority": 85}]}</t>
        </is>
      </c>
      <c r="V193" s="61" t="inlineStr">
        <is>
          <t>140,000</t>
        </is>
      </c>
      <c r="W193" s="34" t="n">
        <v>30497</v>
      </c>
      <c r="X193" s="34" t="inlineStr">
        <is>
          <t>[16337, 9373, 25018, 76617, 10781, 10331, 531299, 764, 4488, 16938, 794, 377, 18912, 168891, 948, 632727, 12101, 457335, 9529, 9552]</t>
        </is>
      </c>
      <c r="Y193" s="34" t="inlineStr">
        <is>
          <t>84%</t>
        </is>
      </c>
      <c r="Z193" s="34" t="inlineStr">
        <is>
          <t>7.4/10</t>
        </is>
      </c>
      <c r="AA193" s="34" t="inlineStr">
        <is>
          <t>91/100</t>
        </is>
      </c>
      <c r="AB193" s="34" t="inlineStr">
        <is>
          <t>https://www.youtube.com/embed/iSxFeBdcqeE</t>
        </is>
      </c>
      <c r="AC193" s="46" t="n">
        <v>1731215633548</v>
      </c>
    </row>
    <row r="194" ht="14.25" customHeight="1" s="131">
      <c r="A194" s="24" t="inlineStr">
        <is>
          <t>Barbie</t>
        </is>
      </c>
      <c r="B194" s="25" t="n">
        <v>90</v>
      </c>
      <c r="C194" s="26" t="n"/>
      <c r="D194" s="27" t="n"/>
      <c r="E194" s="28" t="inlineStr">
        <is>
          <t>Comedy</t>
        </is>
      </c>
      <c r="F194" s="29" t="n"/>
      <c r="G194" s="30" t="n"/>
      <c r="H194" s="31" t="n"/>
      <c r="I194" s="32" t="inlineStr">
        <is>
          <t>Warner Bros.</t>
        </is>
      </c>
      <c r="J194" s="33" t="n">
        <v>2023</v>
      </c>
      <c r="K194" s="34">
        <f>ROW(K194)-1</f>
        <v/>
      </c>
      <c r="L194" s="35" t="inlineStr">
        <is>
          <t xml:space="preserve">Very funny, clever and visually entertaining throughout. Beautiful sets and cinematography that serves the plot. The plot is fully of interesting twists and turns with good messaging and the script is full of biting satire. The whole cast is great, but Ryan Gosling really steals the show as a Ken. Every line he delivers is hilarious. There's a of drama and some genuinely tear jerking moments in what is largely a comedy. Lives up to the hype and well worth the price of admission. </t>
        </is>
      </c>
      <c r="M194" s="36" t="inlineStr">
        <is>
          <t>Barbie and Ken are having the time of their lives in the colorful and seemingly perfect world of Barbie Land. However, when they get a chance to go to the real world, they soon discover the joys and perils of living among humans.</t>
        </is>
      </c>
      <c r="N194" s="37" t="inlineStr">
        <is>
          <t>https://image.tmdb.org/t/p/w500/iuFNMS8U5cb6xfzi51Dbkovj7vM.jpg</t>
        </is>
      </c>
      <c r="O194" s="38" t="inlineStr">
        <is>
          <t>Margot Robbie, Ryan Gosling, America Ferrera, Kate McKinnon, Ariana Greenblatt, Michael Cera, Will Ferrell, Issa Rae</t>
        </is>
      </c>
      <c r="P194" s="39" t="inlineStr">
        <is>
          <t>Greta Gerwig</t>
        </is>
      </c>
      <c r="Q194" s="40" t="inlineStr">
        <is>
          <t>[{"Source": "Internet Movie Database", "Value": "6.8/10"}, {"Source": "Rotten Tomatoes", "Value": "88%"}, {"Source": "Metacritic", "Value": "80/100"}]</t>
        </is>
      </c>
      <c r="R194" s="41" t="inlineStr">
        <is>
          <t>1,445,638,421</t>
        </is>
      </c>
      <c r="S194" s="42" t="inlineStr">
        <is>
          <t>PG-13</t>
        </is>
      </c>
      <c r="T194" s="43" t="inlineStr">
        <is>
          <t>114</t>
        </is>
      </c>
      <c r="U194" s="44" t="inlineStr">
        <is>
          <t>{"link": "https://www.themoviedb.org/movie/346698-barbie/watch?locale=CA",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109}]}</t>
        </is>
      </c>
      <c r="V194" s="45" t="inlineStr">
        <is>
          <t>145,000,000</t>
        </is>
      </c>
      <c r="W194" s="34" t="n">
        <v>346698</v>
      </c>
      <c r="X194" s="34" t="inlineStr">
        <is>
          <t>[872585, 976573, 298618, 335977, 615656, 569094, 565770, 614930, 447277, 616747, 575264, 930094, 447365, 980489, 945729, 13002, 968051, 667538, 747188, 1008042]</t>
        </is>
      </c>
      <c r="Y194" s="34" t="inlineStr">
        <is>
          <t>88%</t>
        </is>
      </c>
      <c r="Z194" s="34" t="inlineStr">
        <is>
          <t>6.8/10</t>
        </is>
      </c>
      <c r="AA194" s="34" t="inlineStr">
        <is>
          <t>80/100</t>
        </is>
      </c>
      <c r="AB194" s="34" t="inlineStr">
        <is>
          <t>https://www.youtube.com/embed/Y1IgAEejvqM</t>
        </is>
      </c>
      <c r="AC194" s="46" t="n">
        <v>1731215633548</v>
      </c>
    </row>
    <row r="195" ht="14.25" customHeight="1" s="131">
      <c r="A195" s="24" t="inlineStr">
        <is>
          <t>The Evil Dead</t>
        </is>
      </c>
      <c r="B195" s="25" t="n">
        <v>90</v>
      </c>
      <c r="C195" s="26" t="inlineStr">
        <is>
          <t>Evil Dead</t>
        </is>
      </c>
      <c r="D195" s="27" t="n"/>
      <c r="E195" s="28" t="inlineStr">
        <is>
          <t>Horror</t>
        </is>
      </c>
      <c r="F195" s="29" t="n"/>
      <c r="G195" s="30" t="n"/>
      <c r="H195" s="31" t="n"/>
      <c r="I195" s="32" t="inlineStr">
        <is>
          <t>New Line Cinema</t>
        </is>
      </c>
      <c r="J195" s="33" t="n">
        <v>1981</v>
      </c>
      <c r="K195" s="34">
        <f>ROW(K195)-1</f>
        <v/>
      </c>
      <c r="L195" s="35" t="inlineStr">
        <is>
          <t>Iconic and very well made low-budget horror from the man that would go on to be one of the more prolific directors of his generation. The makeup and gore effects look incredible and still hold up over forty years later. The acting isn't always great, but given that they aren't professionals that's OK. This inspired a whole trope in movies, and the stars of the show are the way that it looks. Genuinely terrifying.</t>
        </is>
      </c>
      <c r="M195" s="36" t="inlineStr">
        <is>
          <t>In 1979, a group of college students find a Sumerian Book of the Dead in an old wilderness cabin they've rented for a weekend getaway.</t>
        </is>
      </c>
      <c r="N195" s="37" t="inlineStr">
        <is>
          <t>https://image.tmdb.org/t/p/w500/uYxQ6xhP3WjqPZtxyAOnZQWnZqn.jpg</t>
        </is>
      </c>
      <c r="O195" s="38" t="inlineStr">
        <is>
          <t>Bruce Campbell, Ellen Sandweiss, Richard DeManincor, Betsy Baker, Theresa Tilly, Philip A. Gillis, Dorothy Tapert, Cheryl Guttridge</t>
        </is>
      </c>
      <c r="P195" s="39" t="inlineStr">
        <is>
          <t>Sam Raimi</t>
        </is>
      </c>
      <c r="Q195" s="40" t="inlineStr">
        <is>
          <t>[{"Source": "Internet Movie Database", "Value": "7.4/10"}, {"Source": "Rotten Tomatoes", "Value": "86%"}, {"Source": "Metacritic", "Value": "71/100"}]</t>
        </is>
      </c>
      <c r="R195" s="41" t="inlineStr">
        <is>
          <t>29,612,367</t>
        </is>
      </c>
      <c r="S195" s="42" t="inlineStr">
        <is>
          <t>NC-17</t>
        </is>
      </c>
      <c r="T195" s="43" t="inlineStr">
        <is>
          <t>85</t>
        </is>
      </c>
      <c r="U195" s="44" t="inlineStr">
        <is>
          <t>{"link": "https://www.themoviedb.org/movie/764-the-evil-dead/watch?locale=CA",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91}, {"logo_path": "/esiLBRzDUwodjfN8gA4qj7l3ZF7.jpg", "provider_id": 1794, "provider_name": "Starz Amazon Channel", "display_priority": 107}],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95" s="45" t="inlineStr">
        <is>
          <t>350,000</t>
        </is>
      </c>
      <c r="W195" s="34" t="n">
        <v>764</v>
      </c>
      <c r="X195" s="34" t="inlineStr">
        <is>
          <t>[765, 766, 837, 109428, 923, 11281, 8973, 9659, 30497, 377, 992, 24124, 12310, 564704, 11598, 948, 5961, 104755, 15356, 1091]</t>
        </is>
      </c>
      <c r="Y195" s="34" t="inlineStr">
        <is>
          <t>86%</t>
        </is>
      </c>
      <c r="Z195" s="34" t="inlineStr">
        <is>
          <t>7.4/10</t>
        </is>
      </c>
      <c r="AA195" s="34" t="inlineStr">
        <is>
          <t>71/100</t>
        </is>
      </c>
      <c r="AB195" s="34" t="inlineStr">
        <is>
          <t>https://www.youtube.com/embed/0cQmKgV0cug</t>
        </is>
      </c>
      <c r="AC195" s="46" t="inlineStr">
        <is>
          <t>1736749189911</t>
        </is>
      </c>
    </row>
    <row r="196" ht="14.25" customHeight="1" s="131">
      <c r="A196" s="24" t="inlineStr">
        <is>
          <t>King Kong</t>
        </is>
      </c>
      <c r="B196" s="25" t="n">
        <v>90</v>
      </c>
      <c r="C196" s="26" t="inlineStr">
        <is>
          <t>King Kong</t>
        </is>
      </c>
      <c r="D196" s="27" t="n"/>
      <c r="E196" s="28" t="inlineStr">
        <is>
          <t>Horror</t>
        </is>
      </c>
      <c r="F196" s="29" t="inlineStr">
        <is>
          <t>Adventure</t>
        </is>
      </c>
      <c r="G196" s="30" t="n"/>
      <c r="H196" s="31" t="n"/>
      <c r="I196" s="32" t="inlineStr">
        <is>
          <t>RKO Radio Pictures</t>
        </is>
      </c>
      <c r="J196" s="33" t="n">
        <v>1933</v>
      </c>
      <c r="K196" s="34">
        <f>ROW(K196)-1</f>
        <v/>
      </c>
      <c r="L196" s="35" t="inlineStr">
        <is>
          <t>A technical marvel that still holds up remarkably well nearly a hundred years after it was made. The music in this is fantastic, really setting the tone from the very jump. The special effects are the standouts here, blending stop-motion with live action and puppetry very well. The movie is full of adventure and fear, primarily due to the music and effects. Has iconic imagery throughout, and clearly inspired so many future generations of filmmakers.</t>
        </is>
      </c>
      <c r="M196" s="36" t="inlineStr">
        <is>
          <t>Adventurous filmmaker Carl Denham sets out to produce a motion picture unlike anything the world has seen before. Alongside his leading lady Ann Darrow and his first mate Jack Driscoll, they arrive on an island and discover a legendary creature said to be neither beast nor man. Denham captures the monster to be displayed on Broadway as King Kong, the eighth wonder of the world.</t>
        </is>
      </c>
      <c r="N196" s="37" t="inlineStr">
        <is>
          <t>https://image.tmdb.org/t/p/w500/lHlnxKL5GbgRibyRFI7n1Ey850i.jpg</t>
        </is>
      </c>
      <c r="O196" s="38" t="inlineStr">
        <is>
          <t>Robert Armstrong, Fay Wray, Bruce Cabot, Frank Reicher, Victor Wong, James Flavin, Sam Hardy, Noble Johnson</t>
        </is>
      </c>
      <c r="P196" s="39" t="inlineStr">
        <is>
          <t>Ernest B. Schoedsack, Merian C. Cooper</t>
        </is>
      </c>
      <c r="Q196" s="40" t="inlineStr">
        <is>
          <t>[{"Source": "Internet Movie Database", "Value": "7.9/10"}, {"Source": "Rotten Tomatoes", "Value": "97%"}, {"Source": "Metacritic", "Value": "92/100"}]</t>
        </is>
      </c>
      <c r="R196" s="41" t="inlineStr">
        <is>
          <t>10,000,000</t>
        </is>
      </c>
      <c r="S196" s="42" t="inlineStr">
        <is>
          <t>Approved</t>
        </is>
      </c>
      <c r="T196" s="43" t="inlineStr">
        <is>
          <t>104</t>
        </is>
      </c>
      <c r="U196" s="44" t="inlineStr">
        <is>
          <t>{"link": "https://www.themoviedb.org/movie/244-king-kong/watch?locale=CA",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2}, {"logo_path": "/dg4Kj9s7N5pZcvJDW6vt5d9j7Uf.jpg", "provider_id": 182, "provider_name": "Hollywood Suite", "display_priority": 31}, {"logo_path": "/29VK28jsSjFWHdXl1lxPb2SGmAk.jpg", "provider_id": 705, "provider_name": "Hollywood Suite Amazon Channel", "display_priority": 91}, {"logo_path": "/8aBqoNeGGr0oSA85iopgNZUOTOc.jpg", "provider_id": 2100, "provider_name": "Amazon Prime Video with Ads", "display_priority": 149}]}</t>
        </is>
      </c>
      <c r="V196" s="45" t="inlineStr">
        <is>
          <t>672,000</t>
        </is>
      </c>
      <c r="W196" s="34" t="n">
        <v>244</v>
      </c>
      <c r="X196" s="34" t="inlineStr">
        <is>
          <t>[10730, 10787, 3035, 31947, 1680, 34463, 900, 1678, 2982, 8436, 339739, 35172, 100246, 18442, 15938, 48617, 66834, 55784, 27179, 29960]</t>
        </is>
      </c>
      <c r="Y196" s="34" t="inlineStr">
        <is>
          <t>97%</t>
        </is>
      </c>
      <c r="Z196" s="34" t="inlineStr">
        <is>
          <t>7.9/10</t>
        </is>
      </c>
      <c r="AA196" s="34" t="inlineStr">
        <is>
          <t>92/100</t>
        </is>
      </c>
      <c r="AB196" s="34" t="inlineStr">
        <is>
          <t>https://www.youtube.com/embed/vWUL5m6c0YM</t>
        </is>
      </c>
      <c r="AC196" s="46" t="inlineStr">
        <is>
          <t>1740161272672</t>
        </is>
      </c>
    </row>
    <row r="197" ht="14.25" customHeight="1" s="131">
      <c r="A197" s="24" t="inlineStr">
        <is>
          <t>A Real Pain</t>
        </is>
      </c>
      <c r="B197" s="25" t="n">
        <v>90</v>
      </c>
      <c r="C197" s="26" t="n"/>
      <c r="D197" s="27" t="n"/>
      <c r="E197" s="28" t="inlineStr">
        <is>
          <t>Dramedy</t>
        </is>
      </c>
      <c r="F197" s="29" t="n"/>
      <c r="G197" s="30" t="n"/>
      <c r="H197" s="31" t="n"/>
      <c r="I197" s="32" t="inlineStr">
        <is>
          <t>20th Century Studios</t>
        </is>
      </c>
      <c r="J197" s="33" t="n">
        <v>2024</v>
      </c>
      <c r="K197" s="34">
        <f>ROW(K197)-1</f>
        <v/>
      </c>
      <c r="L197" s="35" t="inlineStr">
        <is>
          <t>Really impressive second directorial effort for Jesse Eisenberg, who is fantastic in the lead role in addition to his great script and handiwork behind the camera. The film is beautiful to look at, and deftly walks between comedy and drama without ever throwing the audience out of it. Kieran Culkin delivers an award worthy performance as the remarkable but tragic Benji. The characters are all so full of depth, and even the rest of the tour group each have their own moments to shine in the movie. Very well done, and very respectful of the subject matter.</t>
        </is>
      </c>
      <c r="M197" s="36" t="inlineStr">
        <is>
          <t>Mismatched cousins David and Benji reunite for a tour through Poland to honor their beloved grandmother. The adventure takes a turn when the pair's old tensions resurface against the backdrop of their family history.</t>
        </is>
      </c>
      <c r="N197" s="37" t="inlineStr">
        <is>
          <t>https://image.tmdb.org/t/p/w500/yaTFjMNh8D78dDHrglivOTv5YOx.jpg</t>
        </is>
      </c>
      <c r="O197" s="38" t="inlineStr">
        <is>
          <t>Jesse Eisenberg, Kieran Culkin, Will Sharpe, Jennifer Grey, Kurt Egyiawan, Liza Sadovy, Daniel Oreskes, Ellora Torchia</t>
        </is>
      </c>
      <c r="P197" s="39" t="inlineStr">
        <is>
          <t>Jesse Eisenberg</t>
        </is>
      </c>
      <c r="Q197" s="40" t="inlineStr">
        <is>
          <t>[{"Source": "Internet Movie Database", "Value": "7.1/10"}, {"Source": "Rotten Tomatoes", "Value": "96%"}, {"Source": "Metacritic", "Value": "85/100"}]</t>
        </is>
      </c>
      <c r="R197" s="41" t="inlineStr">
        <is>
          <t>20,581,325</t>
        </is>
      </c>
      <c r="S197" s="42" t="inlineStr">
        <is>
          <t>R</t>
        </is>
      </c>
      <c r="T197" s="43" t="inlineStr">
        <is>
          <t>90</t>
        </is>
      </c>
      <c r="U197" s="44" t="inlineStr">
        <is>
          <t>{"link": "https://www.themoviedb.org/movie/1013850-a-real-pain/watch?locale=CA",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97" s="45" t="inlineStr">
        <is>
          <t>3,000,000</t>
        </is>
      </c>
      <c r="W197" s="34" t="n">
        <v>1013850</v>
      </c>
      <c r="X197" s="34" t="inlineStr">
        <is>
          <t>[696506, 661539, 549509, 1024452, 1236419, 1155828, 1102493, 1028196, 1082195, 927547, 896151, 1064213, 426063, 728949, 989662, 929204, 974950, 1312157, 823219, 1214499]</t>
        </is>
      </c>
      <c r="Y197" s="34" t="inlineStr">
        <is>
          <t>96%</t>
        </is>
      </c>
      <c r="Z197" s="34" t="inlineStr">
        <is>
          <t>7.1/10</t>
        </is>
      </c>
      <c r="AA197" s="34" t="inlineStr">
        <is>
          <t>85/100</t>
        </is>
      </c>
      <c r="AB197" s="34" t="inlineStr">
        <is>
          <t>https://www.youtube.com/embed/E_sjoa8aHpc</t>
        </is>
      </c>
      <c r="AC197" s="46" t="inlineStr">
        <is>
          <t>1737917254697</t>
        </is>
      </c>
    </row>
    <row r="198" ht="14.25" customHeight="1" s="131">
      <c r="A198" s="24" t="inlineStr">
        <is>
          <t>Gravity</t>
        </is>
      </c>
      <c r="B198" s="25" t="n">
        <v>90</v>
      </c>
      <c r="C198" s="26" t="n"/>
      <c r="D198" s="27" t="n"/>
      <c r="E198" s="28" t="inlineStr">
        <is>
          <t>Sci-Fi</t>
        </is>
      </c>
      <c r="F198" s="29" t="inlineStr">
        <is>
          <t>Thriller</t>
        </is>
      </c>
      <c r="G198" s="30" t="n"/>
      <c r="H198" s="31" t="n"/>
      <c r="I198" s="32" t="inlineStr">
        <is>
          <t>Warner Bros.</t>
        </is>
      </c>
      <c r="J198" s="33" t="n">
        <v>2013</v>
      </c>
      <c r="K198" s="34">
        <f>ROW(K198)-1</f>
        <v/>
      </c>
      <c r="L198" s="35" t="inlineStr">
        <is>
          <t>A thrilling ride that is exceptionally well paced. The movie looks incredible, and that is it's biggest strength. Every shot is so harrowing, and yet, beautiful. Alfonso Cuaron does a great job directing, and Sandra Bullock is fantastic as the lead. The visual effects are incredible, to the level where I couldn't tell how the movie was made. Everything felt so real, which only added to the tension and stess of the film.</t>
        </is>
      </c>
      <c r="M198" s="36" t="inlineStr">
        <is>
          <t>Dr. Ryan Stone, a brilliant medical engineer on her first Shuttle mission, with veteran astronaut Matt Kowalsky in command of his last flight before retiring. But on a seemingly routine spacewalk, disaster strikes. The Shuttle is destroyed, leaving Stone and Kowalsky completely alone-tethered to nothing but each other and spiraling out into the blackness of space. The deafening silence tells them they have lost any link to Earth and any chance for rescue. As fear turns to panic, every gulp of air eats away at what little oxygen is left. But the only way home may be to go further out into the terrifying expanse of space.</t>
        </is>
      </c>
      <c r="N198" s="37" t="inlineStr">
        <is>
          <t>https://image.tmdb.org/t/p/w500/kZ2nZw8D681aphje8NJi8EfbL1U.jpg</t>
        </is>
      </c>
      <c r="O198" s="38" t="inlineStr">
        <is>
          <t>Sandra Bullock, George Clooney, Ed Harris, Orto Ignatiussen, Phaldut Sharma, Amy Warren, Basher Savage</t>
        </is>
      </c>
      <c r="P198" s="39" t="inlineStr">
        <is>
          <t>Alfonso Cuarón</t>
        </is>
      </c>
      <c r="Q198" s="40" t="inlineStr">
        <is>
          <t>[{"Source": "Internet Movie Database", "Value": "7.7/10"}, {"Source": "Rotten Tomatoes", "Value": "96%"}, {"Source": "Metacritic", "Value": "96/100"}]</t>
        </is>
      </c>
      <c r="R198" s="41" t="inlineStr">
        <is>
          <t>723,192,705</t>
        </is>
      </c>
      <c r="S198" s="42" t="inlineStr">
        <is>
          <t>PG-13</t>
        </is>
      </c>
      <c r="T198" s="43" t="inlineStr">
        <is>
          <t>91</t>
        </is>
      </c>
      <c r="U198" s="44" t="inlineStr">
        <is>
          <t>{"link": "https://www.themoviedb.org/movie/49047-gravity/watch?locale=CA",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2}, {"logo_path": "/csPQMbeJWY7bjwWruZjtc27xf2l.jpg", "provider_id": 305, "provider_name": "Crave Starz", "display_priority": 5}, {"logo_path": "/esiLBRzDUwodjfN8gA4qj7l3ZF7.jpg", "provider_id": 1794, "provider_name": "Starz Amazon Channel", "display_priority": 107}, {"logo_path": "/8aBqoNeGGr0oSA85iopgNZUOTOc.jpg", "provider_id": 2100, "provider_name": "Amazon Prime Video with Ads", "display_priority": 149}]}</t>
        </is>
      </c>
      <c r="V198" s="45" t="inlineStr">
        <is>
          <t>105,000,000</t>
        </is>
      </c>
      <c r="W198" s="34" t="n">
        <v>49047</v>
      </c>
      <c r="X198" s="34" t="inlineStr">
        <is>
          <t>[37724, 274870, 68724, 194662, 72190, 68726, 286217, 96721, 109424, 9693, 1272, 75656, 80274, 107846, 87421, 86829, 136795, 64690, 152532, 70981]</t>
        </is>
      </c>
      <c r="Y198" s="34" t="inlineStr">
        <is>
          <t>96%</t>
        </is>
      </c>
      <c r="Z198" s="34" t="inlineStr">
        <is>
          <t>7.7/10</t>
        </is>
      </c>
      <c r="AA198" s="34" t="inlineStr">
        <is>
          <t>96/100</t>
        </is>
      </c>
      <c r="AB198" s="34" t="inlineStr">
        <is>
          <t>https://www.youtube.com/embed/OiTiKOy59o4</t>
        </is>
      </c>
      <c r="AC198" s="46" t="n">
        <v>1731215633548</v>
      </c>
    </row>
    <row r="199" ht="14.25" customHeight="1" s="131">
      <c r="A199" s="24" t="inlineStr">
        <is>
          <t>Nimona</t>
        </is>
      </c>
      <c r="B199" s="25" t="n">
        <v>90</v>
      </c>
      <c r="C199" s="26" t="n"/>
      <c r="D199" s="27" t="n"/>
      <c r="E199" s="28" t="inlineStr">
        <is>
          <t>Animated</t>
        </is>
      </c>
      <c r="F199" s="29" t="n"/>
      <c r="G199" s="30" t="n"/>
      <c r="H199" s="31" t="inlineStr">
        <is>
          <t>Netflix</t>
        </is>
      </c>
      <c r="I199" s="32" t="inlineStr">
        <is>
          <t>Netflix</t>
        </is>
      </c>
      <c r="J199" s="33" t="n">
        <v>2023</v>
      </c>
      <c r="K199" s="34">
        <f>ROW(K199)-1</f>
        <v/>
      </c>
      <c r="L199" s="35" t="inlineStr">
        <is>
          <t>A deep movie that is fun for everyone while also having a lot of heart and emotion. The worldbuilding is great, you are thrust into a world that is earth-like, and feels well established and lived in. The animation is beautiful, with the hand drawn look adding pop, and even some segments with different styles. The biggest asset of the movie is its humor. It is extremely funny, both written and visually. There is hardly a stretch of more than a minute or two where I wasn't laughing, until the end, when I was too busy feeling emotional for the characters to laugh. The movie is a thought-provoking metaphor that is always relevant. An award-level movie that everyone of all ages should see.</t>
        </is>
      </c>
      <c r="M199" s="36" t="inlineStr">
        <is>
          <t>A knight framed for a tragic crime teams with a scrappy, shape-shifting teen to prove his innocence.</t>
        </is>
      </c>
      <c r="N199" s="37" t="inlineStr">
        <is>
          <t>https://image.tmdb.org/t/p/w500/2NQljeavtfl22207D1kxLpa4LS3.jpg</t>
        </is>
      </c>
      <c r="O199" s="38" t="inlineStr">
        <is>
          <t>Chloë Grace Moretz, Riz Ahmed, Eugene Lee Yang, Frances Conroy, Lorraine Toussaint, Beck Bennett, RuPaul, Indya Moore</t>
        </is>
      </c>
      <c r="P199" s="39" t="inlineStr">
        <is>
          <t>Nick Bruno, Troy Quane</t>
        </is>
      </c>
      <c r="Q199" s="40" t="inlineStr">
        <is>
          <t>[{"Source": "Internet Movie Database", "Value": "7.5/10"}, {"Source": "Rotten Tomatoes", "Value": "92%"}, {"Source": "Metacritic", "Value": "75/100"}]</t>
        </is>
      </c>
      <c r="R199" s="80" t="inlineStr">
        <is>
          <t>0</t>
        </is>
      </c>
      <c r="S199" s="42" t="inlineStr">
        <is>
          <t>PG</t>
        </is>
      </c>
      <c r="T199" s="43" t="inlineStr">
        <is>
          <t>101</t>
        </is>
      </c>
      <c r="U199" s="44" t="inlineStr">
        <is>
          <t>{"link": "https://www.themoviedb.org/movie/961323-nimona/watch?locale=CA", "flatrate": [{"logo_path": "/pbpMk2JmcoNnQwx5JGpXngfoWtp.jpg", "provider_id": 8, "provider_name": "Netflix", "display_priority": 0}, {"logo_path": "/kICQccvOh8AIBMHGkBXJ047xeHN.jpg", "provider_id": 1796, "provider_name": "Netflix basic with Ads", "display_priority": 109}]}</t>
        </is>
      </c>
      <c r="V199" s="83" t="inlineStr">
        <is>
          <t>0</t>
        </is>
      </c>
      <c r="W199" s="34" t="n">
        <v>961323</v>
      </c>
      <c r="X199" s="34" t="inlineStr">
        <is>
          <t>[831438, 895549, 736769, 976573, 838240, 1049638, 789708, 953365, 649928, 919570, 457712, 1008048, 1169455, 1081291, 800823, 525946, 1037858, 612491, 967370, 1027159]</t>
        </is>
      </c>
      <c r="Y199" s="34" t="inlineStr">
        <is>
          <t>92%</t>
        </is>
      </c>
      <c r="Z199" s="34" t="inlineStr">
        <is>
          <t>7.5/10</t>
        </is>
      </c>
      <c r="AA199" s="34" t="inlineStr">
        <is>
          <t>75/100</t>
        </is>
      </c>
      <c r="AB199" s="34" t="inlineStr">
        <is>
          <t>https://www.youtube.com/embed/f_fuHRyQbOc</t>
        </is>
      </c>
      <c r="AC199" s="46" t="n">
        <v>1731215633548</v>
      </c>
    </row>
    <row r="200" ht="14.25" customHeight="1" s="131">
      <c r="A200" s="24" t="inlineStr">
        <is>
          <t>Mitchells vs. The Machines</t>
        </is>
      </c>
      <c r="B200" s="25" t="n">
        <v>90</v>
      </c>
      <c r="C200" s="26" t="n"/>
      <c r="D200" s="27" t="n"/>
      <c r="E200" s="28" t="inlineStr">
        <is>
          <t>Animated</t>
        </is>
      </c>
      <c r="F200" s="29" t="inlineStr">
        <is>
          <t>Apocalypse</t>
        </is>
      </c>
      <c r="G200" s="30" t="n"/>
      <c r="H200" s="31" t="inlineStr">
        <is>
          <t>Netflix</t>
        </is>
      </c>
      <c r="I200" s="32" t="inlineStr">
        <is>
          <t>Columbia Pictures</t>
        </is>
      </c>
      <c r="J200" s="33" t="n">
        <v>2021</v>
      </c>
      <c r="K200" s="34">
        <f>ROW(K200)-1</f>
        <v/>
      </c>
      <c r="L200" s="35" t="n"/>
      <c r="M200" s="36" t="inlineStr">
        <is>
          <t>A quirky, dysfunctional family's road trip is upended when they find themselves in the middle of the robot apocalypse and suddenly become humanity's unlikeliest last hope.</t>
        </is>
      </c>
      <c r="N200" s="37" t="inlineStr">
        <is>
          <t>https://image.tmdb.org/t/p/w500/mI2Di7HmskQQ34kz0iau6J1vr70.jpg</t>
        </is>
      </c>
      <c r="O200" s="38" t="inlineStr">
        <is>
          <t>Abbi Jacobson, Danny McBride, Maya Rudolph, Michael Rianda, Olivia Colman, Eric André, Fred Armisen, Beck Bennett</t>
        </is>
      </c>
      <c r="P200" s="39" t="inlineStr">
        <is>
          <t>Michael Rianda, Jeff Rowe</t>
        </is>
      </c>
      <c r="Q200" s="40" t="inlineStr">
        <is>
          <t>[{"Source": "Internet Movie Database", "Value": "7.6/10"}, {"Source": "Rotten Tomatoes", "Value": "97%"}, {"Source": "Metacritic", "Value": "81/100"}]</t>
        </is>
      </c>
      <c r="R200" s="80" t="inlineStr">
        <is>
          <t>0</t>
        </is>
      </c>
      <c r="S200" s="42" t="inlineStr">
        <is>
          <t>PG</t>
        </is>
      </c>
      <c r="T200" s="43" t="inlineStr">
        <is>
          <t>110</t>
        </is>
      </c>
      <c r="U200" s="44" t="inlineStr">
        <is>
          <t>{"link": "https://www.themoviedb.org/movie/501929-the-mitchells-vs-the-machines/watch?locale=CA", "flatrate": [{"logo_path": "/pbpMk2JmcoNnQwx5JGpXngfoWtp.jpg", "provider_id": 8, "provider_name": "Netflix", "display_priority": 0}, {"logo_path": "/kICQccvOh8AIBMHGkBXJ047xeHN.jpg", "provider_id": 1796, "provider_name": "Netflix basic with Ads",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00" s="45" t="inlineStr">
        <is>
          <t>75,000,000</t>
        </is>
      </c>
      <c r="W200" s="34" t="n">
        <v>501929</v>
      </c>
      <c r="X200" s="34" t="inlineStr">
        <is>
          <t>[503736, 811367, 520663, 567189, 797394, 527774, 615678, 550205, 1091, 529106, 482321, 489932, 472983, 694254, 471498, 337404, 508943, 578701, 522478, 614560]</t>
        </is>
      </c>
      <c r="Y200" s="34" t="inlineStr">
        <is>
          <t>97%</t>
        </is>
      </c>
      <c r="Z200" s="34" t="inlineStr">
        <is>
          <t>7.6/10</t>
        </is>
      </c>
      <c r="AA200" s="34" t="inlineStr">
        <is>
          <t>81/100</t>
        </is>
      </c>
      <c r="AB200" s="34" t="inlineStr">
        <is>
          <t>https://www.youtube.com/embed/_ak5dFt8Ar0</t>
        </is>
      </c>
      <c r="AC200" s="46" t="n">
        <v>1731215633548</v>
      </c>
    </row>
    <row r="201" ht="14.25" customHeight="1" s="131">
      <c r="A201" s="24" t="inlineStr">
        <is>
          <t>Indiana Jones and the Last Crusade</t>
        </is>
      </c>
      <c r="B201" s="25" t="n">
        <v>90</v>
      </c>
      <c r="C201" s="26" t="inlineStr">
        <is>
          <t>Indiana Jones</t>
        </is>
      </c>
      <c r="D201" s="27" t="n"/>
      <c r="E201" s="28" t="inlineStr">
        <is>
          <t>Adventure</t>
        </is>
      </c>
      <c r="F201" s="29" t="n"/>
      <c r="G201" s="30" t="n"/>
      <c r="H201" s="31" t="n"/>
      <c r="I201" s="32" t="inlineStr">
        <is>
          <t>Lucasfilm</t>
        </is>
      </c>
      <c r="J201" s="33" t="n">
        <v>1989</v>
      </c>
      <c r="K201" s="34">
        <f>ROW(K201)-1</f>
        <v/>
      </c>
      <c r="L201" s="35" t="n"/>
      <c r="M201" s="49" t="inlineStr">
        <is>
          <t>In 1938, an art collector appeals to eminent archaeologist Dr. Indiana Jones to embark on a search for the Holy Grail. Indy learns that a medieval historian has vanished while searching for it, and the missing man is his own father, Dr. Henry Jones Sr.. He sets out to rescue his father by following clues in the old man's notebook, which his father had mailed to him before he went missing. Indy arrives in Venice, where he enlists the help of a beautiful academic, Dr. Elsa Schneider, along with Marcus Brody and Sallah. Together they must stop the Nazis from recovering the power of eternal life and taking over the world!</t>
        </is>
      </c>
      <c r="N201" s="50" t="inlineStr">
        <is>
          <t>https://image.tmdb.org/t/p/w500/sizg1AU8f8JDZX4QIgE4pjUMBvx.jpg</t>
        </is>
      </c>
      <c r="O201" s="51" t="inlineStr">
        <is>
          <t>Harrison Ford, Sean Connery, Denholm Elliott, Alison Doody, John Rhys-Davies, Julian Glover, River Phoenix, Michael Byrne</t>
        </is>
      </c>
      <c r="P201" s="52" t="inlineStr">
        <is>
          <t>Steven Spielberg</t>
        </is>
      </c>
      <c r="Q201" s="59" t="inlineStr">
        <is>
          <t>[{"Source": "Internet Movie Database", "Value": "8.2/10"}, {"Source": "Rotten Tomatoes", "Value": "84%"}, {"Source": "Metacritic", "Value": "65/100"}]</t>
        </is>
      </c>
      <c r="R201" s="60" t="inlineStr">
        <is>
          <t>474,171,806</t>
        </is>
      </c>
      <c r="S201" s="55" t="inlineStr">
        <is>
          <t>PG-13</t>
        </is>
      </c>
      <c r="T201" s="56" t="inlineStr">
        <is>
          <t>127</t>
        </is>
      </c>
      <c r="U201" s="57" t="inlineStr">
        <is>
          <t>{"link": "https://www.themoviedb.org/movie/89-indiana-jones-and-the-last-crusade/watch?locale=CA",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t>
        </is>
      </c>
      <c r="V201" s="61" t="inlineStr">
        <is>
          <t>48,000,000</t>
        </is>
      </c>
      <c r="W201" s="34" t="n">
        <v>89</v>
      </c>
      <c r="X201" s="34" t="inlineStr">
        <is>
          <t>[87, 217, 85, 8392, 1892, 1779, 10344, 10360, 40805, 100, 2604, 9003, 562, 2501, 165, 49849, 602, 2978, 105, 9618]</t>
        </is>
      </c>
      <c r="Y201" s="34" t="inlineStr">
        <is>
          <t>84%</t>
        </is>
      </c>
      <c r="Z201" s="34" t="inlineStr">
        <is>
          <t>8.2/10</t>
        </is>
      </c>
      <c r="AA201" s="34" t="inlineStr">
        <is>
          <t>65/100</t>
        </is>
      </c>
      <c r="AB201" s="34" t="inlineStr">
        <is>
          <t>https://www.youtube.com/embed/DKg36LBVgfg</t>
        </is>
      </c>
      <c r="AC201" s="46" t="n">
        <v>1731215633548</v>
      </c>
    </row>
    <row r="202" ht="14.25" customHeight="1" s="131">
      <c r="A202" s="24" t="inlineStr">
        <is>
          <t>Encanto</t>
        </is>
      </c>
      <c r="B202" s="25" t="n">
        <v>90</v>
      </c>
      <c r="C202" s="26" t="inlineStr">
        <is>
          <t>Disney Animation</t>
        </is>
      </c>
      <c r="D202" s="27" t="n"/>
      <c r="E202" s="28" t="inlineStr">
        <is>
          <t>Animated</t>
        </is>
      </c>
      <c r="F202" s="29" t="n"/>
      <c r="G202" s="30" t="n"/>
      <c r="H202" s="31" t="n"/>
      <c r="I202" s="32" t="inlineStr">
        <is>
          <t>Disney</t>
        </is>
      </c>
      <c r="J202" s="33" t="n">
        <v>2021</v>
      </c>
      <c r="K202" s="34">
        <f>ROW(K202)-1</f>
        <v/>
      </c>
      <c r="L202" s="35" t="n"/>
      <c r="M202" s="49" t="inlineStr">
        <is>
          <t>The tale of an extraordinary family, the Madrigals, who live hidden in the mountains of Colombia, in a magical house, in a vibrant town, in a wondrous, charmed place called an Encanto. The magic of the Encanto has blessed every child in the family—every child except one, Mirabel. But when she discovers that the magic surrounding the Encanto is in danger, Mirabel decides that she, the only ordinary Madrigal, might just be her exceptional family's last hope.</t>
        </is>
      </c>
      <c r="N202" s="50" t="inlineStr">
        <is>
          <t>https://image.tmdb.org/t/p/w500/4j0PNHkMr5ax3IA8tjtxcmPU3QT.jpg</t>
        </is>
      </c>
      <c r="O202" s="51" t="inlineStr">
        <is>
          <t>Stephanie Beatriz, María Cecilia Botero, John Leguizamo, Mauro Castillo, Jessica Darrow, Angie Cepeda, Carolina Gaitán, Diane Guerrero</t>
        </is>
      </c>
      <c r="P202" s="52" t="inlineStr">
        <is>
          <t>Jared Bush, Byron Howard, Charise Castro Smith</t>
        </is>
      </c>
      <c r="Q202" s="59" t="inlineStr">
        <is>
          <t>[{"Source": "Internet Movie Database", "Value": "7.2/10"}, {"Source": "Metacritic", "Value": "75/100"}]</t>
        </is>
      </c>
      <c r="R202" s="60" t="inlineStr">
        <is>
          <t>261,289,554</t>
        </is>
      </c>
      <c r="S202" s="55" t="inlineStr">
        <is>
          <t>PG</t>
        </is>
      </c>
      <c r="T202" s="56" t="inlineStr">
        <is>
          <t>102</t>
        </is>
      </c>
      <c r="U202" s="57" t="inlineStr">
        <is>
          <t>{"link": "https://www.themoviedb.org/movie/568124-encanto/watch?locale=CA",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202" s="61" t="inlineStr">
        <is>
          <t>135,000,000</t>
        </is>
      </c>
      <c r="W202" s="34" t="n">
        <v>568124</v>
      </c>
      <c r="X202" s="34" t="inlineStr">
        <is>
          <t>[524434, 438695, 508947, 585083, 508943, 460458, 646380, 482321, 425909, 634649, 512195, 580489, 527774, 511809, 624860, 696806, 644495, 566525, 476669, 585245]</t>
        </is>
      </c>
      <c r="Y202" s="34" t="inlineStr">
        <is>
          <t>N/A</t>
        </is>
      </c>
      <c r="Z202" s="34" t="inlineStr">
        <is>
          <t>7.2/10</t>
        </is>
      </c>
      <c r="AA202" s="34" t="inlineStr">
        <is>
          <t>75/100</t>
        </is>
      </c>
      <c r="AB202" s="34" t="inlineStr">
        <is>
          <t>https://www.youtube.com/embed/CaimKeDcudo</t>
        </is>
      </c>
      <c r="AC202" s="46" t="n">
        <v>1731215633548</v>
      </c>
    </row>
    <row r="203" ht="14.25" customHeight="1" s="131">
      <c r="A203" s="24" t="inlineStr">
        <is>
          <t>Nope</t>
        </is>
      </c>
      <c r="B203" s="25" t="n">
        <v>90</v>
      </c>
      <c r="C203" s="26" t="n"/>
      <c r="D203" s="27" t="n"/>
      <c r="E203" s="28" t="inlineStr">
        <is>
          <t>Sci-Fi</t>
        </is>
      </c>
      <c r="F203" s="29" t="inlineStr">
        <is>
          <t>Horror</t>
        </is>
      </c>
      <c r="G203" s="30" t="n"/>
      <c r="H203" s="31" t="n"/>
      <c r="I203" s="32" t="inlineStr">
        <is>
          <t>Universal Pictures</t>
        </is>
      </c>
      <c r="J203" s="33" t="n">
        <v>2022</v>
      </c>
      <c r="K203" s="34">
        <f>ROW(K203)-1</f>
        <v/>
      </c>
      <c r="L203" s="35" t="inlineStr">
        <is>
          <t>Beautiful to look at, with incredible sets and wardrobe. The acting and directing is incredible. Tense throughout, with plenty of moments of terror. A mystery that is intriguing. The only drawback is that there are some questionable character decisions and the plot has some occasional hiccups. Another great Jordan Peele movie.</t>
        </is>
      </c>
      <c r="M203" s="36" t="inlineStr">
        <is>
          <t>Residents in a lonely gulch of inland California bear witness to an uncanny, chilling discovery.</t>
        </is>
      </c>
      <c r="N203" s="37" t="inlineStr">
        <is>
          <t>https://image.tmdb.org/t/p/w500/AcKVlWaNVVVFQwro3nLXqPljcYA.jpg</t>
        </is>
      </c>
      <c r="O203" s="38" t="inlineStr">
        <is>
          <t>Daniel Kaluuya, Keke Palmer, Brandon Perea, Steven Yeun, Michael Wincott, Wrenn Schmidt, Barbie Ferreira, Terry Notary</t>
        </is>
      </c>
      <c r="P203" s="39" t="inlineStr">
        <is>
          <t>Jordan Peele</t>
        </is>
      </c>
      <c r="Q203" s="40" t="inlineStr">
        <is>
          <t>[{"Source": "Internet Movie Database", "Value": "6.8/10"}, {"Source": "Rotten Tomatoes", "Value": "83%"}, {"Source": "Metacritic", "Value": "77/100"}]</t>
        </is>
      </c>
      <c r="R203" s="41" t="inlineStr">
        <is>
          <t>170,823,080</t>
        </is>
      </c>
      <c r="S203" s="42" t="inlineStr">
        <is>
          <t>R</t>
        </is>
      </c>
      <c r="T203" s="43" t="inlineStr">
        <is>
          <t>130</t>
        </is>
      </c>
      <c r="U203" s="44" t="inlineStr">
        <is>
          <t>{"link": "https://www.themoviedb.org/movie/762504-nope/watch?locale=CA",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03" s="45" t="inlineStr">
        <is>
          <t>68,000,000</t>
        </is>
      </c>
      <c r="W203" s="34" t="n">
        <v>762504</v>
      </c>
      <c r="X203" s="34" t="inlineStr">
        <is>
          <t>[718930, 458723, 869626, 819876, 361743, 913290, 539681, 760104, 756999, 1010818, 545611, 419430, 682507, 882598, 985939, 579974, 766507, 755566, 780609, 760741]</t>
        </is>
      </c>
      <c r="Y203" s="34" t="inlineStr">
        <is>
          <t>83%</t>
        </is>
      </c>
      <c r="Z203" s="34" t="inlineStr">
        <is>
          <t>6.8/10</t>
        </is>
      </c>
      <c r="AA203" s="34" t="inlineStr">
        <is>
          <t>77/100</t>
        </is>
      </c>
      <c r="AB203" s="34" t="inlineStr">
        <is>
          <t>https://www.youtube.com/embed/fJKNxP-tjIQ</t>
        </is>
      </c>
      <c r="AC203" s="46" t="n">
        <v>1731215633548</v>
      </c>
    </row>
    <row r="204" ht="14.25" customHeight="1" s="131">
      <c r="A204" s="24" t="inlineStr">
        <is>
          <t>Mission: Impossible - Dead Reckoning Part One</t>
        </is>
      </c>
      <c r="B204" s="25" t="n">
        <v>90</v>
      </c>
      <c r="C204" s="26" t="inlineStr">
        <is>
          <t>Mission: Impossible</t>
        </is>
      </c>
      <c r="D204" s="27" t="n"/>
      <c r="E204" s="28" t="inlineStr">
        <is>
          <t>Action</t>
        </is>
      </c>
      <c r="F204" s="29" t="inlineStr">
        <is>
          <t>Spy</t>
        </is>
      </c>
      <c r="G204" s="30" t="n"/>
      <c r="H204" s="31" t="n"/>
      <c r="I204" s="32" t="inlineStr">
        <is>
          <t>Paramount Pictures</t>
        </is>
      </c>
      <c r="J204" s="33" t="n">
        <v>2023</v>
      </c>
      <c r="K204" s="34">
        <f>ROW(K204)-1</f>
        <v/>
      </c>
      <c r="L204" s="35" t="inlineStr">
        <is>
          <t xml:space="preserve">Excellent action movie with very good pacing. A good mix of slower scenes and the fast paced action that we have become accustomed to in Mission: Impossible movies. Can get too bogged down with exposition, over explaining some things too much. The cast is great once again, all of the new members are welcome additions. Some very exciting action, and a good mix of chaces, fight scenes and other thrilling set-pieces. I don't find the villain to be compelling, which is a large hurdle when compared to the other films. </t>
        </is>
      </c>
      <c r="M204" s="36" t="inlineStr">
        <is>
          <t>Ethan Hunt and his IMF team embark on their most dangerous mission yet: To track down a terrifying new weapon that threatens all of humanity before it falls into the wrong hands. With control of the future and the world's fate at stake and dark forces from Ethan's past closing in, a deadly race around the globe begins. Confronted by a mysterious, all-powerful enemy, Ethan must consider that nothing can matter more than his mission—not even the lives of those he cares about most.</t>
        </is>
      </c>
      <c r="N204" s="37" t="inlineStr">
        <is>
          <t>https://image.tmdb.org/t/p/w500/NNxYkU70HPurnNCSiCjYAmacwm.jpg</t>
        </is>
      </c>
      <c r="O204" s="38" t="inlineStr">
        <is>
          <t>Tom Cruise, Hayley Atwell, Ving Rhames, Simon Pegg, Rebecca Ferguson, Vanessa Kirby, Esai Morales, Pom Klementieff</t>
        </is>
      </c>
      <c r="P204" s="39" t="inlineStr">
        <is>
          <t>Christopher McQuarrie</t>
        </is>
      </c>
      <c r="Q204" s="40" t="inlineStr">
        <is>
          <t>[{"Source": "Internet Movie Database", "Value": "7.7/10"}, {"Source": "Rotten Tomatoes", "Value": "96%"}, {"Source": "Metacritic", "Value": "81/100"}]</t>
        </is>
      </c>
      <c r="R204" s="41" t="inlineStr">
        <is>
          <t>567,535,383</t>
        </is>
      </c>
      <c r="S204" s="42" t="inlineStr">
        <is>
          <t>PG-13</t>
        </is>
      </c>
      <c r="T204" s="43" t="inlineStr">
        <is>
          <t>164</t>
        </is>
      </c>
      <c r="U204" s="44" t="inlineStr">
        <is>
          <t>{"link": "https://www.themoviedb.org/movie/575264-mission-impossible-dead-reckoning-part-one/watch?locale=CA", "flatrate": [{"logo_path": "/pbpMk2JmcoNnQwx5JGpXngfoWtp.jpg", "provider_id": 8, "provider_name": "Netflix", "display_priority": 0}, {"logo_path": "/kICQccvOh8AIBMHGkBXJ047xeHN.jpg", "provider_id": 1796, "provider_name": "Netflix basic with Ads", "display_priority": 109}, {"logo_path": "/tJqmTmQ8jp9WfyaZfApHK8lSywA.jpg", "provider_id": 1853, "provider_name": "Paramount Plus Apple TV Channel ", "display_priority": 115}, {"logo_path": "/h5DcR0J2EESLitnhR8xLG1QymTE.jpg",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t>
        </is>
      </c>
      <c r="V204" s="45" t="inlineStr">
        <is>
          <t>291,000,000</t>
        </is>
      </c>
      <c r="W204" s="34" t="n">
        <v>575264</v>
      </c>
      <c r="X204" s="34" t="inlineStr">
        <is>
          <t>[299054, 926393, 335977, 678512, 872585, 980489, 346698, 507089, 353081, 941, 968051, 954, 1008042, 615656, 670292, 945729, 747188, 762430, 893723, 939335]</t>
        </is>
      </c>
      <c r="Y204" s="34" t="inlineStr">
        <is>
          <t>96%</t>
        </is>
      </c>
      <c r="Z204" s="34" t="inlineStr">
        <is>
          <t>7.7/10</t>
        </is>
      </c>
      <c r="AA204" s="34" t="inlineStr">
        <is>
          <t>81/100</t>
        </is>
      </c>
      <c r="AB204" s="34" t="inlineStr">
        <is>
          <t>https://www.youtube.com/embed/HurjfO_TDlQ</t>
        </is>
      </c>
      <c r="AC204" s="46" t="n">
        <v>1731215633548</v>
      </c>
    </row>
    <row r="205" ht="14.25" customHeight="1" s="131">
      <c r="A205" s="24" t="inlineStr">
        <is>
          <t>Marriage Story</t>
        </is>
      </c>
      <c r="B205" s="25" t="n">
        <v>90</v>
      </c>
      <c r="C205" s="26" t="n"/>
      <c r="D205" s="27" t="n"/>
      <c r="E205" s="28" t="inlineStr">
        <is>
          <t>Drama</t>
        </is>
      </c>
      <c r="F205" s="29" t="inlineStr">
        <is>
          <t>Romance</t>
        </is>
      </c>
      <c r="G205" s="30" t="n"/>
      <c r="H205" s="31" t="inlineStr">
        <is>
          <t>Netflix</t>
        </is>
      </c>
      <c r="I205" s="32" t="inlineStr">
        <is>
          <t>Netflix</t>
        </is>
      </c>
      <c r="J205" s="33" t="n">
        <v>2019</v>
      </c>
      <c r="K205" s="34">
        <f>ROW(K205)-1</f>
        <v/>
      </c>
      <c r="L205" s="35" t="n"/>
      <c r="M205" s="36" t="inlineStr">
        <is>
          <t>A stage director and an actress struggle through a grueling, coast-to-coast divorce that pushes them to their personal extremes.</t>
        </is>
      </c>
      <c r="N205" s="37" t="inlineStr">
        <is>
          <t>https://image.tmdb.org/t/p/w500/91osxUqsq1JC0zJzB1CpAavlWu7.jpg</t>
        </is>
      </c>
      <c r="O205" s="38" t="inlineStr">
        <is>
          <t>Adam Driver, Scarlett Johansson, Laura Dern, Alan Alda, Ray Liotta, Julie Hagerty, Merritt Wever, Azhy Robertson</t>
        </is>
      </c>
      <c r="P205" s="39" t="inlineStr">
        <is>
          <t>Noah Baumbach</t>
        </is>
      </c>
      <c r="Q205" s="40" t="inlineStr">
        <is>
          <t>[{"Source": "Internet Movie Database", "Value": "7.9/10"}, {"Source": "Rotten Tomatoes", "Value": "95%"}, {"Source": "Metacritic", "Value": "94/100"}]</t>
        </is>
      </c>
      <c r="R205" s="41" t="inlineStr">
        <is>
          <t>2,300,000</t>
        </is>
      </c>
      <c r="S205" s="42" t="inlineStr">
        <is>
          <t>R</t>
        </is>
      </c>
      <c r="T205" s="43" t="inlineStr">
        <is>
          <t>137</t>
        </is>
      </c>
      <c r="U205" s="44" t="inlineStr">
        <is>
          <t>{"link": "https://www.themoviedb.org/movie/492188-marriage-story/watch?locale=CA", "flatrate": [{"logo_path": "/pbpMk2JmcoNnQwx5JGpXngfoWtp.jpg", "provider_id": 8, "provider_name": "Netflix", "display_priority": 0}, {"logo_path": "/kICQccvOh8AIBMHGkBXJ047xeHN.jpg", "provider_id": 1796, "provider_name": "Netflix basic with Ads", "display_priority": 109}]}</t>
        </is>
      </c>
      <c r="V205" s="45" t="inlineStr">
        <is>
          <t>18,000,000</t>
        </is>
      </c>
      <c r="W205" s="34" t="n">
        <v>492188</v>
      </c>
      <c r="X205" s="34" t="inlineStr">
        <is>
          <t>[551332, 398978, 515001, 466272, 496243, 586940, 331482, 509967, 530915, 473033, 181812, 396398, 528888, 546554, 491283, 504608, 475557, 359724, 547016, 525661]</t>
        </is>
      </c>
      <c r="Y205" s="34" t="inlineStr">
        <is>
          <t>95%</t>
        </is>
      </c>
      <c r="Z205" s="34" t="inlineStr">
        <is>
          <t>7.9/10</t>
        </is>
      </c>
      <c r="AA205" s="34" t="inlineStr">
        <is>
          <t>94/100</t>
        </is>
      </c>
      <c r="AB205" s="34" t="inlineStr">
        <is>
          <t>https://www.youtube.com/embed/BHi-a1n8t7M</t>
        </is>
      </c>
      <c r="AC205" s="46" t="n">
        <v>1731215633548</v>
      </c>
    </row>
    <row r="206" ht="14.25" customHeight="1" s="131">
      <c r="A206" s="24" t="inlineStr">
        <is>
          <t>Begin Again</t>
        </is>
      </c>
      <c r="B206" s="25" t="n">
        <v>90</v>
      </c>
      <c r="C206" s="26" t="n"/>
      <c r="D206" s="27" t="n"/>
      <c r="E206" s="28" t="inlineStr">
        <is>
          <t>Comedy</t>
        </is>
      </c>
      <c r="F206" s="29" t="inlineStr">
        <is>
          <t>Musical</t>
        </is>
      </c>
      <c r="G206" s="30" t="n"/>
      <c r="H206" s="31" t="n"/>
      <c r="I206" s="32" t="inlineStr">
        <is>
          <t>Lantern Entertainment</t>
        </is>
      </c>
      <c r="J206" s="33" t="n">
        <v>2013</v>
      </c>
      <c r="K206" s="34">
        <f>ROW(K206)-1</f>
        <v/>
      </c>
      <c r="L206" s="35" t="n"/>
      <c r="M206" s="36" t="inlineStr">
        <is>
          <t>Gretta, a budding songwriter, finds herself alone after her boyfriend Dave ditches her. Her life gains purpose when Dan, a record label executive, notices her talent.</t>
        </is>
      </c>
      <c r="N206" s="37" t="inlineStr">
        <is>
          <t>https://image.tmdb.org/t/p/w500/qx4HXHXt528hS4rwePZbZo20xqZ.jpg</t>
        </is>
      </c>
      <c r="O206" s="38" t="inlineStr">
        <is>
          <t>Mark Ruffalo, Keira Knightley, Adam Levine, Hailee Steinfeld, Catherine Keener, James Corden, Yasiin Bey, Aya Cash</t>
        </is>
      </c>
      <c r="P206" s="39" t="inlineStr">
        <is>
          <t>John Carney</t>
        </is>
      </c>
      <c r="Q206" s="40" t="inlineStr">
        <is>
          <t>[{"Source": "Internet Movie Database", "Value": "7.4/10"}, {"Source": "Rotten Tomatoes", "Value": "83%"}, {"Source": "Metacritic", "Value": "62/100"}]</t>
        </is>
      </c>
      <c r="R206" s="41" t="inlineStr">
        <is>
          <t>63,500,000</t>
        </is>
      </c>
      <c r="S206" s="42" t="inlineStr">
        <is>
          <t>R</t>
        </is>
      </c>
      <c r="T206" s="43" t="inlineStr">
        <is>
          <t>104</t>
        </is>
      </c>
      <c r="U206" s="44" t="inlineStr">
        <is>
          <t>{"link": "https://www.themoviedb.org/movie/198277-begin-again/watch?locale=CA", "ads": [{"logo_path": "/zLYr7OPvpskMA4S79E3vlCi71iC.jpg", "provider_id": 73, "provider_name": "Tubi TV", "display_priority": 21}, {"logo_path": "/xoFyQOXR3qINRsdnCQyd7jGx8Wo.jpg", "provider_id": 326, "provider_name": "CTV", "display_priority": 46}], "buy":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 {"logo_path": "/vLZKlXUNDcZR7ilvfY9Wr9k80FZ.jpg", "provider_id": 538, "provider_name": "Plex", "display_priority": 85}], "flatrate": [{"logo_path": "/pvske1MyAoymrs5bguRfVqYiM9a.jpg", "provider_id": 119, "provider_name": "Amazon Prime Video", "display_priority": 2}, {"logo_path": "/dg4Kj9s7N5pZcvJDW6vt5d9j7Uf.jpg", "provider_id": 182, "provider_name": "Hollywood Suite", "display_priority": 31}, {"logo_path": "/29VK28jsSjFWHdXl1lxPb2SGmAk.jpg", "provider_id": 705, "provider_name": "Hollywood Suite Amazon Channel", "display_priority": 91}, {"logo_path": "/8aBqoNeGGr0oSA85iopgNZUOTOc.jpg", "provider_id": 2100, "provider_name": "Amazon Prime Video with Ads", "display_priority": 149}]}</t>
        </is>
      </c>
      <c r="V206" s="45" t="inlineStr">
        <is>
          <t>8,000,000</t>
        </is>
      </c>
      <c r="W206" s="34" t="n">
        <v>198277</v>
      </c>
      <c r="X206" s="34" t="inlineStr">
        <is>
          <t>[19913, 5723, 244264, 96724, 191714, 122906, 112200, 315319, 180296, 455, 12169, 228194, 209451, 238603, 88005, 6964, 209263, 408508, 12783, 2925]</t>
        </is>
      </c>
      <c r="Y206" s="34" t="inlineStr">
        <is>
          <t>83%</t>
        </is>
      </c>
      <c r="Z206" s="34" t="inlineStr">
        <is>
          <t>7.4/10</t>
        </is>
      </c>
      <c r="AA206" s="34" t="inlineStr">
        <is>
          <t>62/100</t>
        </is>
      </c>
      <c r="AB206" s="34" t="inlineStr">
        <is>
          <t>https://www.youtube.com/embed/uTRCxOE7Xzc</t>
        </is>
      </c>
      <c r="AC206" s="46" t="n">
        <v>1731215633548</v>
      </c>
    </row>
    <row r="207" ht="15.75" customHeight="1" s="131">
      <c r="A207" s="24" t="inlineStr">
        <is>
          <t>Conclave</t>
        </is>
      </c>
      <c r="B207" s="25" t="n">
        <v>90</v>
      </c>
      <c r="C207" s="26" t="n"/>
      <c r="D207" s="27" t="n"/>
      <c r="E207" s="28" t="inlineStr">
        <is>
          <t>Thriller</t>
        </is>
      </c>
      <c r="F207" s="29" t="n"/>
      <c r="G207" s="30" t="n"/>
      <c r="H207" s="31" t="n"/>
      <c r="I207" s="32" t="inlineStr">
        <is>
          <t>Focus Features</t>
        </is>
      </c>
      <c r="J207" s="33" t="n">
        <v>2024</v>
      </c>
      <c r="K207" s="34">
        <f>ROW(K207)-1</f>
        <v/>
      </c>
      <c r="L207" s="35" t="inlineStr">
        <is>
          <t>Never could I have imagined the election of a Pope being so interesting. The best part of the movie is definitely the performances. Ralph Fiennes is phenomenal, and there are also great supporting performances from Stanley Tucci, John Lithgow, and others. They make the election of the Pope feel like it is life or death, the most important thing happening, and I was fully engaged. It is a truly thrilling story filled with twists, turns and reveals. I've seen complaints of the ending or too many twists, but I didn't find any of it disappointing. Edward Berger sure knows how to make an emotional and beautiful looking film, and I will follow his next movies with great interest.</t>
        </is>
      </c>
      <c r="M207" s="49" t="inlineStr">
        <is>
          <t>After the unexpected death of the Pope, Cardinal Lawrence is tasked with managing the covert and ancient ritual of electing a new one. Sequestered in the Vatican with the Catholic Church’s most powerful leaders until the process is complete, Lawrence finds himself at the center of a conspiracy that could lead to its downfall.</t>
        </is>
      </c>
      <c r="N207" s="50" t="inlineStr">
        <is>
          <t>https://image.tmdb.org/t/p/w500/m5x8D0bZ3eKqIVWZ5y7TnZ2oTVg.jpg</t>
        </is>
      </c>
      <c r="O207" s="51" t="inlineStr">
        <is>
          <t>Ralph Fiennes, Stanley Tucci, John Lithgow, Isabella Rossellini, Lucian Msamati, Carlos Diehz, Sergio Castellitto, Brían F. O'Byrne</t>
        </is>
      </c>
      <c r="P207" s="52" t="inlineStr">
        <is>
          <t>Edward Berger</t>
        </is>
      </c>
      <c r="Q207" s="96" t="inlineStr">
        <is>
          <t>[{"Source": "Internet Movie Database", "Value": "7.4/10"}, {"Source": "Rotten Tomatoes", "Value": "93%"}, {"Source": "Metacritic", "Value": "79/100"}]</t>
        </is>
      </c>
      <c r="R207" s="60" t="inlineStr">
        <is>
          <t>104,779,967</t>
        </is>
      </c>
      <c r="S207" s="55" t="inlineStr">
        <is>
          <t>PG</t>
        </is>
      </c>
      <c r="T207" s="56" t="inlineStr">
        <is>
          <t>120</t>
        </is>
      </c>
      <c r="U207" s="57" t="inlineStr">
        <is>
          <t>{"link": "https://www.themoviedb.org/movie/974576-conclave/watch?locale=CA",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2},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t>
        </is>
      </c>
      <c r="V207" s="61" t="inlineStr">
        <is>
          <t>20,000,000</t>
        </is>
      </c>
      <c r="W207" s="34" t="n">
        <v>974576</v>
      </c>
      <c r="X207" s="34" t="inlineStr">
        <is>
          <t>[1064213, 549509, 1038263, 1299046, 1211472, 661539, 974950, 1106739, 989662, 1138194, 947891, 1000866, 1155828, 896151, 1230208, 426063, 1035048, 1232827, 1000837, 839033]</t>
        </is>
      </c>
      <c r="Y207" s="34" t="inlineStr">
        <is>
          <t>93%</t>
        </is>
      </c>
      <c r="Z207" s="34" t="inlineStr">
        <is>
          <t>7.4/10</t>
        </is>
      </c>
      <c r="AA207" s="34" t="inlineStr">
        <is>
          <t>79/100</t>
        </is>
      </c>
      <c r="AB207" s="34" t="inlineStr">
        <is>
          <t>https://www.youtube.com/embed/t915aZmyEBg</t>
        </is>
      </c>
      <c r="AC207" s="46" t="inlineStr">
        <is>
          <t>1741201463060</t>
        </is>
      </c>
    </row>
    <row r="208" ht="15.75" customHeight="1" s="131">
      <c r="A208" s="24" t="inlineStr">
        <is>
          <t>The Lego Batman Movie</t>
        </is>
      </c>
      <c r="B208" s="25" t="n">
        <v>90</v>
      </c>
      <c r="C208" s="26" t="inlineStr">
        <is>
          <t>DC</t>
        </is>
      </c>
      <c r="D208" s="27" t="inlineStr">
        <is>
          <t>Non-DCEU</t>
        </is>
      </c>
      <c r="E208" s="28" t="inlineStr">
        <is>
          <t>Comic Book</t>
        </is>
      </c>
      <c r="F208" s="29" t="inlineStr">
        <is>
          <t>Animated</t>
        </is>
      </c>
      <c r="G208" s="30" t="n"/>
      <c r="H208" s="31" t="n"/>
      <c r="I208" s="32" t="inlineStr">
        <is>
          <t>Warner Bros.</t>
        </is>
      </c>
      <c r="J208" s="33" t="n">
        <v>2017</v>
      </c>
      <c r="K208" s="34">
        <f>ROW(K208)-1</f>
        <v/>
      </c>
      <c r="L208" s="35" t="n"/>
      <c r="M208" s="49" t="inlineStr">
        <is>
          <t>A cooler-than-ever Bruce Wayne must deal with the usual suspects as they plan to rule Gotham City, while discovering that he has accidentally adopted a teenage orphan who wishes to become his sidekick.</t>
        </is>
      </c>
      <c r="N208" s="50" t="inlineStr">
        <is>
          <t>https://image.tmdb.org/t/p/w500/snGwr2gag4Fcgx2OGmH9otl6ofW.jpg</t>
        </is>
      </c>
      <c r="O208" s="51" t="inlineStr">
        <is>
          <t>Will Arnett, Zach Galifianakis, Michael Cera, Rosario Dawson, Ralph Fiennes, Jenny Slate, Mariah Carey, Channing Tatum</t>
        </is>
      </c>
      <c r="P208" s="52" t="inlineStr">
        <is>
          <t>Chris McKay</t>
        </is>
      </c>
      <c r="Q208" s="59" t="inlineStr">
        <is>
          <t>[{"Source": "Internet Movie Database", "Value": "7.3/10"}, {"Source": "Rotten Tomatoes", "Value": "89%"}, {"Source": "Metacritic", "Value": "75/100"}]</t>
        </is>
      </c>
      <c r="R208" s="60" t="inlineStr">
        <is>
          <t>311,950,384</t>
        </is>
      </c>
      <c r="S208" s="55" t="inlineStr">
        <is>
          <t>PG</t>
        </is>
      </c>
      <c r="T208" s="56" t="inlineStr">
        <is>
          <t>104</t>
        </is>
      </c>
      <c r="U208" s="57" t="inlineStr">
        <is>
          <t>{"link": "https://www.themoviedb.org/movie/324849-the-lego-batman-movie/watch?locale=CA",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"flatrate": [{"logo_path": "/pvske1MyAoymrs5bguRfVqYiM9a.jpg",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08" s="61" t="inlineStr">
        <is>
          <t>80,000,000</t>
        </is>
      </c>
      <c r="W208" s="34" t="n">
        <v>324849</v>
      </c>
      <c r="X208" s="34" t="inlineStr">
        <is>
          <t>[274862, 137106, 263115, 280217, 324552, 22855, 305470, 471474, 415, 485942, 602307, 180863, 414, 395992, 295693, 297762, 123025, 315837, 283995, 15805]</t>
        </is>
      </c>
      <c r="Y208" s="34" t="inlineStr">
        <is>
          <t>89%</t>
        </is>
      </c>
      <c r="Z208" s="34" t="inlineStr">
        <is>
          <t>7.3/10</t>
        </is>
      </c>
      <c r="AA208" s="34" t="inlineStr">
        <is>
          <t>75/100</t>
        </is>
      </c>
      <c r="AB208" s="34" t="inlineStr">
        <is>
          <t>https://www.youtube.com/embed/rGQUKzSDhrg</t>
        </is>
      </c>
      <c r="AC208" s="46" t="n">
        <v>1731215633548</v>
      </c>
    </row>
    <row r="209" ht="14.25" customHeight="1" s="131">
      <c r="A209" s="24" t="inlineStr">
        <is>
          <t>Ferris Bueller's Day Off</t>
        </is>
      </c>
      <c r="B209" s="25" t="n">
        <v>90</v>
      </c>
      <c r="C209" s="26" t="n"/>
      <c r="D209" s="27" t="n"/>
      <c r="E209" s="28" t="inlineStr">
        <is>
          <t>Comedy</t>
        </is>
      </c>
      <c r="F209" s="29" t="inlineStr">
        <is>
          <t>Teen</t>
        </is>
      </c>
      <c r="G209" s="30" t="n"/>
      <c r="H209" s="31" t="n"/>
      <c r="I209" s="32" t="inlineStr">
        <is>
          <t>Paramount Pictures</t>
        </is>
      </c>
      <c r="J209" s="33" t="n">
        <v>1986</v>
      </c>
      <c r="K209" s="34">
        <f>ROW(K209)-1</f>
        <v/>
      </c>
      <c r="L209" s="35" t="inlineStr">
        <is>
          <t>An instant classic. The script is great, with well established and relatable characters, funny jokes and situations, and good villains. Great performances including a standout from Charlie Sheen in a small role.</t>
        </is>
      </c>
      <c r="M209" s="49" t="inlineStr">
        <is>
          <t>After high school slacker Ferris Bueller successfully fakes an illness in order to skip school for the day, he goes on a series of adventures throughout Chicago with his girlfriend Sloane and best friend Cameron, all the while trying to outwit his wily school principal and fed-up sister.</t>
        </is>
      </c>
      <c r="N209" s="50" t="inlineStr">
        <is>
          <t>https://image.tmdb.org/t/p/w500/9LTQNCvoLsKXP0LtaKAaYVtRaQL.jpg</t>
        </is>
      </c>
      <c r="O209" s="51" t="inlineStr">
        <is>
          <t>Matthew Broderick, Alan Ruck, Mia Sara, Jeffrey Jones, Jennifer Grey, Cindy Pickett, Lyman Ward, Edie McClurg</t>
        </is>
      </c>
      <c r="P209" s="52" t="inlineStr">
        <is>
          <t>John Hughes</t>
        </is>
      </c>
      <c r="Q209" s="53" t="inlineStr">
        <is>
          <t>[{"Source": "Internet Movie Database", "Value": "7.8/10"}, {"Source": "Rotten Tomatoes", "Value": "83%"}, {"Source": "Metacritic", "Value": "61/100"}]</t>
        </is>
      </c>
      <c r="R209" s="54" t="inlineStr">
        <is>
          <t>70,100,000</t>
        </is>
      </c>
      <c r="S209" s="55" t="inlineStr">
        <is>
          <t>PG-13</t>
        </is>
      </c>
      <c r="T209" s="56" t="inlineStr">
        <is>
          <t>103</t>
        </is>
      </c>
      <c r="U209" s="57" t="inlineStr">
        <is>
          <t>{"link": "https://www.themoviedb.org/movie/9377-ferris-bueller-s-day-off/watch?locale=CA",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115}, {"logo_path": "/h5DcR0J2EESLitnhR8xLG1QymTE.jpg", "provider_id": 2303, "provider_name": "Paramount Plus Premium", "display_priority": 163}, {"logo_path": "/rl6zez5rCeyelt1I46JRYk6B9Ed.jpg", "provider_id": 2304, "provider_name": "Paramount Plus Basic with Ads", "display_priority": 164}]}</t>
        </is>
      </c>
      <c r="V209" s="58" t="inlineStr">
        <is>
          <t>6,000,000</t>
        </is>
      </c>
      <c r="W209" s="34" t="n">
        <v>9377</v>
      </c>
      <c r="X209" s="34" t="inlineStr">
        <is>
          <t>[10776, 2108, 708, 15144, 10014, 11522, 860, 2605, 44826, 11814, 279, 154, 13597, 2323, 10925, 9475, 13225, 16781, 11520, 15143]</t>
        </is>
      </c>
      <c r="Y209" s="34" t="inlineStr">
        <is>
          <t>83%</t>
        </is>
      </c>
      <c r="Z209" s="34" t="inlineStr">
        <is>
          <t>7.8/10</t>
        </is>
      </c>
      <c r="AA209" s="34" t="inlineStr">
        <is>
          <t>61/100</t>
        </is>
      </c>
      <c r="AB209" s="34" t="inlineStr">
        <is>
          <t>https://www.youtube.com/embed/0ZDbKhkLxTs</t>
        </is>
      </c>
      <c r="AC209" s="46" t="n">
        <v>1731215633548</v>
      </c>
    </row>
    <row r="210" ht="14.25" customHeight="1" s="131">
      <c r="A210" s="24" t="inlineStr">
        <is>
          <t>X</t>
        </is>
      </c>
      <c r="B210" s="25" t="n">
        <v>90</v>
      </c>
      <c r="C210" s="26" t="inlineStr">
        <is>
          <t>X</t>
        </is>
      </c>
      <c r="D210" s="27" t="n"/>
      <c r="E210" s="28" t="inlineStr">
        <is>
          <t>Horror</t>
        </is>
      </c>
      <c r="F210" s="29" t="inlineStr">
        <is>
          <t>Slasher</t>
        </is>
      </c>
      <c r="G210" s="30" t="n"/>
      <c r="H210" s="31" t="n"/>
      <c r="I210" s="32" t="inlineStr">
        <is>
          <t>A24</t>
        </is>
      </c>
      <c r="J210" s="33" t="n">
        <v>2022</v>
      </c>
      <c r="K210" s="34">
        <f>ROW(K210)-1</f>
        <v/>
      </c>
      <c r="L210" s="35" t="n"/>
      <c r="M210" s="49" t="inlineStr">
        <is>
          <t>In 1979, a group of young filmmakers set out to make an adult film in rural Texas, but when their reclusive, elderly hosts catch them in the act, the cast find themselves fighting for their lives.</t>
        </is>
      </c>
      <c r="N210" s="50" t="inlineStr">
        <is>
          <t>https://image.tmdb.org/t/p/w500/woTQx9Q4b8aO13jR9dsj8C9JESy.jpg</t>
        </is>
      </c>
      <c r="O210" s="51" t="inlineStr">
        <is>
          <t>Mia Goth, Jenna Ortega, Brittany Snow, Kid Cudi, Martin Henderson, Owen Campbell, Stephen Ure, James Gaylyn</t>
        </is>
      </c>
      <c r="P210" s="52" t="inlineStr">
        <is>
          <t>Ti West</t>
        </is>
      </c>
      <c r="Q210" s="59" t="inlineStr">
        <is>
          <t>[{"Source": "Internet Movie Database", "Value": "6.5/10"}, {"Source": "Rotten Tomatoes", "Value": "94%"}, {"Source": "Metacritic", "Value": "80/100"}]</t>
        </is>
      </c>
      <c r="R210" s="60" t="inlineStr">
        <is>
          <t>15,113,105</t>
        </is>
      </c>
      <c r="S210" s="55" t="inlineStr">
        <is>
          <t>R</t>
        </is>
      </c>
      <c r="T210" s="56" t="inlineStr">
        <is>
          <t>106</t>
        </is>
      </c>
      <c r="U210" s="57" t="inlineStr">
        <is>
          <t>{"link": "https://www.themoviedb.org/movie/760104-x/watch?locale=CA",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"/vLZKlXUNDcZR7ilvfY9Wr9k80FZ.jpg", "provider_id": 538, "provider_name": "Plex", "display_priority": 85}], "flatrate": [{"logo_path": "/pbpMk2JmcoNnQwx5JGpXngfoWtp.jpg", "provider_id": 8, "provider_name": "Netflix", "display_priority": 0}, {"logo_path": "/kICQccvOh8AIBMHGkBXJ047xeHN.jpg", "provider_id": 1796, "provider_name": "Netflix basic with Ads", "display_priority": 109}]}</t>
        </is>
      </c>
      <c r="V210" s="61" t="inlineStr">
        <is>
          <t>1,000,000</t>
        </is>
      </c>
      <c r="W210" s="34" t="n">
        <v>760104</v>
      </c>
      <c r="X210" s="34" t="inlineStr">
        <is>
          <t>[949423, 73454, 1023922, 520023, 913290, 884016, 1165736, 592695, 819876, 639933, 780609, 593643, 630392, 615952, 338947, 760161, 787752, 545611, 838484, 756999]</t>
        </is>
      </c>
      <c r="Y210" s="34" t="inlineStr">
        <is>
          <t>94%</t>
        </is>
      </c>
      <c r="Z210" s="34" t="inlineStr">
        <is>
          <t>6.5/10</t>
        </is>
      </c>
      <c r="AA210" s="34" t="inlineStr">
        <is>
          <t>80/100</t>
        </is>
      </c>
      <c r="AB210" s="34" t="inlineStr">
        <is>
          <t>https://www.youtube.com/embed/Awg3cWuHfoc</t>
        </is>
      </c>
      <c r="AC210" s="46" t="n">
        <v>1731215633548</v>
      </c>
    </row>
    <row r="211" ht="14.25" customHeight="1" s="131">
      <c r="A211" s="24" t="inlineStr">
        <is>
          <t>Guardians of the Galaxy Vol. 3</t>
        </is>
      </c>
      <c r="B211" s="25" t="n">
        <v>90</v>
      </c>
      <c r="C211" s="26" t="inlineStr">
        <is>
          <t>Marvel</t>
        </is>
      </c>
      <c r="D211" s="27" t="inlineStr">
        <is>
          <t>MCU</t>
        </is>
      </c>
      <c r="E211" s="28" t="inlineStr">
        <is>
          <t>Comic Book</t>
        </is>
      </c>
      <c r="F211" s="29" t="n"/>
      <c r="G211" s="30" t="n"/>
      <c r="H211" s="31" t="n"/>
      <c r="I211" s="32" t="inlineStr">
        <is>
          <t>Disney</t>
        </is>
      </c>
      <c r="J211" s="33" t="n">
        <v>2023</v>
      </c>
      <c r="K211" s="34">
        <f>ROW(K211)-1</f>
        <v/>
      </c>
      <c r="L211" s="35" t="inlineStr">
        <is>
          <t>A perfect send-off to the rag-tag group of heroes that we have all grown to love. Every character is treated with such care, showcasing their growth and history. Very emotional, trading some of the jokes from the previous movies in for sentimentality, and it works very well. Another great soundtrack that flows seamlessly with the film. A great villain, where his plan is deranged and horrifying, but his end goal is ultimately a utopian society. It is the classic argument of does the end justify the means, but when you actually see the process he is going about, it is impossible to side with his inhumane actions. I've crushed Marvel effects a lot recently, so I will gove them props here, the effects are very good. It is clear that Marvel along with James Gunn and the writers wished to give the Guardians a great final ride, and they have. The best Marvel project since Endgame, and it isn't particularly close.</t>
        </is>
      </c>
      <c r="M211" s="36" t="inlineStr">
        <is>
          <t>Peter Quill, still reeling from the loss of Gamora, must rally his team around him to defend the universe along with protecting one of their own. A mission that, if not completed successfully, could quite possibly lead to the end of the Guardians as we know them.</t>
        </is>
      </c>
      <c r="N211" s="37" t="inlineStr">
        <is>
          <t>https://image.tmdb.org/t/p/w500/r2J02Z2OpNTctfOSN1Ydgii51I3.jpg</t>
        </is>
      </c>
      <c r="O211" s="38" t="inlineStr">
        <is>
          <t>Chris Pratt, Zoe Saldaña, Bradley Cooper, Dave Bautista, Karen Gillan, Pom Klementieff, Vin Diesel, Sean Gunn</t>
        </is>
      </c>
      <c r="P211" s="39" t="inlineStr">
        <is>
          <t>James Gunn</t>
        </is>
      </c>
      <c r="Q211" s="40" t="inlineStr">
        <is>
          <t>[{"Source": "Internet Movie Database", "Value": "7.9/10"}, {"Source": "Rotten Tomatoes", "Value": "82%"}, {"Source": "Metacritic", "Value": "64/100"}]</t>
        </is>
      </c>
      <c r="R211" s="41" t="inlineStr">
        <is>
          <t>845,600,000</t>
        </is>
      </c>
      <c r="S211" s="42" t="inlineStr">
        <is>
          <t>PG-13</t>
        </is>
      </c>
      <c r="T211" s="43" t="inlineStr">
        <is>
          <t>150</t>
        </is>
      </c>
      <c r="U211" s="44" t="inlineStr">
        <is>
          <t>{"link": "https://www.themoviedb.org/movie/447365-guardians-of-the-galaxy-vol-3/watch?locale=CA",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11" s="45" t="inlineStr">
        <is>
          <t>250,000,000</t>
        </is>
      </c>
      <c r="W211" s="34" t="n">
        <v>447365</v>
      </c>
      <c r="X211" s="34" t="inlineStr">
        <is>
          <t>[298618, 640146, 774752, 569094, 447277, 493529, 385687, 667538, 502356, 283995, 603692, 594767, 649609, 455476, 552688, 118340, 961323, 76600, 964980, 872585]</t>
        </is>
      </c>
      <c r="Y211" s="34" t="inlineStr">
        <is>
          <t>82%</t>
        </is>
      </c>
      <c r="Z211" s="34" t="inlineStr">
        <is>
          <t>7.9/10</t>
        </is>
      </c>
      <c r="AA211" s="34" t="inlineStr">
        <is>
          <t>64/100</t>
        </is>
      </c>
      <c r="AB211" s="34" t="inlineStr">
        <is>
          <t>https://www.youtube.com/embed/AAE5VZktooM</t>
        </is>
      </c>
      <c r="AC211" s="46" t="n">
        <v>1731215633548</v>
      </c>
    </row>
    <row r="212" ht="14.25" customHeight="1" s="131">
      <c r="A212" s="24" t="inlineStr">
        <is>
          <t>Men in Black</t>
        </is>
      </c>
      <c r="B212" s="25" t="n">
        <v>89</v>
      </c>
      <c r="C212" s="26" t="inlineStr">
        <is>
          <t>Men in Black</t>
        </is>
      </c>
      <c r="D212" s="27" t="n"/>
      <c r="E212" s="28" t="inlineStr">
        <is>
          <t>Sci-Fi</t>
        </is>
      </c>
      <c r="F212" s="29" t="inlineStr">
        <is>
          <t>Comedy</t>
        </is>
      </c>
      <c r="G212" s="30" t="n"/>
      <c r="H212" s="31" t="n"/>
      <c r="I212" s="32" t="inlineStr">
        <is>
          <t>Columbia Pictures</t>
        </is>
      </c>
      <c r="J212" s="33" t="n">
        <v>1997</v>
      </c>
      <c r="K212" s="34">
        <f>ROW(K212)-1</f>
        <v/>
      </c>
      <c r="L212" s="35" t="n"/>
      <c r="M212" s="36" t="inlineStr">
        <is>
          <t>After a police chase with an otherworldly being, a New York City cop is recruited as an agent in a top-secret organization established to monitor and police alien activity on Earth: the Men in Black. Agent K and new recruit Agent J find themselves in the middle of a deadly plot by an intergalactic terrorist who has arrived on Earth to assassinate two ambassadors from opposing galaxies.</t>
        </is>
      </c>
      <c r="N212" s="37" t="inlineStr">
        <is>
          <t>https://image.tmdb.org/t/p/w500/uLOmOF5IzWoyrgIF5MfUnh5pa1X.jpg</t>
        </is>
      </c>
      <c r="O212" s="38" t="inlineStr">
        <is>
          <t>Tommy Lee Jones, Will Smith, Linda Fiorentino, Vincent D'Onofrio, Rip Torn, Tony Shalhoub, Siobhan Fallon Hogan, Mike Nussbaum</t>
        </is>
      </c>
      <c r="P212" s="39" t="inlineStr">
        <is>
          <t>Barry Sonnenfeld</t>
        </is>
      </c>
      <c r="Q212" s="40" t="inlineStr">
        <is>
          <t>[{"Source": "Internet Movie Database", "Value": "7.3/10"}, {"Source": "Rotten Tomatoes", "Value": "91%"}, {"Source": "Metacritic", "Value": "72/100"}]</t>
        </is>
      </c>
      <c r="R212" s="41" t="inlineStr">
        <is>
          <t>589,400,000</t>
        </is>
      </c>
      <c r="S212" s="42" t="inlineStr">
        <is>
          <t>PG-13</t>
        </is>
      </c>
      <c r="T212" s="43" t="inlineStr">
        <is>
          <t>98</t>
        </is>
      </c>
      <c r="U212" s="44" t="inlineStr">
        <is>
          <t>{"link": "https://www.themoviedb.org/movie/607-men-in-black/watch?locale=CA",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"/csPQMbeJWY7bjwWruZjtc27xf2l.jpg", "provider_id": 305, "provider_name": "Crave Starz", "display_priority": 5}, {"logo_path": "/dg4Kj9s7N5pZcvJDW6vt5d9j7Uf.jpg", "provider_id": 182, "provider_name": "Hollywood Suite", "display_priority": 31}, {"logo_path": "/cQjWvOiKRPeSuWRNGegcBjyqVbR.jpg", "provider_id": 469, "provider_name": "Club Illico", "display_priority": 54}, {"logo_path": "/29VK28jsSjFWHdXl1lxPb2SGmAk.jpg", "provider_id": 705, "provider_name": "Hollywood Suite Amazon Channel", "display_priority": 91}, {"logo_path": "/esiLBRzDUwodjfN8gA4qj7l3ZF7.jpg", "provider_id": 1794, "provider_name": "Starz Amazon Channel", "display_priority": 107}],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12" s="45" t="inlineStr">
        <is>
          <t>90,000,000</t>
        </is>
      </c>
      <c r="W212" s="34" t="n">
        <v>607</v>
      </c>
      <c r="X212" s="34" t="inlineStr">
        <is>
          <t>[608, 41154, 602, 558, 1893, 18, 2048, 56497, 330, 9824, 8487, 479455, 6479, 10020, 754, 9705, 920, 7191, 57165, 18785]</t>
        </is>
      </c>
      <c r="Y212" s="34" t="inlineStr">
        <is>
          <t>91%</t>
        </is>
      </c>
      <c r="Z212" s="34" t="inlineStr">
        <is>
          <t>7.3/10</t>
        </is>
      </c>
      <c r="AA212" s="34" t="inlineStr">
        <is>
          <t>72/100</t>
        </is>
      </c>
      <c r="AB212" s="34" t="inlineStr">
        <is>
          <t>https://www.youtube.com/embed/HYUd7AOw_lk</t>
        </is>
      </c>
      <c r="AC212" s="46" t="n">
        <v>1731215633548</v>
      </c>
    </row>
    <row r="213" ht="14.25" customHeight="1" s="131">
      <c r="A213" s="24" t="inlineStr">
        <is>
          <t>Goldfinger</t>
        </is>
      </c>
      <c r="B213" s="25" t="n">
        <v>89</v>
      </c>
      <c r="C213" s="26" t="inlineStr">
        <is>
          <t>James Bond</t>
        </is>
      </c>
      <c r="D213" s="27" t="inlineStr">
        <is>
          <t>Bond - Connery</t>
        </is>
      </c>
      <c r="E213" s="28" t="inlineStr">
        <is>
          <t>Action</t>
        </is>
      </c>
      <c r="F213" s="29" t="inlineStr">
        <is>
          <t>Spy</t>
        </is>
      </c>
      <c r="G213" s="30" t="n"/>
      <c r="H213" s="31" t="n"/>
      <c r="I213" s="32" t="inlineStr">
        <is>
          <t>United Artists</t>
        </is>
      </c>
      <c r="J213" s="33" t="n">
        <v>1964</v>
      </c>
      <c r="K213" s="34">
        <f>ROW(K213)-1</f>
        <v/>
      </c>
      <c r="L213" s="35" t="inlineStr">
        <is>
          <t>Another bond movie that's an improvement over it's predecssor. They add more humor, gadgets and overall fun. Sean Connery remains a fantastic Bond. There are some really beautiful shots in this movie, and the action scenes are very well done. The villains are great, the best of the first three and iconic to this date. Oddjob and Goldfinger have lasted in the public eye with their uniqueness (and the ease of parodying them).</t>
        </is>
      </c>
      <c r="M213" s="49" t="inlineStr">
        <is>
          <t>Special agent 007 comes face to face with one of the most notorious villains of all time, and now he must outwit and outgun the powerful tycoon to prevent him from cashing in on a devious scheme to raid Fort Knox -- and obliterate the world's economy.</t>
        </is>
      </c>
      <c r="N213" s="50" t="inlineStr">
        <is>
          <t>https://image.tmdb.org/t/p/w500/u1sumQqiMdBHUA6T39aqs2eSsBP.jpg</t>
        </is>
      </c>
      <c r="O213" s="51" t="inlineStr">
        <is>
          <t>Sean Connery, Gert Fröbe, Honor Blackman, Harold Sakata, Shirley Eaton, Tania Mallet, Bernard Lee, Martin Benson</t>
        </is>
      </c>
      <c r="P213" s="52" t="inlineStr">
        <is>
          <t>Guy Hamilton</t>
        </is>
      </c>
      <c r="Q213" s="59" t="inlineStr">
        <is>
          <t>[{"Source": "Internet Movie Database", "Value": "7.7/10"}, {"Source": "Rotten Tomatoes", "Value": "99%"}, {"Source": "Metacritic", "Value": "87/100"}]</t>
        </is>
      </c>
      <c r="R213" s="60" t="inlineStr">
        <is>
          <t>124,900,000</t>
        </is>
      </c>
      <c r="S213" s="55" t="inlineStr">
        <is>
          <t>Approved</t>
        </is>
      </c>
      <c r="T213" s="56" t="inlineStr">
        <is>
          <t>110</t>
        </is>
      </c>
      <c r="U213" s="57" t="inlineStr">
        <is>
          <t>{"link": "https://www.themoviedb.org/movie/658-goldfinger/watch?locale=CA",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13" s="61" t="inlineStr">
        <is>
          <t>3,000,000</t>
        </is>
      </c>
      <c r="W213" s="34" t="n">
        <v>658</v>
      </c>
      <c r="X213" s="34" t="inlineStr">
        <is>
          <t>[660, 657, 646, 667, 668, 710, 36669, 698, 700, 38540, 326425, 34528, 681, 3989, 36557, 1871, 714, 10303, 1714, 134]</t>
        </is>
      </c>
      <c r="Y213" s="34" t="inlineStr">
        <is>
          <t>99%</t>
        </is>
      </c>
      <c r="Z213" s="34" t="inlineStr">
        <is>
          <t>7.7/10</t>
        </is>
      </c>
      <c r="AA213" s="34" t="inlineStr">
        <is>
          <t>87/100</t>
        </is>
      </c>
      <c r="AB213" s="34" t="inlineStr">
        <is>
          <t>https://www.youtube.com/embed/xI4vbUvezLU</t>
        </is>
      </c>
      <c r="AC213" s="46" t="n">
        <v>1731215633548</v>
      </c>
    </row>
    <row r="214" ht="14.25" customHeight="1" s="131">
      <c r="A214" s="24" t="inlineStr">
        <is>
          <t>Mission: Impossible - Ghost Protocol</t>
        </is>
      </c>
      <c r="B214" s="25" t="n">
        <v>89</v>
      </c>
      <c r="C214" s="26" t="inlineStr">
        <is>
          <t>Mission: Impossible</t>
        </is>
      </c>
      <c r="D214" s="27" t="n"/>
      <c r="E214" s="28" t="inlineStr">
        <is>
          <t>Action</t>
        </is>
      </c>
      <c r="F214" s="29" t="inlineStr">
        <is>
          <t>Spy</t>
        </is>
      </c>
      <c r="G214" s="30" t="n"/>
      <c r="H214" s="31" t="n"/>
      <c r="I214" s="32" t="inlineStr">
        <is>
          <t>Paramount Pictures</t>
        </is>
      </c>
      <c r="J214" s="33" t="n">
        <v>2011</v>
      </c>
      <c r="K214" s="34">
        <f>ROW(K214)-1</f>
        <v/>
      </c>
      <c r="L214" s="35" t="inlineStr">
        <is>
          <t>Stuffed with tense, exciting action, daring stunts, realistic dialogue and good jokes. The stunts all feel so real, and it is very hard to tell how they did any of them. The action is from wall to wall and really helps to tell the story. Probably the funniest Mission: Impossible movie so far. Very well directed by Brad Bird making his live action debut. Brings the franchise to new heights.</t>
        </is>
      </c>
      <c r="M214" s="36" t="inlineStr">
        <is>
          <t>Ethan Hunt and his team are racing against time to track down a dangerous terrorist named Hendricks, who has gained access to Russian nuclear launch codes and is planning a strike on the United States. An attempt to stop him ends in an explosion causing severe destruction to the Kremlin and the IMF to be implicated in the bombing, forcing the President to disavow them. No longer being aided by the government, Ethan and his team chase Hendricks around the globe, although they might still be too late to stop a disaster.</t>
        </is>
      </c>
      <c r="N214" s="37" t="inlineStr">
        <is>
          <t>https://image.tmdb.org/t/p/w500/psiWp3VTjznfokmGQG9uqiiknQQ.jpg</t>
        </is>
      </c>
      <c r="O214" s="38" t="inlineStr">
        <is>
          <t>Tom Cruise, Paula Patton, Simon Pegg, Jeremy Renner, Michael Nyqvist, Vladimir Mashkov, Samuli Edelmann, Ivan Shvedoff</t>
        </is>
      </c>
      <c r="P214" s="39" t="inlineStr">
        <is>
          <t>Brad Bird</t>
        </is>
      </c>
      <c r="Q214" s="40" t="inlineStr">
        <is>
          <t>[{"Source": "Internet Movie Database", "Value": "7.4/10"}, {"Source": "Rotten Tomatoes", "Value": "94%"}, {"Source": "Metacritic", "Value": "73/100"}]</t>
        </is>
      </c>
      <c r="R214" s="41" t="inlineStr">
        <is>
          <t>694,713,380</t>
        </is>
      </c>
      <c r="S214" s="42" t="inlineStr">
        <is>
          <t>PG-13</t>
        </is>
      </c>
      <c r="T214" s="43" t="inlineStr">
        <is>
          <t>133</t>
        </is>
      </c>
      <c r="U214" s="44" t="inlineStr">
        <is>
          <t>{"link": "https://www.themoviedb.org/movie/56292-mission-impossible-ghost-protocol/watch?locale=CA",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115}, {"logo_path": "/h5DcR0J2EESLitnhR8xLG1QymTE.jpg",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t>
        </is>
      </c>
      <c r="V214" s="45" t="inlineStr">
        <is>
          <t>145,000,000</t>
        </is>
      </c>
      <c r="W214" s="34" t="n">
        <v>56292</v>
      </c>
      <c r="X214" s="34" t="inlineStr">
        <is>
          <t>[177677, 956, 1865, 954, 955, 58574, 562, 41154, 353081, 49040, 76163, 51497, 37834, 10138, 64635, 187017, 2502, 52520, 77866, 75780]</t>
        </is>
      </c>
      <c r="Y214" s="34" t="inlineStr">
        <is>
          <t>94%</t>
        </is>
      </c>
      <c r="Z214" s="34" t="inlineStr">
        <is>
          <t>7.4/10</t>
        </is>
      </c>
      <c r="AA214" s="34" t="inlineStr">
        <is>
          <t>73/100</t>
        </is>
      </c>
      <c r="AB214" s="34" t="inlineStr">
        <is>
          <t>https://www.youtube.com/embed/7wkih9Yvxq0</t>
        </is>
      </c>
      <c r="AC214" s="46" t="n">
        <v>1731215633548</v>
      </c>
    </row>
    <row r="215" ht="14.25" customHeight="1" s="131">
      <c r="A215" s="24" t="inlineStr">
        <is>
          <t>Pirates of the Caribbean: The Curse of the Black Pearl</t>
        </is>
      </c>
      <c r="B215" s="25" t="n">
        <v>89</v>
      </c>
      <c r="C215" s="26" t="inlineStr">
        <is>
          <t>Disney Live Action</t>
        </is>
      </c>
      <c r="D215" s="27" t="inlineStr">
        <is>
          <t>Disney Parks</t>
        </is>
      </c>
      <c r="E215" s="28" t="inlineStr">
        <is>
          <t>Action</t>
        </is>
      </c>
      <c r="F215" s="29" t="inlineStr">
        <is>
          <t>Pirates</t>
        </is>
      </c>
      <c r="G215" s="30" t="n"/>
      <c r="H215" s="31" t="n"/>
      <c r="I215" s="32" t="inlineStr">
        <is>
          <t>Disney</t>
        </is>
      </c>
      <c r="J215" s="33" t="n">
        <v>2003</v>
      </c>
      <c r="K215" s="34">
        <f>ROW(K215)-1</f>
        <v/>
      </c>
      <c r="L215" s="35" t="n"/>
      <c r="M215" s="36" t="inlineStr">
        <is>
          <t>After Port Royal is attacked and pillaged by a mysterious pirate crew, capturing the governor's daughter Elizabeth Swann in the process, William Turner asks free-willing pirate Jack Sparrow to help him locate the crew's ship—The Black Pearl—so that he can rescue the woman he loves.</t>
        </is>
      </c>
      <c r="N215" s="37" t="inlineStr">
        <is>
          <t>https://image.tmdb.org/t/p/w500/z8onk7LV9Mmw6zKz4hT6pzzvmvl.jpg</t>
        </is>
      </c>
      <c r="O215" s="38" t="inlineStr">
        <is>
          <t>Johnny Depp, Orlando Bloom, Keira Knightley, Geoffrey Rush, Jack Davenport, Jonathan Pryce, Lee Arenberg, Mackenzie Crook</t>
        </is>
      </c>
      <c r="P215" s="39" t="inlineStr">
        <is>
          <t>Gore Verbinski</t>
        </is>
      </c>
      <c r="Q215" s="40" t="inlineStr">
        <is>
          <t>[{"Source": "Internet Movie Database", "Value": "8.1/10"}, {"Source": "Rotten Tomatoes", "Value": "79%"}, {"Source": "Metacritic", "Value": "63/100"}]</t>
        </is>
      </c>
      <c r="R215" s="41" t="inlineStr">
        <is>
          <t>655,011,224</t>
        </is>
      </c>
      <c r="S215" s="42" t="inlineStr">
        <is>
          <t>PG-13</t>
        </is>
      </c>
      <c r="T215" s="43" t="inlineStr">
        <is>
          <t>143</t>
        </is>
      </c>
      <c r="U215" s="44" t="inlineStr">
        <is>
          <t>{"link": "https://www.themoviedb.org/movie/22-pirates-of-the-caribbean-the-curse-of-the-black-pearl/watch?locale=CA",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15" s="45" t="inlineStr">
        <is>
          <t>140,000,000</t>
        </is>
      </c>
      <c r="W215" s="34" t="n">
        <v>22</v>
      </c>
      <c r="X215" s="34" t="inlineStr">
        <is>
          <t>[58, 285, 1865, 166426, 8373, 12, 162, 4133, 122, 14160, 163, 1858, 672, 671, 38356, 259316, 1587, 120, 8681, 866]</t>
        </is>
      </c>
      <c r="Y215" s="34" t="inlineStr">
        <is>
          <t>79%</t>
        </is>
      </c>
      <c r="Z215" s="34" t="inlineStr">
        <is>
          <t>8.1/10</t>
        </is>
      </c>
      <c r="AA215" s="34" t="inlineStr">
        <is>
          <t>63/100</t>
        </is>
      </c>
      <c r="AB215" s="34" t="inlineStr">
        <is>
          <t>https://www.youtube.com/embed/-9HT0l9HV4c</t>
        </is>
      </c>
      <c r="AC215" s="46" t="n">
        <v>1731215633548</v>
      </c>
    </row>
    <row r="216" ht="14.25" customHeight="1" s="131">
      <c r="A216" s="24" t="inlineStr">
        <is>
          <t>Uncut Gems</t>
        </is>
      </c>
      <c r="B216" s="25" t="n">
        <v>89</v>
      </c>
      <c r="C216" s="26" t="inlineStr">
        <is>
          <t>Sandlerverse</t>
        </is>
      </c>
      <c r="D216" s="27" t="n"/>
      <c r="E216" s="28" t="inlineStr">
        <is>
          <t>Drama</t>
        </is>
      </c>
      <c r="F216" s="29" t="n"/>
      <c r="G216" s="30" t="n"/>
      <c r="H216" s="31" t="inlineStr">
        <is>
          <t>Netflix</t>
        </is>
      </c>
      <c r="I216" s="32" t="inlineStr">
        <is>
          <t>Netflix</t>
        </is>
      </c>
      <c r="J216" s="33" t="n">
        <v>2019</v>
      </c>
      <c r="K216" s="34">
        <f>ROW(K216)-1</f>
        <v/>
      </c>
      <c r="L216" s="35" t="n"/>
      <c r="M216" s="36" t="inlineStr">
        <is>
          <t>A charismatic New York City jeweler always on the lookout for the next big score makes a series of high-stakes bets that could lead to the windfall of a lifetime. Howard must perform a precarious high-wire act, balancing business, family, and encroaching adversaries on all sides in his relentless pursuit of the ultimate win.</t>
        </is>
      </c>
      <c r="N216" s="37" t="inlineStr">
        <is>
          <t>https://image.tmdb.org/t/p/w500/6XN1vxHc7kUSqNWtaQKN45J5x2v.jpg</t>
        </is>
      </c>
      <c r="O216" s="38" t="inlineStr">
        <is>
          <t>Adam Sandler, Lakeith Stanfield, Julia Fox, Kevin Garnett, Idina Menzel, Eric Bogosian, Judd Hirsch, Keith Williams Richards</t>
        </is>
      </c>
      <c r="P216" s="39" t="inlineStr">
        <is>
          <t>Benny Safdie, Josh Safdie</t>
        </is>
      </c>
      <c r="Q216" s="40" t="inlineStr">
        <is>
          <t>[{"Source": "Internet Movie Database", "Value": "7.4/10"}, {"Source": "Rotten Tomatoes", "Value": "91%"}, {"Source": "Metacritic", "Value": "93/100"}]</t>
        </is>
      </c>
      <c r="R216" s="41" t="inlineStr">
        <is>
          <t>50,023,780</t>
        </is>
      </c>
      <c r="S216" s="42" t="inlineStr">
        <is>
          <t>R</t>
        </is>
      </c>
      <c r="T216" s="43" t="inlineStr">
        <is>
          <t>136</t>
        </is>
      </c>
      <c r="U216" s="44" t="inlineStr">
        <is>
          <t>{"link": "https://www.themoviedb.org/movie/473033-uncut-gems/watch?locale=CA", "flatrate": [{"logo_path": "/pbpMk2JmcoNnQwx5JGpXngfoWtp.jpg", "provider_id": 8, "provider_name": "Netflix", "display_priority": 0}, {"logo_path": "/kICQccvOh8AIBMHGkBXJ047xeHN.jpg", "provider_id": 1796, "provider_name": "Netflix basic with Ads", "display_priority": 109}]}</t>
        </is>
      </c>
      <c r="V216" s="45" t="inlineStr">
        <is>
          <t>19,000,000</t>
        </is>
      </c>
      <c r="W216" s="34" t="n">
        <v>473033</v>
      </c>
      <c r="X216" s="34" t="inlineStr">
        <is>
          <t>[429200, 496243, 515001, 503919, 492188, 398978, 546554, 514921, 530915, 551332, 400090, 471707, 476669, 359724, 528888, 530385, 512263, 651070, 641662, 559969]</t>
        </is>
      </c>
      <c r="Y216" s="34" t="inlineStr">
        <is>
          <t>91%</t>
        </is>
      </c>
      <c r="Z216" s="34" t="inlineStr">
        <is>
          <t>7.4/10</t>
        </is>
      </c>
      <c r="AA216" s="34" t="inlineStr">
        <is>
          <t>93/100</t>
        </is>
      </c>
      <c r="AB216" s="34" t="inlineStr">
        <is>
          <t>https://www.youtube.com/embed/sXga1Oy0iRk</t>
        </is>
      </c>
      <c r="AC216" s="46" t="n">
        <v>1731215633548</v>
      </c>
    </row>
    <row r="217" ht="14.25" customHeight="1" s="131">
      <c r="A217" s="24" t="inlineStr">
        <is>
          <t>Furiosa: A Mad Max Saga</t>
        </is>
      </c>
      <c r="B217" s="25" t="n">
        <v>89</v>
      </c>
      <c r="C217" s="26" t="inlineStr">
        <is>
          <t>Mad Mad</t>
        </is>
      </c>
      <c r="D217" s="27" t="n"/>
      <c r="E217" s="28" t="inlineStr">
        <is>
          <t>Action</t>
        </is>
      </c>
      <c r="F217" s="29" t="inlineStr">
        <is>
          <t>Apocalypse</t>
        </is>
      </c>
      <c r="G217" s="30" t="n"/>
      <c r="H217" s="31" t="n"/>
      <c r="I217" s="32" t="inlineStr">
        <is>
          <t>Warner Bros.</t>
        </is>
      </c>
      <c r="J217" s="33" t="n">
        <v>2024</v>
      </c>
      <c r="K217" s="34">
        <f>ROW(K217)-1</f>
        <v/>
      </c>
      <c r="L217" s="35" t="inlineStr">
        <is>
          <t>"Furiosa" might not live up to the impossibly high standard of "Fury Road", but it is still a very good movie. The action sequences are really fun, and they manage to build upon some ideas from Fury Road while also making it feel unique. The story harkens back to the original Mad Max, showing the parallels between the two characters. The score is great as always with this franchise, and the makeup and collection of weird looking people are always so memorable.</t>
        </is>
      </c>
      <c r="M217" s="49" t="inlineStr">
        <is>
          <t>As the world falls, young Furiosa is snatched from the Green Place of Many Mothers into the hands of a great biker horde led by the warlord Dementus. Sweeping through the wasteland, they encounter the citadel presided over by Immortan Joe. The two tyrants wage war for dominance, and Furiosa must survive many trials as she puts together the means to find her way home.</t>
        </is>
      </c>
      <c r="N217" s="50" t="inlineStr">
        <is>
          <t>https://image.tmdb.org/t/p/w500/iADOJ8Zymht2JPMoy3R7xceZprc.jpg</t>
        </is>
      </c>
      <c r="O217" s="51" t="inlineStr">
        <is>
          <t>Anya Taylor-Joy, Chris Hemsworth, Tom Burke, Alyla Browne, George Shevtsov, Lachy Hulme, John Howard, Angus Sampson</t>
        </is>
      </c>
      <c r="P217" s="52" t="inlineStr">
        <is>
          <t>George Miller</t>
        </is>
      </c>
      <c r="Q217" s="53" t="inlineStr">
        <is>
          <t>[{"Source": "Internet Movie Database", "Value": "7.5/10"}, {"Source": "Rotten Tomatoes", "Value": "90%"}, {"Source": "Metacritic", "Value": "79/100"}]</t>
        </is>
      </c>
      <c r="R217" s="54" t="inlineStr">
        <is>
          <t>173,775,791</t>
        </is>
      </c>
      <c r="S217" s="55" t="inlineStr">
        <is>
          <t>R</t>
        </is>
      </c>
      <c r="T217" s="56" t="inlineStr">
        <is>
          <t>149</t>
        </is>
      </c>
      <c r="U217" s="57" t="inlineStr">
        <is>
          <t>{"link": "https://www.themoviedb.org/movie/786892-furiosa-a-mad-max-saga/watch?locale=CA",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t>
        </is>
      </c>
      <c r="V217" s="58" t="inlineStr">
        <is>
          <t>170,000,000</t>
        </is>
      </c>
      <c r="W217" s="34" t="n">
        <v>786892</v>
      </c>
      <c r="X217" s="34" t="inlineStr">
        <is>
          <t>[653346, 614933, 929590, 1029955, 280180, 1022789, 76341, 573435, 1086747, 748783, 762441, 370464, 704673, 882059, 746036, 437342, 519182, 937287, 639720, 560016]</t>
        </is>
      </c>
      <c r="Y217" s="34" t="inlineStr">
        <is>
          <t>90%</t>
        </is>
      </c>
      <c r="Z217" s="34" t="inlineStr">
        <is>
          <t>7.5/10</t>
        </is>
      </c>
      <c r="AA217" s="34" t="inlineStr">
        <is>
          <t>79/100</t>
        </is>
      </c>
      <c r="AB217" s="34" t="inlineStr">
        <is>
          <t>https://www.youtube.com/embed/LYV3001u574</t>
        </is>
      </c>
      <c r="AC217" s="46" t="n">
        <v>1731215633548</v>
      </c>
    </row>
    <row r="218" ht="14.25" customHeight="1" s="131">
      <c r="A218" s="24" t="inlineStr">
        <is>
          <t>The Conjuring</t>
        </is>
      </c>
      <c r="B218" s="25" t="n">
        <v>89</v>
      </c>
      <c r="C218" s="26" t="inlineStr">
        <is>
          <t>The Conjuring</t>
        </is>
      </c>
      <c r="D218" s="27" t="n"/>
      <c r="E218" s="28" t="inlineStr">
        <is>
          <t>Horror</t>
        </is>
      </c>
      <c r="F218" s="29" t="n"/>
      <c r="G218" s="30" t="n"/>
      <c r="H218" s="31" t="n"/>
      <c r="I218" s="32" t="inlineStr">
        <is>
          <t>Warner Bros.</t>
        </is>
      </c>
      <c r="J218" s="33" t="n">
        <v>2013</v>
      </c>
      <c r="K218" s="34">
        <f>ROW(K218)-1</f>
        <v/>
      </c>
      <c r="L218" s="35" t="inlineStr">
        <is>
          <t>Very tense and scary. Does a great job of building a fear and maintaining it for an extended period of time. You always feel uneasy, even during the times of perceived safety. A great work of fiction, and I will say this is at this is. My biggest problem with this and the Conjuring franchise as a whole is the two liars that conned people into thinking demons are real for decades. Ed and Loraine Warren suck in real life and Ed Warren was a pedophile (look it up).</t>
        </is>
      </c>
      <c r="M218" s="49" t="inlineStr">
        <is>
          <t>Paranormal investigators Ed and Lorraine Warren work to help a family terrorized by a dark presence in their farmhouse. Forced to confront a powerful entity, the Warrens find themselves caught in the most terrifying case of their lives.</t>
        </is>
      </c>
      <c r="N218" s="50" t="inlineStr">
        <is>
          <t>https://image.tmdb.org/t/p/w500/wVYREutTvI2tmxr6ujrHT704wGF.jpg</t>
        </is>
      </c>
      <c r="O218" s="51" t="inlineStr">
        <is>
          <t>Patrick Wilson, Vera Farmiga, Lili Taylor, Ron Livingston, Mackenzie Foy, Joey King, Shannon Kook, John Brotherton</t>
        </is>
      </c>
      <c r="P218" s="52" t="inlineStr">
        <is>
          <t>James Wan</t>
        </is>
      </c>
      <c r="Q218" s="59" t="inlineStr">
        <is>
          <t>[{"Source": "Internet Movie Database", "Value": "7.5/10"}, {"Source": "Rotten Tomatoes", "Value": "86%"}, {"Source": "Metacritic", "Value": "68/100"}]</t>
        </is>
      </c>
      <c r="R218" s="54" t="inlineStr">
        <is>
          <t>320,415,166</t>
        </is>
      </c>
      <c r="S218" s="55" t="inlineStr">
        <is>
          <t>R</t>
        </is>
      </c>
      <c r="T218" s="56" t="inlineStr">
        <is>
          <t>112</t>
        </is>
      </c>
      <c r="U218" s="57" t="inlineStr">
        <is>
          <t>{"link": "https://www.themoviedb.org/movie/138843-the-conjuring/watch?locale=CA",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"flatrate": [{"logo_path": "/pvske1MyAoymrs5bguRfVqYiM9a.jpg",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"/8aBqoNeGGr0oSA85iopgNZUOTOc.jpg", "provider_id": 2100, "provider_name": "Amazon Prime Video with Ads", "display_priority": 149}, {"logo_path": "/h5DcR0J2EESLitnhR8xLG1QymTE.jpg", "provider_id": 2303, "provider_name": "Paramount Plus Premium", "display_priority": 163}, {"logo_path": "/rl6zez5rCeyelt1I46JRYk6B9Ed.jpg", "provider_id": 2304, "provider_name": "Paramount Plus Basic with Ads", "display_priority": 164}]}</t>
        </is>
      </c>
      <c r="V218" s="58" t="inlineStr">
        <is>
          <t>13,000,000</t>
        </is>
      </c>
      <c r="W218" s="34" t="n">
        <v>138843</v>
      </c>
      <c r="X218" s="34" t="inlineStr">
        <is>
          <t>[259693, 250546, 49018, 91586, 423108, 158015, 521029, 72190, 82507, 109428, 23827, 565, 132232, 10234, 346364, 8329, 21208, 22970, 9552, 136795]</t>
        </is>
      </c>
      <c r="Y218" s="34" t="inlineStr">
        <is>
          <t>86%</t>
        </is>
      </c>
      <c r="Z218" s="34" t="inlineStr">
        <is>
          <t>7.5/10</t>
        </is>
      </c>
      <c r="AA218" s="34" t="inlineStr">
        <is>
          <t>68/100</t>
        </is>
      </c>
      <c r="AB218" s="34" t="inlineStr">
        <is>
          <t>https://www.youtube.com/embed/k10ETZ41q5o</t>
        </is>
      </c>
      <c r="AC218" s="46" t="n">
        <v>1731215633548</v>
      </c>
    </row>
    <row r="219" ht="14.25" customHeight="1" s="131">
      <c r="A219" s="24" t="inlineStr">
        <is>
          <t>Killers of the Flower Moon</t>
        </is>
      </c>
      <c r="B219" s="25" t="n">
        <v>89</v>
      </c>
      <c r="C219" s="26" t="n"/>
      <c r="D219" s="27" t="n"/>
      <c r="E219" s="28" t="inlineStr">
        <is>
          <t>Drama</t>
        </is>
      </c>
      <c r="F219" s="29" t="inlineStr">
        <is>
          <t>Crime</t>
        </is>
      </c>
      <c r="G219" s="30" t="n"/>
      <c r="H219" s="31" t="inlineStr">
        <is>
          <t>Apple TV+</t>
        </is>
      </c>
      <c r="I219" s="32" t="inlineStr">
        <is>
          <t>Apple TV+</t>
        </is>
      </c>
      <c r="J219" s="33" t="n">
        <v>2023</v>
      </c>
      <c r="K219" s="34">
        <f>ROW(K219)-1</f>
        <v/>
      </c>
      <c r="L219" s="35" t="inlineStr">
        <is>
          <t>Every scene is engaging, shot beautifully and vibrantly with loads of action and tense moments. The acting is superb and the directing is top notch. The only drawback is the movie is definitely too long. No movie should be 210 minutes long, even one as good as this.</t>
        </is>
      </c>
      <c r="M219" s="36" t="inlineStr">
        <is>
          <t>When oil is discovered in 1920s Oklahoma under Osage Nation land, the Osage people are murdered one by one—until the FBI steps in to unravel the mystery.</t>
        </is>
      </c>
      <c r="N219" s="37" t="inlineStr">
        <is>
          <t>https://image.tmdb.org/t/p/w500/dB6Krk806zeqd0YNp2ngQ9zXteH.jpg</t>
        </is>
      </c>
      <c r="O219" s="38" t="inlineStr">
        <is>
          <t>Leonardo DiCaprio, Lily Gladstone, Robert De Niro, Jesse Plemons, Tantoo Cardinal, Scott Shepherd, Jason Isbell, William Belleau</t>
        </is>
      </c>
      <c r="P219" s="39" t="inlineStr">
        <is>
          <t>Martin Scorsese</t>
        </is>
      </c>
      <c r="Q219" s="40" t="inlineStr">
        <is>
          <t>[{"Source": "Internet Movie Database", "Value": "7.6/10"}, {"Source": "Rotten Tomatoes", "Value": "93%"}, {"Source": "Metacritic", "Value": "89/100"}]</t>
        </is>
      </c>
      <c r="R219" s="41" t="inlineStr">
        <is>
          <t>156,922,344</t>
        </is>
      </c>
      <c r="S219" s="42" t="inlineStr">
        <is>
          <t>R</t>
        </is>
      </c>
      <c r="T219" s="43" t="inlineStr">
        <is>
          <t>206</t>
        </is>
      </c>
      <c r="U219" s="44" t="inlineStr">
        <is>
          <t>{"link": "https://www.themoviedb.org/movie/466420-killers-of-the-flower-moon/watch?locale=CA", "flatrate": [{"logo_path": "/2E03IAZsX4ZaUqM7tXlctEPMGWS.jpg", "provider_id": 350, "provider_name": "Apple TV+", "display_priority": 7}, {"logo_path": "/yFrZVSC4UnDpeIzX2svcRPgV5P5.jpg", "provider_id": 2243, "provider_name": "Apple TV Plus Amazon Channel", "display_priority": 165}],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19" s="45" t="inlineStr">
        <is>
          <t>200,000,000</t>
        </is>
      </c>
      <c r="W219" s="34" t="n">
        <v>466420</v>
      </c>
      <c r="X219" s="34" t="inlineStr">
        <is>
          <t>[1026227, 800158, 753342, 915935, 1047016, 523607, 695721, 872585, 726209, 792307, 897087, 951491, 823482, 747188, 1056360, 840430, 508883, 848326, 962309, 609681]</t>
        </is>
      </c>
      <c r="Y219" s="34" t="inlineStr">
        <is>
          <t>93%</t>
        </is>
      </c>
      <c r="Z219" s="34" t="inlineStr">
        <is>
          <t>7.6/10</t>
        </is>
      </c>
      <c r="AA219" s="34" t="inlineStr">
        <is>
          <t>89/100</t>
        </is>
      </c>
      <c r="AB219" s="34" t="inlineStr">
        <is>
          <t>https://www.youtube.com/embed/1oZUCkJEuvo</t>
        </is>
      </c>
      <c r="AC219" s="46" t="n">
        <v>1731215633548</v>
      </c>
    </row>
    <row r="220" ht="14.25" customHeight="1" s="131">
      <c r="A220" s="24" t="inlineStr">
        <is>
          <t>Wreck-It Ralph</t>
        </is>
      </c>
      <c r="B220" s="25" t="n">
        <v>89</v>
      </c>
      <c r="C220" s="26" t="inlineStr">
        <is>
          <t>Disney Animation</t>
        </is>
      </c>
      <c r="D220" s="27" t="inlineStr">
        <is>
          <t>Wreck-It Ralph</t>
        </is>
      </c>
      <c r="E220" s="28" t="inlineStr">
        <is>
          <t>Animated</t>
        </is>
      </c>
      <c r="F220" s="29" t="n"/>
      <c r="G220" s="30" t="n"/>
      <c r="H220" s="31" t="n"/>
      <c r="I220" s="32" t="inlineStr">
        <is>
          <t>Disney</t>
        </is>
      </c>
      <c r="J220" s="33" t="n">
        <v>2012</v>
      </c>
      <c r="K220" s="34">
        <f>ROW(K220)-1</f>
        <v/>
      </c>
      <c r="L220" s="35" t="n"/>
      <c r="M220" s="49" t="inlineStr">
        <is>
          <t>Wreck-It Ralph is the 9-foot-tall, 643-pound villain of an arcade video game named Fix-It Felix Jr., in which the game's titular hero fixes buildings that Ralph destroys. Wanting to prove he can be a good guy and not just a villain, Ralph escapes his game and lands in Hero's Duty, a first-person shooter where he helps the game's hero battle against alien invaders. He later enters Sugar Rush, a kart racing game set on tracks made of candies, cookies and other sweets. There, Ralph meets Vanellope von Schweetz who has learned that her game is faced with a dire threat that could affect the entire arcade, and one that Ralph may have inadvertently started.</t>
        </is>
      </c>
      <c r="N220" s="50" t="inlineStr">
        <is>
          <t>https://image.tmdb.org/t/p/w500/zWoIgZ7mgmPkaZjG0102BSKFIqQ.jpg</t>
        </is>
      </c>
      <c r="O220" s="51" t="inlineStr">
        <is>
          <t>John C. Reilly, Sarah Silverman, Jack McBrayer, Jane Lynch, Ed O'Neill, Dennis Haysbert, Edie McClurg, Alan Tudyk</t>
        </is>
      </c>
      <c r="P220" s="52" t="inlineStr">
        <is>
          <t>Rich Moore</t>
        </is>
      </c>
      <c r="Q220" s="59" t="inlineStr">
        <is>
          <t>[{"Source": "Internet Movie Database", "Value": "7.7/10"}, {"Source": "Rotten Tomatoes", "Value": "87%"}, {"Source": "Metacritic", "Value": "72/100"}]</t>
        </is>
      </c>
      <c r="R220" s="60" t="inlineStr">
        <is>
          <t>471,222,889</t>
        </is>
      </c>
      <c r="S220" s="55" t="inlineStr">
        <is>
          <t>PG</t>
        </is>
      </c>
      <c r="T220" s="56" t="inlineStr">
        <is>
          <t>101</t>
        </is>
      </c>
      <c r="U220" s="57" t="inlineStr">
        <is>
          <t>{"link": "https://www.themoviedb.org/movie/82690-wreck-it-ralph/watch?locale=CA",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"/97yvRBw1GzX7fXprcF80er19ot.jpg", "provider_id": 337, "provider_name": "Disney Plus", "display_priority": 1}]}</t>
        </is>
      </c>
      <c r="V220" s="61" t="inlineStr">
        <is>
          <t>165,000,000</t>
        </is>
      </c>
      <c r="W220" s="34" t="n">
        <v>82690</v>
      </c>
      <c r="X220" s="34" t="inlineStr">
        <is>
          <t>[404368, 62177, 140420, 75780, 59967, 76492, 57800, 70160, 671, 81188, 134411, 124459, 87502, 38757, 920, 49521, 20352, 62214, 37724, 77174]</t>
        </is>
      </c>
      <c r="Y220" s="34" t="inlineStr">
        <is>
          <t>87%</t>
        </is>
      </c>
      <c r="Z220" s="34" t="inlineStr">
        <is>
          <t>7.7/10</t>
        </is>
      </c>
      <c r="AA220" s="34" t="inlineStr">
        <is>
          <t>72/100</t>
        </is>
      </c>
      <c r="AB220" s="34" t="inlineStr">
        <is>
          <t>https://www.youtube.com/embed/87E6N7ToCxs</t>
        </is>
      </c>
      <c r="AC220" s="46" t="n">
        <v>1731215633548</v>
      </c>
    </row>
    <row r="221" ht="14.25" customHeight="1" s="131">
      <c r="A221" s="24" t="inlineStr">
        <is>
          <t>Tarzan</t>
        </is>
      </c>
      <c r="B221" s="25" t="n">
        <v>89</v>
      </c>
      <c r="C221" s="26" t="inlineStr">
        <is>
          <t>Disney Animation</t>
        </is>
      </c>
      <c r="D221" s="27" t="n"/>
      <c r="E221" s="28" t="inlineStr">
        <is>
          <t>Animated</t>
        </is>
      </c>
      <c r="F221" s="29" t="n"/>
      <c r="G221" s="30" t="n"/>
      <c r="H221" s="31" t="n"/>
      <c r="I221" s="32" t="inlineStr">
        <is>
          <t>Disney</t>
        </is>
      </c>
      <c r="J221" s="33" t="n">
        <v>1999</v>
      </c>
      <c r="K221" s="34">
        <f>ROW(K221)-1</f>
        <v/>
      </c>
      <c r="L221" s="35" t="n"/>
      <c r="M221" s="36" t="inlineStr">
        <is>
          <t>Tarzan was a small orphan who was raised by an ape named Kala since he was a child. He believed that this was his family, but on an expedition Jane Porter is rescued by Tarzan. He then finds out that he's human. Now Tarzan must make the decision as to which family he should belong to...</t>
        </is>
      </c>
      <c r="N221" s="37" t="inlineStr">
        <is>
          <t>https://image.tmdb.org/t/p/w500/bTvHlcqiOjGa3lFtbrTLTM3zasY.jpg</t>
        </is>
      </c>
      <c r="O221" s="38" t="inlineStr">
        <is>
          <t>Tony Goldwyn, Minnie Driver, Glenn Close, Alex D. Linz, Rosie O'Donnell, Brian Blessed, Nigel Hawthorne, Lance Henriksen</t>
        </is>
      </c>
      <c r="P221" s="39" t="inlineStr">
        <is>
          <t>Chris Buck, Kevin Lima</t>
        </is>
      </c>
      <c r="Q221" s="40" t="inlineStr">
        <is>
          <t>[{"Source": "Internet Movie Database", "Value": "7.3/10"}, {"Source": "Rotten Tomatoes", "Value": "90%"}, {"Source": "Metacritic", "Value": "80/100"}]</t>
        </is>
      </c>
      <c r="R221" s="41" t="inlineStr">
        <is>
          <t>448,200,000</t>
        </is>
      </c>
      <c r="S221" s="42" t="inlineStr">
        <is>
          <t>G</t>
        </is>
      </c>
      <c r="T221" s="43" t="inlineStr">
        <is>
          <t>88</t>
        </is>
      </c>
      <c r="U221" s="44" t="inlineStr">
        <is>
          <t>{"link": "https://www.themoviedb.org/movie/37135-tarzan/watch?locale=CA",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21" s="45" t="inlineStr">
        <is>
          <t>130,000,000</t>
        </is>
      </c>
      <c r="W221" s="34" t="n">
        <v>37135</v>
      </c>
      <c r="X221" s="34" t="inlineStr">
        <is>
          <t>[15657, 13683, 11970, 230222, 10674, 10693, 11544, 49948, 10545, 10567, 11688, 9325, 10340, 258489, 9732, 3170, 9487, 10895, 863, 12230]</t>
        </is>
      </c>
      <c r="Y221" s="34" t="inlineStr">
        <is>
          <t>90%</t>
        </is>
      </c>
      <c r="Z221" s="34" t="inlineStr">
        <is>
          <t>7.3/10</t>
        </is>
      </c>
      <c r="AA221" s="34" t="inlineStr">
        <is>
          <t>80/100</t>
        </is>
      </c>
      <c r="AB221" s="34" t="inlineStr">
        <is>
          <t>https://www.youtube.com/embed/JYOMf4SS2oA</t>
        </is>
      </c>
      <c r="AC221" s="46" t="n">
        <v>1731215633548</v>
      </c>
    </row>
    <row r="222" ht="14.25" customHeight="1" s="131">
      <c r="A222" s="24" t="inlineStr">
        <is>
          <t>Pearl</t>
        </is>
      </c>
      <c r="B222" s="25" t="n">
        <v>89</v>
      </c>
      <c r="C222" s="26" t="inlineStr">
        <is>
          <t>X</t>
        </is>
      </c>
      <c r="D222" s="27" t="n"/>
      <c r="E222" s="28" t="inlineStr">
        <is>
          <t>Horror</t>
        </is>
      </c>
      <c r="F222" s="29" t="inlineStr">
        <is>
          <t>Slasher</t>
        </is>
      </c>
      <c r="G222" s="30" t="n"/>
      <c r="H222" s="31" t="n"/>
      <c r="I222" s="32" t="inlineStr">
        <is>
          <t>A24</t>
        </is>
      </c>
      <c r="J222" s="33" t="n">
        <v>2022</v>
      </c>
      <c r="K222" s="34">
        <f>ROW(K222)-1</f>
        <v/>
      </c>
      <c r="L222" s="35" t="inlineStr">
        <is>
          <t>Another great film from Ti West and Mia Goth. Mia Goth's performance is incredible, she controls the film, even when giving a 5 minute long soliloquy you are never uninterested. Some good homage to old films such as "The Wizard of Oz". A believable story where the protagonist is sympathetic but also brutal. Often doesn't even feel like a slasher or horror movie and more of a drama, which is a true sign of elevated horror.</t>
        </is>
      </c>
      <c r="M222" s="36" t="inlineStr">
        <is>
          <t>Trapped on her family’s isolated farm, Pearl must tend to her ailing father under the bitter and overbearing watch of her devout mother. Lusting for a glamorous life like she’s seen in the movies, Pearl’s ambitions, temptations, and repressions collide.</t>
        </is>
      </c>
      <c r="N222" s="37" t="inlineStr">
        <is>
          <t>https://image.tmdb.org/t/p/w500/ulBLIBqvdnf4H6JBt0OpMCU1ECn.jpg</t>
        </is>
      </c>
      <c r="O222" s="38" t="inlineStr">
        <is>
          <t>Mia Goth, David Corenswet, Tandi Wright, Matthew Sunderland, Emma Jenkins-Purro, Alistair Sewell, Amelia Reid, Gabe McDonnell</t>
        </is>
      </c>
      <c r="P222" s="39" t="inlineStr">
        <is>
          <t>Ti West</t>
        </is>
      </c>
      <c r="Q222" s="40" t="inlineStr">
        <is>
          <t>[{"Source": "Internet Movie Database", "Value": "7.0/10"}, {"Source": "Rotten Tomatoes", "Value": "93%"}, {"Source": "Metacritic", "Value": "76/100"}]</t>
        </is>
      </c>
      <c r="R222" s="41" t="inlineStr">
        <is>
          <t>10,139,416</t>
        </is>
      </c>
      <c r="S222" s="42" t="inlineStr">
        <is>
          <t>R</t>
        </is>
      </c>
      <c r="T222" s="43" t="inlineStr">
        <is>
          <t>102</t>
        </is>
      </c>
      <c r="U222" s="44" t="inlineStr">
        <is>
          <t>{"link": "https://www.themoviedb.org/movie/949423-pearl/watch?locale=CA",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"/pvske1MyAoymrs5bguRfVqYiM9a.jpg", "provider_id": 119, "provider_name": "Amazon Prime Video", "display_priority": 2}, {"logo_path": "/kICQccvOh8AIBMHGkBXJ047xeHN.jpg", "provider_id": 1796, "provider_name": "Netflix basic with Ads", "display_priority": 109},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t>
        </is>
      </c>
      <c r="V222" s="45" t="inlineStr">
        <is>
          <t>1,000,000</t>
        </is>
      </c>
      <c r="W222" s="34" t="n">
        <v>949423</v>
      </c>
      <c r="X222" s="34" t="inlineStr">
        <is>
          <t>[760104, 1023922, 913290, 520023, 882598, 1112637, 146015, 901563, 592695, 10234, 791177, 980026, 777245, 1008042, 835113, 667216, 787752, 685691, 655363, 864692]</t>
        </is>
      </c>
      <c r="Y222" s="34" t="inlineStr">
        <is>
          <t>93%</t>
        </is>
      </c>
      <c r="Z222" s="34" t="inlineStr">
        <is>
          <t>7.0/10</t>
        </is>
      </c>
      <c r="AA222" s="34" t="inlineStr">
        <is>
          <t>76/100</t>
        </is>
      </c>
      <c r="AB222" s="34" t="inlineStr">
        <is>
          <t>https://www.youtube.com/embed/L5PW5r3pEOg</t>
        </is>
      </c>
      <c r="AC222" s="46" t="n">
        <v>1731215633548</v>
      </c>
    </row>
    <row r="223" ht="14.25" customHeight="1" s="131">
      <c r="A223" s="24" t="inlineStr">
        <is>
          <t>Mulan</t>
        </is>
      </c>
      <c r="B223" s="25" t="n">
        <v>89</v>
      </c>
      <c r="C223" s="26" t="inlineStr">
        <is>
          <t>Disney Animation</t>
        </is>
      </c>
      <c r="D223" s="27" t="n"/>
      <c r="E223" s="28" t="inlineStr">
        <is>
          <t>Animated</t>
        </is>
      </c>
      <c r="F223" s="29" t="inlineStr">
        <is>
          <t>Princess</t>
        </is>
      </c>
      <c r="G223" s="30" t="n"/>
      <c r="H223" s="31" t="n"/>
      <c r="I223" s="32" t="inlineStr">
        <is>
          <t>Disney</t>
        </is>
      </c>
      <c r="J223" s="33" t="n">
        <v>1998</v>
      </c>
      <c r="K223" s="34">
        <f>ROW(K223)-1</f>
        <v/>
      </c>
      <c r="L223" s="35" t="n"/>
      <c r="M223" s="36" t="inlineStr">
        <is>
          <t>To save her father from certain death in the army, a young woman secretly enlists in his place and becomes one of China's greatest heroines in the process.</t>
        </is>
      </c>
      <c r="N223" s="37" t="inlineStr">
        <is>
          <t>https://image.tmdb.org/t/p/w500/5TYgKxYhnhRNNwqnRAKHkgfqi2G.jpg</t>
        </is>
      </c>
      <c r="O223" s="38" t="inlineStr">
        <is>
          <t>Ming-Na Wen, Eddie Murphy, BD Wong, Miguel Ferrer, Harvey Fierstein, Freda Foh Shen, June Foray, James Hong</t>
        </is>
      </c>
      <c r="P223" s="39" t="inlineStr">
        <is>
          <t>Tony Bancroft, Barry Cook</t>
        </is>
      </c>
      <c r="Q223" s="40" t="inlineStr">
        <is>
          <t>[{"Source": "Internet Movie Database", "Value": "7.7/10"}, {"Source": "Rotten Tomatoes", "Value": "92%"}, {"Source": "Metacritic", "Value": "72/100"}]</t>
        </is>
      </c>
      <c r="R223" s="41" t="inlineStr">
        <is>
          <t>304,320,254</t>
        </is>
      </c>
      <c r="S223" s="42" t="inlineStr">
        <is>
          <t>G</t>
        </is>
      </c>
      <c r="T223" s="43" t="inlineStr">
        <is>
          <t>88</t>
        </is>
      </c>
      <c r="U223" s="44" t="inlineStr">
        <is>
          <t>{"link": "https://www.themoviedb.org/movie/10674-mulan/watch?locale=CA",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223" s="45" t="inlineStr">
        <is>
          <t>90,000,000</t>
        </is>
      </c>
      <c r="W223" s="34" t="n">
        <v>10674</v>
      </c>
      <c r="X223" s="34" t="inlineStr">
        <is>
          <t>[12242, 10530, 37135, 11970, 11544, 12230, 13761, 10545, 10144, 10020, 11886, 337401, 9479, 9444, 9325, 9732, 10865, 812, 38757, 11360]</t>
        </is>
      </c>
      <c r="Y223" s="34" t="inlineStr">
        <is>
          <t>92%</t>
        </is>
      </c>
      <c r="Z223" s="34" t="inlineStr">
        <is>
          <t>7.7/10</t>
        </is>
      </c>
      <c r="AA223" s="34" t="inlineStr">
        <is>
          <t>72/100</t>
        </is>
      </c>
      <c r="AB223" s="34" t="inlineStr">
        <is>
          <t>https://www.youtube.com/embed/2z2KsFZs-8I</t>
        </is>
      </c>
      <c r="AC223" s="46" t="n">
        <v>1731215633548</v>
      </c>
    </row>
    <row r="224" ht="14.25" customHeight="1" s="131">
      <c r="A224" s="24" t="inlineStr">
        <is>
          <t>Licorice Pizza</t>
        </is>
      </c>
      <c r="B224" s="25" t="n">
        <v>89</v>
      </c>
      <c r="C224" s="26" t="n"/>
      <c r="D224" s="27" t="n"/>
      <c r="E224" s="28" t="inlineStr">
        <is>
          <t>Drama</t>
        </is>
      </c>
      <c r="F224" s="29" t="inlineStr">
        <is>
          <t>Coming-of-Age</t>
        </is>
      </c>
      <c r="G224" s="30" t="n"/>
      <c r="H224" s="31" t="n"/>
      <c r="I224" s="32" t="inlineStr">
        <is>
          <t>Amazon MGM Studios</t>
        </is>
      </c>
      <c r="J224" s="33" t="n">
        <v>2021</v>
      </c>
      <c r="K224" s="34">
        <f>ROW(K224)-1</f>
        <v/>
      </c>
      <c r="L224" s="35" t="n"/>
      <c r="M224" s="36" t="inlineStr">
        <is>
          <t>The story of Gary Valentine and Alana Kane growing up, running around and going through the treacherous navigation of first love in the San Fernando Valley, 1973.</t>
        </is>
      </c>
      <c r="N224" s="37" t="inlineStr">
        <is>
          <t>https://image.tmdb.org/t/p/w500/jD98aUKHQZNAmrk0wQQ9wmNQPnP.jpg</t>
        </is>
      </c>
      <c r="O224" s="38" t="inlineStr">
        <is>
          <t>Alana Haim, Cooper Hoffman, Sean Penn, Tom Waits, Bradley Cooper, Benny Safdie, Skyler Gisondo, Mary Elizabeth Ellis</t>
        </is>
      </c>
      <c r="P224" s="39" t="inlineStr">
        <is>
          <t>Paul Thomas Anderson</t>
        </is>
      </c>
      <c r="Q224" s="40" t="inlineStr">
        <is>
          <t>[{"Source": "Internet Movie Database", "Value": "7.1/10"}, {"Source": "Rotten Tomatoes", "Value": "90%"}, {"Source": "Metacritic", "Value": "90/100"}]</t>
        </is>
      </c>
      <c r="R224" s="41" t="inlineStr">
        <is>
          <t>33,276,075</t>
        </is>
      </c>
      <c r="S224" s="42" t="inlineStr">
        <is>
          <t>R</t>
        </is>
      </c>
      <c r="T224" s="43" t="inlineStr">
        <is>
          <t>133</t>
        </is>
      </c>
      <c r="U224" s="44" t="inlineStr">
        <is>
          <t>{"link": "https://www.themoviedb.org/movie/718032-licorice-pizza/watch?locale=CA", "flatrate": [{"logo_path": "/ewOptMVIYcOadMGGJz8DJueH2bH.jpg", "provider_id": 230, "provider_name": "Crave", "display_priority": 4}, {"logo_path": "/ny55kYI31jrwSYp2LmCniMCGc03.jpg", "provider_id": 588, "provider_name": "MGM Amazon Channel", "display_priority": 74}],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224" s="45" t="inlineStr">
        <is>
          <t>40,000,000</t>
        </is>
      </c>
      <c r="W224" s="34" t="n">
        <v>718032</v>
      </c>
      <c r="X224" s="34" t="inlineStr">
        <is>
          <t>[758866, 777270, 511809, 776503, 660120, 591538, 680813, 716612, 597208, 766798, 600583, 763532, 768331, 788935, 42733, 632617, 664698, 265169, 414906, 683340]</t>
        </is>
      </c>
      <c r="Y224" s="34" t="inlineStr">
        <is>
          <t>90%</t>
        </is>
      </c>
      <c r="Z224" s="34" t="inlineStr">
        <is>
          <t>7.1/10</t>
        </is>
      </c>
      <c r="AA224" s="34" t="inlineStr">
        <is>
          <t>90/100</t>
        </is>
      </c>
      <c r="AB224" s="34" t="inlineStr">
        <is>
          <t>https://www.youtube.com/embed/ofnXPwUPENo</t>
        </is>
      </c>
      <c r="AC224" s="46" t="n">
        <v>1731215633548</v>
      </c>
    </row>
    <row r="225" ht="14.25" customHeight="1" s="131">
      <c r="A225" s="24" t="inlineStr">
        <is>
          <t>Iron Man</t>
        </is>
      </c>
      <c r="B225" s="25" t="n">
        <v>89</v>
      </c>
      <c r="C225" s="26" t="inlineStr">
        <is>
          <t>Marvel</t>
        </is>
      </c>
      <c r="D225" s="27" t="inlineStr">
        <is>
          <t>MCU</t>
        </is>
      </c>
      <c r="E225" s="28" t="inlineStr">
        <is>
          <t>Comic Book</t>
        </is>
      </c>
      <c r="F225" s="29" t="n"/>
      <c r="G225" s="30" t="n"/>
      <c r="H225" s="31" t="n"/>
      <c r="I225" s="32" t="inlineStr">
        <is>
          <t>Disney</t>
        </is>
      </c>
      <c r="J225" s="33" t="n">
        <v>2008</v>
      </c>
      <c r="K225" s="34">
        <f>ROW(K225)-1</f>
        <v/>
      </c>
      <c r="L225" s="35" t="n"/>
      <c r="M225" s="36" t="inlineStr">
        <is>
          <t>After being held captive in an Afghan cave, billionaire engineer Tony Stark creates a unique weaponized suit of armor to fight evil.</t>
        </is>
      </c>
      <c r="N225" s="37" t="inlineStr">
        <is>
          <t>https://image.tmdb.org/t/p/w500/78lPtwv72eTNqFW9COBYI0dWDJa.jpg</t>
        </is>
      </c>
      <c r="O225" s="38" t="inlineStr">
        <is>
          <t>Robert Downey Jr., Terrence Howard, Jeff Bridges, Gwyneth Paltrow, Leslie Bibb, Bill Smitrovich, Paul Bettany, Jon Favreau</t>
        </is>
      </c>
      <c r="P225" s="39" t="inlineStr">
        <is>
          <t>Jon Favreau</t>
        </is>
      </c>
      <c r="Q225" s="40" t="inlineStr">
        <is>
          <t>[{"Source": "Internet Movie Database", "Value": "7.9/10"}, {"Source": "Rotten Tomatoes", "Value": "94%"}, {"Source": "Metacritic", "Value": "79/100"}]</t>
        </is>
      </c>
      <c r="R225" s="41" t="inlineStr">
        <is>
          <t>585,174,222</t>
        </is>
      </c>
      <c r="S225" s="42" t="inlineStr">
        <is>
          <t>PG-13</t>
        </is>
      </c>
      <c r="T225" s="43" t="inlineStr">
        <is>
          <t>126</t>
        </is>
      </c>
      <c r="U225" s="44" t="inlineStr">
        <is>
          <t>{"link": "https://www.themoviedb.org/movie/1726-iron-man/watch?locale=CA",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25" s="45" t="inlineStr">
        <is>
          <t>140,000,000</t>
        </is>
      </c>
      <c r="W225" s="34" t="n">
        <v>1726</v>
      </c>
      <c r="X225" s="34" t="inlineStr">
        <is>
          <t>[10138, 1724, 68721, 1771, 10195, 562, 59967, 550, 41154, 122, 13475, 2080, 14161, 272, 557, 10191, 56292, 1487, 24428, 603]</t>
        </is>
      </c>
      <c r="Y225" s="34" t="inlineStr">
        <is>
          <t>94%</t>
        </is>
      </c>
      <c r="Z225" s="34" t="inlineStr">
        <is>
          <t>7.9/10</t>
        </is>
      </c>
      <c r="AA225" s="34" t="inlineStr">
        <is>
          <t>79/100</t>
        </is>
      </c>
      <c r="AB225" s="34" t="inlineStr">
        <is>
          <t>https://www.youtube.com/embed/KAE5ymVLmZg</t>
        </is>
      </c>
      <c r="AC225" s="46" t="n">
        <v>1731215633548</v>
      </c>
    </row>
    <row r="226" ht="14.25" customHeight="1" s="131">
      <c r="A226" s="24" t="inlineStr">
        <is>
          <t>The Edge of Seventeen</t>
        </is>
      </c>
      <c r="B226" s="25" t="n">
        <v>89</v>
      </c>
      <c r="C226" s="26" t="n"/>
      <c r="D226" s="27" t="n"/>
      <c r="E226" s="28" t="inlineStr">
        <is>
          <t>Drama</t>
        </is>
      </c>
      <c r="F226" s="29" t="inlineStr">
        <is>
          <t>Coming-of-Age</t>
        </is>
      </c>
      <c r="G226" s="30" t="n"/>
      <c r="H226" s="31" t="n"/>
      <c r="I226" s="32" t="inlineStr">
        <is>
          <t>STX Entertainment</t>
        </is>
      </c>
      <c r="J226" s="33" t="n">
        <v>2016</v>
      </c>
      <c r="K226" s="34">
        <f>ROW(K226)-1</f>
        <v/>
      </c>
      <c r="L226" s="35" t="n"/>
      <c r="M226" s="36" t="inlineStr">
        <is>
          <t>Two high school girls are best friends until one dates the other's older brother, who is totally his sister's nemesis.</t>
        </is>
      </c>
      <c r="N226" s="37" t="inlineStr">
        <is>
          <t>https://image.tmdb.org/t/p/w500/gVg5pMfHPwYDjsxC4G6qmMPrHOX.jpg</t>
        </is>
      </c>
      <c r="O226" s="38" t="inlineStr">
        <is>
          <t>Hailee Steinfeld, Haley Lu Richardson, Blake Jenner, Woody Harrelson, Kyra Sedgwick, Hayden Szeto, Alexander Calvert, Eric Keenleyside</t>
        </is>
      </c>
      <c r="P226" s="39" t="inlineStr">
        <is>
          <t>Kelly Fremon Craig</t>
        </is>
      </c>
      <c r="Q226" s="40" t="inlineStr">
        <is>
          <t>[{"Source": "Internet Movie Database", "Value": "7.3/10"}, {"Source": "Rotten Tomatoes", "Value": "94%"}, {"Source": "Metacritic", "Value": "77/100"}]</t>
        </is>
      </c>
      <c r="R226" s="41" t="inlineStr">
        <is>
          <t>18,803,648</t>
        </is>
      </c>
      <c r="S226" s="42" t="inlineStr">
        <is>
          <t>R</t>
        </is>
      </c>
      <c r="T226" s="43" t="inlineStr">
        <is>
          <t>105</t>
        </is>
      </c>
      <c r="U226" s="44" t="inlineStr">
        <is>
          <t>{"link": "https://www.themoviedb.org/movie/376660-the-edge-of-seventeen/watch?locale=CA",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2},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 {"logo_path": "/vLZKlXUNDcZR7ilvfY9Wr9k80FZ.jpg", "provider_id": 538, "provider_name": "Plex", "display_priority": 85}], "ads": [{"logo_path": "/zLYr7OPvpskMA4S79E3vlCi71iC.jpg", "provider_id": 73, "provider_name": "Tubi TV", "display_priority": 21}, {"logo_path": "/dB8G41Q6tSL5NBisrIeqByfepBc.jpg", "provider_id": 300, "provider_name": "Pluto TV", "display_priority": 119}]}</t>
        </is>
      </c>
      <c r="V226" s="45" t="inlineStr">
        <is>
          <t>9,000,000</t>
        </is>
      </c>
      <c r="W226" s="34" t="n">
        <v>376660</v>
      </c>
      <c r="X226" s="34" t="inlineStr">
        <is>
          <t>[248574, 91745, 439059, 272693, 351964, 291328, 632666, 339419, 16996, 417678, 401104, 295699, 37725, 449415, 445605, 276908, 409502, 522039, 467917, 672647]</t>
        </is>
      </c>
      <c r="Y226" s="34" t="inlineStr">
        <is>
          <t>94%</t>
        </is>
      </c>
      <c r="Z226" s="34" t="inlineStr">
        <is>
          <t>7.3/10</t>
        </is>
      </c>
      <c r="AA226" s="34" t="inlineStr">
        <is>
          <t>77/100</t>
        </is>
      </c>
      <c r="AB226" s="34" t="inlineStr">
        <is>
          <t>https://www.youtube.com/embed/oPO5J8Ap578</t>
        </is>
      </c>
      <c r="AC226" s="46" t="n">
        <v>1731215633548</v>
      </c>
    </row>
    <row r="227" ht="14.25" customHeight="1" s="131">
      <c r="A227" s="24" t="inlineStr">
        <is>
          <t>Vacation</t>
        </is>
      </c>
      <c r="B227" s="25" t="n">
        <v>89</v>
      </c>
      <c r="C227" s="26" t="inlineStr">
        <is>
          <t>National Lampoon’s</t>
        </is>
      </c>
      <c r="D227" s="27" t="inlineStr">
        <is>
          <t>Vacation</t>
        </is>
      </c>
      <c r="E227" s="28" t="inlineStr">
        <is>
          <t>Comedy</t>
        </is>
      </c>
      <c r="F227" s="29" t="n"/>
      <c r="G227" s="30" t="n"/>
      <c r="H227" s="31" t="n"/>
      <c r="I227" s="32" t="inlineStr">
        <is>
          <t>Warner Bros.</t>
        </is>
      </c>
      <c r="J227" s="33" t="n">
        <v>1983</v>
      </c>
      <c r="K227" s="34">
        <f>ROW(K227)-1</f>
        <v/>
      </c>
      <c r="L227" s="35" t="n"/>
      <c r="M227" s="36" t="inlineStr">
        <is>
          <t>Clark Griswold is on a quest to take his family to the Walley World theme park for a vacation, but things don't go exactly as planned.</t>
        </is>
      </c>
      <c r="N227" s="37" t="inlineStr">
        <is>
          <t>https://image.tmdb.org/t/p/w500/q3DvoqY06yZnRp9faH6uge7n7VP.jpg</t>
        </is>
      </c>
      <c r="O227" s="38" t="inlineStr">
        <is>
          <t>Chevy Chase, Beverly D'Angelo, Imogene Coca, Randy Quaid, Anthony Michael Hall, Dana Barron, Eddie Bracken, Brian Doyle-Murray</t>
        </is>
      </c>
      <c r="P227" s="39" t="inlineStr">
        <is>
          <t>Harold Ramis</t>
        </is>
      </c>
      <c r="Q227" s="40" t="inlineStr">
        <is>
          <t>[{"Source": "Internet Movie Database", "Value": "7.3/10"}, {"Source": "Rotten Tomatoes", "Value": "94%"}, {"Source": "Metacritic", "Value": "55/100"}]</t>
        </is>
      </c>
      <c r="R227" s="41" t="inlineStr">
        <is>
          <t>61,418,063</t>
        </is>
      </c>
      <c r="S227" s="42" t="inlineStr">
        <is>
          <t>R</t>
        </is>
      </c>
      <c r="T227" s="43" t="inlineStr">
        <is>
          <t>99</t>
        </is>
      </c>
      <c r="U227" s="44" t="inlineStr">
        <is>
          <t>{"link": "https://www.themoviedb.org/movie/11153-national-lampoon-s-vacation/watch?locale=CA",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227" s="45" t="inlineStr">
        <is>
          <t>15,000,000</t>
        </is>
      </c>
      <c r="W227" s="34" t="n">
        <v>11153</v>
      </c>
      <c r="X227" s="34" t="inlineStr">
        <is>
          <t>[11418, 11419, 5825, 23957, 31880, 18923, 25183, 20075, 363841, 318954, 604532, 24405, 419825, 11155, 31143, 5065, 19136, 549214, 511168, 13140]</t>
        </is>
      </c>
      <c r="Y227" s="34" t="inlineStr">
        <is>
          <t>94%</t>
        </is>
      </c>
      <c r="Z227" s="34" t="inlineStr">
        <is>
          <t>7.3/10</t>
        </is>
      </c>
      <c r="AA227" s="34" t="inlineStr">
        <is>
          <t>55/100</t>
        </is>
      </c>
      <c r="AB227" s="34" t="inlineStr">
        <is>
          <t>https://www.youtube.com/embed/LGJplbPcJFA</t>
        </is>
      </c>
      <c r="AC227" s="46" t="n">
        <v>1731215633548</v>
      </c>
    </row>
    <row r="228" ht="14.25" customHeight="1" s="131">
      <c r="A228" s="24" t="inlineStr">
        <is>
          <t>American History X</t>
        </is>
      </c>
      <c r="B228" s="25" t="n">
        <v>89</v>
      </c>
      <c r="C228" s="26" t="n"/>
      <c r="D228" s="27" t="n"/>
      <c r="E228" s="28" t="inlineStr">
        <is>
          <t>Crime</t>
        </is>
      </c>
      <c r="F228" s="29" t="inlineStr">
        <is>
          <t>Thriller</t>
        </is>
      </c>
      <c r="G228" s="30" t="n"/>
      <c r="H228" s="31" t="n"/>
      <c r="I228" s="32" t="inlineStr">
        <is>
          <t>New Line Cinema</t>
        </is>
      </c>
      <c r="J228" s="33" t="n">
        <v>1998</v>
      </c>
      <c r="K228" s="34">
        <f>ROW(K228)-1</f>
        <v/>
      </c>
      <c r="L228" s="35" t="n"/>
      <c r="M228" s="49" t="inlineStr">
        <is>
          <t>Derek Vineyard is paroled after serving 3 years in prison for killing two African-American men. Through his brother, Danny Vineyard's narration, we learn that before going to prison, Derek was a skinhead and the leader of a violent white supremacist gang that committed acts of racial crime throughout L.A. and his actions greatly influenced Danny. Reformed and fresh out of prison, Derek severs contact with the gang and becomes determined to keep Danny from going down the same violent path as he did.</t>
        </is>
      </c>
      <c r="N228" s="50" t="inlineStr">
        <is>
          <t>https://image.tmdb.org/t/p/w500/euypWkaYFOLW3e5rLIcTAjWnhhT.jpg</t>
        </is>
      </c>
      <c r="O228" s="51" t="inlineStr">
        <is>
          <t>Edward Norton, Edward Furlong, Beverly D'Angelo, Jennifer Lien, Ethan Suplee, Fairuza Balk, Avery Brooks, Elliott Gould</t>
        </is>
      </c>
      <c r="P228" s="52" t="inlineStr">
        <is>
          <t>Tony Kaye</t>
        </is>
      </c>
      <c r="Q228" s="59" t="inlineStr">
        <is>
          <t>[{"Source": "Internet Movie Database", "Value": "8.5/10"}, {"Source": "Rotten Tomatoes", "Value": "84%"}, {"Source": "Metacritic", "Value": "62/100"}]</t>
        </is>
      </c>
      <c r="R228" s="60" t="inlineStr">
        <is>
          <t>23,900,000</t>
        </is>
      </c>
      <c r="S228" s="55" t="inlineStr">
        <is>
          <t>R</t>
        </is>
      </c>
      <c r="T228" s="56" t="inlineStr">
        <is>
          <t>119</t>
        </is>
      </c>
      <c r="U228" s="57" t="inlineStr">
        <is>
          <t>{"link": "https://www.themoviedb.org/movie/73-american-history-x/watch?locale=CA",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28" s="61" t="inlineStr">
        <is>
          <t>20,000,000</t>
        </is>
      </c>
      <c r="W228" s="34" t="n">
        <v>73</v>
      </c>
      <c r="X228" s="34" t="inlineStr">
        <is>
          <t>[1359, 101, 103, 423, 168672, 14, 1491, 13223, 274, 510, 2105, 629, 640, 807, 598, 1592, 190859, 207, 550, 115]</t>
        </is>
      </c>
      <c r="Y228" s="34" t="inlineStr">
        <is>
          <t>84%</t>
        </is>
      </c>
      <c r="Z228" s="34" t="inlineStr">
        <is>
          <t>8.5/10</t>
        </is>
      </c>
      <c r="AA228" s="34" t="inlineStr">
        <is>
          <t>62/100</t>
        </is>
      </c>
      <c r="AB228" s="34" t="inlineStr">
        <is>
          <t>https://www.youtube.com/embed/ZVAfE5cT59c</t>
        </is>
      </c>
      <c r="AC228" s="46" t="n">
        <v>1731215633548</v>
      </c>
    </row>
    <row r="229" ht="14.25" customHeight="1" s="131">
      <c r="A229" s="24" t="inlineStr">
        <is>
          <t>Crazy, Stupid, Love</t>
        </is>
      </c>
      <c r="B229" s="25" t="n">
        <v>89</v>
      </c>
      <c r="C229" s="26" t="n"/>
      <c r="D229" s="27" t="n"/>
      <c r="E229" s="28" t="inlineStr">
        <is>
          <t>RomCom</t>
        </is>
      </c>
      <c r="F229" s="29" t="n"/>
      <c r="G229" s="30" t="n"/>
      <c r="H229" s="31" t="n"/>
      <c r="I229" s="32" t="inlineStr">
        <is>
          <t>Warner Bros.</t>
        </is>
      </c>
      <c r="J229" s="33" t="n">
        <v>2011</v>
      </c>
      <c r="K229" s="34">
        <f>ROW(K229)-1</f>
        <v/>
      </c>
      <c r="L229" s="35" t="n"/>
      <c r="M229" s="36" t="inlineStr">
        <is>
          <t>Cal Weaver is living the American dream. He has a good job, a beautiful house, great children and a beautiful wife, named Emily. Cal's seemingly perfect life unravels, however, when he learns that Emily has been unfaithful and wants a divorce. Over 40 and suddenly single, Cal is adrift in the fickle world of dating. Enter, Jacob Palmer, a self-styled player who takes Cal under his wing and teaches him how to be a hit with the ladies.</t>
        </is>
      </c>
      <c r="N229" s="37" t="inlineStr">
        <is>
          <t>https://image.tmdb.org/t/p/w500/p4RafgAPk558muOjnBMHhMArjS2.jpg</t>
        </is>
      </c>
      <c r="O229" s="38" t="inlineStr">
        <is>
          <t>Steve Carell, Julianne Moore, Emma Stone, Ryan Gosling, Marisa Tomei, Kevin Bacon, Lio Tipton, Jonah Bobo</t>
        </is>
      </c>
      <c r="P229" s="39" t="inlineStr">
        <is>
          <t>Glenn Ficarra, John Requa</t>
        </is>
      </c>
      <c r="Q229" s="40" t="inlineStr">
        <is>
          <t>[{"Source": "Internet Movie Database", "Value": "7.4/10"}, {"Source": "Rotten Tomatoes", "Value": "79%"}, {"Source": "Metacritic", "Value": "68/100"}]</t>
        </is>
      </c>
      <c r="R229" s="41" t="inlineStr">
        <is>
          <t>145,079,584</t>
        </is>
      </c>
      <c r="S229" s="42" t="inlineStr">
        <is>
          <t>PG-13</t>
        </is>
      </c>
      <c r="T229" s="43" t="inlineStr">
        <is>
          <t>118</t>
        </is>
      </c>
      <c r="U229" s="44" t="inlineStr">
        <is>
          <t>{"link": "https://www.themoviedb.org/movie/50646-crazy-stupid-love/watch?locale=CA", "flatrate": [{"logo_path": "/pbpMk2JmcoNnQwx5JGpXngfoWtp.jpg", "provider_id": 8, "provider_name": "Netflix", "display_priority": 0}, {"logo_path": "/ewOptMVIYcOadMGGJz8DJueH2bH.jpg", "provider_id": 230, "provider_name": "Crave", "display_priority": 4}, {"logo_path": "/dg4Kj9s7N5pZcvJDW6vt5d9j7Uf.jpg", "provider_id": 182, "provider_name": "Hollywood Suite", "display_priority": 31}, {"logo_path": "/29VK28jsSjFWHdXl1lxPb2SGmAk.jpg", "provider_id": 705, "provider_name": "Hollywood Suite Amazon Channel", "display_priority": 91}, {"logo_path": "/esiLBRzDUwodjfN8gA4qj7l3ZF7.jpg", "provider_id": 1794, "provider_name": "Starz Amazon Channel", "display_priority": 107}, {"logo_path": "/kICQccvOh8AIBMHGkBXJ047xeHN.jpg", "provider_id": 1796, "provider_name": "Netflix basic with Ads",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29" s="45" t="inlineStr">
        <is>
          <t>50,000,000</t>
        </is>
      </c>
      <c r="W229" s="34" t="n">
        <v>50646</v>
      </c>
      <c r="X229" s="34" t="inlineStr">
        <is>
          <t>[50544, 37735, 46705, 35056, 46503, 6145, 64690, 313369, 97367, 290250, 11036, 6957, 82682, 10316, 50014, 8952, 59860, 41630, 455207, 6615]</t>
        </is>
      </c>
      <c r="Y229" s="34" t="inlineStr">
        <is>
          <t>79%</t>
        </is>
      </c>
      <c r="Z229" s="34" t="inlineStr">
        <is>
          <t>7.4/10</t>
        </is>
      </c>
      <c r="AA229" s="34" t="inlineStr">
        <is>
          <t>68/100</t>
        </is>
      </c>
      <c r="AB229" s="34" t="inlineStr">
        <is>
          <t>https://www.youtube.com/embed/W7U03cW7k-Y</t>
        </is>
      </c>
      <c r="AC229" s="46" t="n">
        <v>1731215633548</v>
      </c>
    </row>
    <row r="230" ht="14.25" customHeight="1" s="131">
      <c r="A230" s="24" t="inlineStr">
        <is>
          <t>The Muppets</t>
        </is>
      </c>
      <c r="B230" s="25" t="n">
        <v>89</v>
      </c>
      <c r="C230" s="26" t="inlineStr">
        <is>
          <t>Disney Live Action</t>
        </is>
      </c>
      <c r="D230" s="27" t="inlineStr">
        <is>
          <t>Muppets</t>
        </is>
      </c>
      <c r="E230" s="28" t="inlineStr">
        <is>
          <t>Comedy</t>
        </is>
      </c>
      <c r="F230" s="29" t="inlineStr">
        <is>
          <t>Family</t>
        </is>
      </c>
      <c r="G230" s="30" t="n"/>
      <c r="H230" s="31" t="n"/>
      <c r="I230" s="32" t="inlineStr">
        <is>
          <t>Disney</t>
        </is>
      </c>
      <c r="J230" s="33" t="n">
        <v>2011</v>
      </c>
      <c r="K230" s="34">
        <f>ROW(K230)-1</f>
        <v/>
      </c>
      <c r="L230" s="35" t="n"/>
      <c r="M230" s="49" t="inlineStr">
        <is>
          <t>When Kermit the Frog and the Muppets learn that their beloved theater is slated for demolition, a sympathetic human, Gary, and his puppet brother, Walter, swoop in to help the gang put on a show and raise the $10 million they need to save the day.</t>
        </is>
      </c>
      <c r="N230" s="50" t="inlineStr">
        <is>
          <t>https://image.tmdb.org/t/p/w500/h5N6x5gS45wAALt5fsWVn0oCYQR.jpg</t>
        </is>
      </c>
      <c r="O230" s="51" t="inlineStr">
        <is>
          <t>Jason Segel, Amy Adams, Chris Cooper, Rashida Jones, Steve Whitmire, Peter Linz, Eric Jacobson, Dave Goelz</t>
        </is>
      </c>
      <c r="P230" s="52" t="inlineStr">
        <is>
          <t>James Bobin</t>
        </is>
      </c>
      <c r="Q230" s="59" t="inlineStr">
        <is>
          <t>[{"Source": "Internet Movie Database", "Value": "7.1/10"}, {"Source": "Rotten Tomatoes", "Value": "95%"}, {"Source": "Metacritic", "Value": "75/100"}]</t>
        </is>
      </c>
      <c r="R230" s="60" t="inlineStr">
        <is>
          <t>165,184,237</t>
        </is>
      </c>
      <c r="S230" s="55" t="inlineStr">
        <is>
          <t>PG</t>
        </is>
      </c>
      <c r="T230" s="56" t="inlineStr">
        <is>
          <t>103</t>
        </is>
      </c>
      <c r="U230" s="57" t="inlineStr">
        <is>
          <t>{"link": "https://www.themoviedb.org/movie/64328-the-muppets/watch?locale=CA",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230" s="61" t="inlineStr">
        <is>
          <t>45,000,000</t>
        </is>
      </c>
      <c r="W230" s="34" t="n">
        <v>64328</v>
      </c>
      <c r="X230" s="34" t="inlineStr">
        <is>
          <t>[145220, 10208, 11899, 11176, 10437, 21044, 11107, 25320, 33644, 253292, 27190, 24918, 84340, 46920, 11946, 61988, 930821, 13352, 20910, 15493]</t>
        </is>
      </c>
      <c r="Y230" s="34" t="inlineStr">
        <is>
          <t>95%</t>
        </is>
      </c>
      <c r="Z230" s="34" t="inlineStr">
        <is>
          <t>7.1/10</t>
        </is>
      </c>
      <c r="AA230" s="34" t="inlineStr">
        <is>
          <t>75/100</t>
        </is>
      </c>
      <c r="AB230" s="34" t="inlineStr">
        <is>
          <t>https://www.youtube.com/embed/Mq5LfuvRBVM</t>
        </is>
      </c>
      <c r="AC230" s="46" t="n">
        <v>1731215633548</v>
      </c>
    </row>
    <row r="231" ht="14.25" customHeight="1" s="131">
      <c r="A231" s="24" t="inlineStr">
        <is>
          <t>Kingsman: The Secret Service</t>
        </is>
      </c>
      <c r="B231" s="25" t="n">
        <v>89</v>
      </c>
      <c r="C231" s="26" t="inlineStr">
        <is>
          <t>Kingsman</t>
        </is>
      </c>
      <c r="D231" s="27" t="n"/>
      <c r="E231" s="28" t="inlineStr">
        <is>
          <t>Comic Book</t>
        </is>
      </c>
      <c r="F231" s="29" t="inlineStr">
        <is>
          <t>Spy</t>
        </is>
      </c>
      <c r="G231" s="30" t="n"/>
      <c r="H231" s="31" t="n"/>
      <c r="I231" s="32" t="inlineStr">
        <is>
          <t>20th Century Studios</t>
        </is>
      </c>
      <c r="J231" s="33" t="n">
        <v>2014</v>
      </c>
      <c r="K231" s="34">
        <f>ROW(K231)-1</f>
        <v/>
      </c>
      <c r="L231" s="35" t="inlineStr">
        <is>
          <t>Kingsman sucks you into the universe and holds your attention tightly for the entire runtime. The action is over-the-top in all of the best ways, mixing perfectly with the clever humour in the script. Pays homage to classic spy movies while also satirizing them. One of the most fun movies of the decade, and leaves you wanting more out of this universe.</t>
        </is>
      </c>
      <c r="M231" s="36" t="inlineStr">
        <is>
          <t>The story of a super-secret spy organization that recruits an unrefined but promising street kid into the agency's ultra-competitive training program just as a global threat emerges from a twisted tech genius.</t>
        </is>
      </c>
      <c r="N231" s="37" t="inlineStr">
        <is>
          <t>https://image.tmdb.org/t/p/w500/r6q9wZK5a2K51KFj4LWVID6Ja1r.jpg</t>
        </is>
      </c>
      <c r="O231" s="38" t="inlineStr">
        <is>
          <t>Taron Egerton, Colin Firth, Samuel L. Jackson, Mark Strong, Sophie Cookson, Sofia Boutella, Michael Caine, Mark Hamill</t>
        </is>
      </c>
      <c r="P231" s="39" t="inlineStr">
        <is>
          <t>Matthew Vaughn</t>
        </is>
      </c>
      <c r="Q231" s="40" t="inlineStr">
        <is>
          <t>[{"Source": "Internet Movie Database", "Value": "7.7/10"}, {"Source": "Rotten Tomatoes", "Value": "75%"}, {"Source": "Metacritic", "Value": "60/100"}]</t>
        </is>
      </c>
      <c r="R231" s="41" t="inlineStr">
        <is>
          <t>414,351,546</t>
        </is>
      </c>
      <c r="S231" s="42" t="inlineStr">
        <is>
          <t>R</t>
        </is>
      </c>
      <c r="T231" s="43" t="inlineStr">
        <is>
          <t>129</t>
        </is>
      </c>
      <c r="U231" s="44" t="inlineStr">
        <is>
          <t>{"link": "https://www.themoviedb.org/movie/207703-kingsman-the-secret-service/watch?locale=CA", "ads": [{"logo_path": "/xoFyQOXR3qINRsdnCQyd7jGx8Wo.jpg", "provider_id": 326, "provider_name": "CTV", "display_priority": 46}], "flatrate": [{"logo_path": "/97yvRBw1GzX7fXprcF80er19ot.jpg", "provider_id": 337, "provider_name": "Disney Plus", "display_priority": 1}, {"logo_path": "/csPQMbeJWY7bjwWruZjtc27xf2l.jpg", "provider_id": 305, "provider_name": "Crave Starz", "display_priority": 5}, {"logo_path": "/esiLBRzDUwodjfN8gA4qj7l3ZF7.jpg", "provider_id": 1794, "provider_name": "Starz Amazon Channel", "display_priority": 107}, {"logo_path": "/kICQccvOh8AIBMHGkBXJ047xeHN.jpg", "provider_id": 1796, "provider_name": "Netflix basic with Ads",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31" s="45" t="inlineStr">
        <is>
          <t>81,000,000</t>
        </is>
      </c>
      <c r="W231" s="34" t="n">
        <v>207703</v>
      </c>
      <c r="X231" s="34" t="inlineStr">
        <is>
          <t>[343668, 122917, 177572, 190859, 198184, 147441, 228967, 168259, 260346, 76757, 210860, 241554, 68737, 240832, 205596, 262500, 256591, 99861, 245891, 76341]</t>
        </is>
      </c>
      <c r="Y231" s="34" t="inlineStr">
        <is>
          <t>75%</t>
        </is>
      </c>
      <c r="Z231" s="34" t="inlineStr">
        <is>
          <t>7.7/10</t>
        </is>
      </c>
      <c r="AA231" s="34" t="inlineStr">
        <is>
          <t>60/100</t>
        </is>
      </c>
      <c r="AB231" s="34" t="inlineStr">
        <is>
          <t>https://www.youtube.com/embed/Th_KrhqmHk8</t>
        </is>
      </c>
      <c r="AC231" s="46" t="n">
        <v>1731215633548</v>
      </c>
    </row>
    <row r="232" ht="14.25" customHeight="1" s="131">
      <c r="A232" s="24" t="inlineStr">
        <is>
          <t>Wicked</t>
        </is>
      </c>
      <c r="B232" s="25" t="n">
        <v>89</v>
      </c>
      <c r="C232" s="26" t="inlineStr">
        <is>
          <t>The Wizard of Oz</t>
        </is>
      </c>
      <c r="D232" s="27" t="n"/>
      <c r="E232" s="28" t="inlineStr">
        <is>
          <t>Fantasy</t>
        </is>
      </c>
      <c r="F232" s="29" t="inlineStr">
        <is>
          <t>Musical</t>
        </is>
      </c>
      <c r="G232" s="30" t="n"/>
      <c r="H232" s="31" t="n"/>
      <c r="I232" s="32" t="inlineStr">
        <is>
          <t>Universal Pictures</t>
        </is>
      </c>
      <c r="J232" s="33" t="n">
        <v>2024</v>
      </c>
      <c r="K232" s="34">
        <f>ROW(K232)-1</f>
        <v/>
      </c>
      <c r="L232" s="35" t="inlineStr">
        <is>
          <t>"Wicked" is a very well made, delightful musical, which unfortunately has a slightly bloated runtime holding it back from being truly excellent. The movie is very well directed, with some incredible shots and a great score. The musical scenes are incredible, with great choreography involving large groups, or tense, emotional moments for solos or duets. The songs are delightful, which is expected based on the source material. Great performances, especially by Cynthia Erivo, who has an incredible presence with her voice and acting chops, commanding that all eyes be on her. Ariana Grande starts off a little shaky, as I found her first song to be very hard to understand, but she also settles into a very good performance, full of charm, humor and good singing. It is impressive that she makes you like the character despite all of the unlikable things the character does. At this point, some of the moments throughout the film feel cliche, but when the novel was written they were probably much less played out. If this was 20-40 minutes shorter, it would be a truly elite movie, but this is still one of the best of the year so far.</t>
        </is>
      </c>
      <c r="M232" s="49" t="inlineStr">
        <is>
          <t>In the land of Oz, ostracized and misunderstood green-skinned Elphaba is forced to share a room with the popular aristocrat Glinda at Shiz University, and the two's unlikely friendship is tested as they begin to fulfill their respective destinies as Glinda the Good and the Wicked Witch of the West.</t>
        </is>
      </c>
      <c r="N232" s="50" t="inlineStr">
        <is>
          <t>https://image.tmdb.org/t/p/w500/xDGbZ0JJ3mYaGKy4Nzd9Kph6M9L.jpg</t>
        </is>
      </c>
      <c r="O232" s="51" t="inlineStr">
        <is>
          <t>Cynthia Erivo, Ariana Grande, Jonathan Bailey, Michelle Yeoh, Jeff Goldblum, Marissa Bode, Ethan Slater, Bowen Yang</t>
        </is>
      </c>
      <c r="P232" s="52" t="inlineStr">
        <is>
          <t>Jon M. Chu</t>
        </is>
      </c>
      <c r="Q232" s="53" t="inlineStr">
        <is>
          <t>[{"Source": "Internet Movie Database", "Value": "7.5/10"}, {"Source": "Rotten Tomatoes", "Value": "88%"}, {"Source": "Metacritic", "Value": "73/100"}]</t>
        </is>
      </c>
      <c r="R232" s="54" t="inlineStr">
        <is>
          <t>747,289,164</t>
        </is>
      </c>
      <c r="S232" s="55" t="inlineStr">
        <is>
          <t>PG</t>
        </is>
      </c>
      <c r="T232" s="56" t="inlineStr">
        <is>
          <t>162</t>
        </is>
      </c>
      <c r="U232" s="57" t="inlineStr">
        <is>
          <t>{"link": "https://www.themoviedb.org/movie/402431-wicked/watch?locale=CA", "flatrate": [{"logo_path": "/pvske1MyAoymrs5bguRfVqYiM9a.jpg", "provider_id": 119, "provider_name": "Amazon Prime Video", "display_priority": 2},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is>
      </c>
      <c r="V232" s="58" t="inlineStr">
        <is>
          <t>150,000,000</t>
        </is>
      </c>
      <c r="W232" s="34" t="n">
        <v>402431</v>
      </c>
      <c r="X232" s="34" t="inlineStr">
        <is>
          <t>[426063, 845781, 1241982, 823219, 839033, 539972, 1234811, 974576, 933260, 558449, 762509, 1013850, 1099413, 728949, 850920, 1064213, 1100099, 929204, 970450, 974950]</t>
        </is>
      </c>
      <c r="Y232" s="34" t="inlineStr">
        <is>
          <t>88%</t>
        </is>
      </c>
      <c r="Z232" s="34" t="inlineStr">
        <is>
          <t>7.5/10</t>
        </is>
      </c>
      <c r="AA232" s="34" t="inlineStr">
        <is>
          <t>73/100</t>
        </is>
      </c>
      <c r="AB232" s="34" t="inlineStr">
        <is>
          <t>https://www.youtube.com/embed/pqi45Qhq3CI</t>
        </is>
      </c>
      <c r="AC232" s="34" t="inlineStr">
        <is>
          <t>1732724131726</t>
        </is>
      </c>
    </row>
    <row r="233" ht="14.25" customHeight="1" s="131">
      <c r="A233" s="24" t="inlineStr">
        <is>
          <t>Mission: Impossible - Rogue Nation</t>
        </is>
      </c>
      <c r="B233" s="25" t="n">
        <v>89</v>
      </c>
      <c r="C233" s="26" t="inlineStr">
        <is>
          <t>Mission: Impossible</t>
        </is>
      </c>
      <c r="D233" s="27" t="n"/>
      <c r="E233" s="28" t="inlineStr">
        <is>
          <t>Action</t>
        </is>
      </c>
      <c r="F233" s="29" t="inlineStr">
        <is>
          <t>Spy</t>
        </is>
      </c>
      <c r="G233" s="30" t="n"/>
      <c r="H233" s="31" t="n"/>
      <c r="I233" s="32" t="inlineStr">
        <is>
          <t>Paramount Pictures</t>
        </is>
      </c>
      <c r="J233" s="33" t="n">
        <v>2015</v>
      </c>
      <c r="K233" s="34">
        <f>ROW(K233)-1</f>
        <v/>
      </c>
      <c r="L233" s="35" t="inlineStr">
        <is>
          <t>Another fantastic action movie from the Mission: Impossible franchise. More daring stunts that are so real and incredible. The tension generated from the action sequences is really unlike the majority of modern films, where typically everything has a layer of fakeness over it. The characters are all so likable and there is the right balance of humour to keep you entertained but not make a joke of the action. The villain is well written and the ending is satisfying.</t>
        </is>
      </c>
      <c r="M233" s="49" t="inlineStr">
        <is>
          <t>Ethan and team take on their most impossible mission yet—eradicating 'The Syndicate', an International and highly-skilled rogue organization committed to destroying the IMF.</t>
        </is>
      </c>
      <c r="N233" s="50" t="inlineStr">
        <is>
          <t>https://image.tmdb.org/t/p/w500/sGvcWcI99OTXLzghD7qXw00KaY5.jpg</t>
        </is>
      </c>
      <c r="O233" s="51" t="inlineStr">
        <is>
          <t>Tom Cruise, Jeremy Renner, Simon Pegg, Rebecca Ferguson, Ving Rhames, Sean Harris, Simon McBurney, Zhang Jingchu</t>
        </is>
      </c>
      <c r="P233" s="52" t="inlineStr">
        <is>
          <t>Christopher McQuarrie</t>
        </is>
      </c>
      <c r="Q233" s="59" t="inlineStr">
        <is>
          <t>[{"Source": "Internet Movie Database", "Value": "7.4/10"}, {"Source": "Rotten Tomatoes", "Value": "94%"}, {"Source": "Metacritic", "Value": "75/100"}]</t>
        </is>
      </c>
      <c r="R233" s="60" t="inlineStr">
        <is>
          <t>682,716,636</t>
        </is>
      </c>
      <c r="S233" s="55" t="inlineStr">
        <is>
          <t>PG-13</t>
        </is>
      </c>
      <c r="T233" s="56" t="inlineStr">
        <is>
          <t>131</t>
        </is>
      </c>
      <c r="U233" s="57" t="inlineStr">
        <is>
          <t>{"link": "https://www.themoviedb.org/movie/177677-mission-impossible-rogue-nation/watch?locale=CA",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"/tJqmTmQ8jp9WfyaZfApHK8lSywA.jpg", "provider_id": 1853, "provider_name": "Paramount Plus Apple TV Channel ", "display_priority": 115}, {"logo_path": "/h5DcR0J2EESLitnhR8xLG1QymTE.jpg",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t>
        </is>
      </c>
      <c r="V233" s="61" t="inlineStr">
        <is>
          <t>150,000,000</t>
        </is>
      </c>
      <c r="W233" s="34" t="n">
        <v>177677</v>
      </c>
      <c r="X233" s="34" t="inlineStr">
        <is>
          <t>[353081, 56292, 102899, 954, 956, 955, 166424, 203801, 257344, 87101, 206647, 307081, 296099, 135397, 273481, 214756, 328425, 249070, 238615, 158852]</t>
        </is>
      </c>
      <c r="Y233" s="34" t="inlineStr">
        <is>
          <t>94%</t>
        </is>
      </c>
      <c r="Z233" s="34" t="inlineStr">
        <is>
          <t>7.4/10</t>
        </is>
      </c>
      <c r="AA233" s="34" t="inlineStr">
        <is>
          <t>75/100</t>
        </is>
      </c>
      <c r="AB233" s="34" t="inlineStr">
        <is>
          <t>https://www.youtube.com/embed/F-qBD17wwrQ</t>
        </is>
      </c>
      <c r="AC233" s="46" t="n">
        <v>1731215633548</v>
      </c>
    </row>
    <row r="234" ht="14.25" customHeight="1" s="131">
      <c r="A234" s="24" t="inlineStr">
        <is>
          <t>The Muppet Christmas Carol</t>
        </is>
      </c>
      <c r="B234" s="25" t="n">
        <v>89</v>
      </c>
      <c r="C234" s="26" t="inlineStr">
        <is>
          <t>Disney Live Action</t>
        </is>
      </c>
      <c r="D234" s="27" t="inlineStr">
        <is>
          <t>Muppets</t>
        </is>
      </c>
      <c r="E234" s="28" t="inlineStr">
        <is>
          <t>Comedy</t>
        </is>
      </c>
      <c r="F234" s="29" t="inlineStr">
        <is>
          <t>Family</t>
        </is>
      </c>
      <c r="G234" s="30" t="inlineStr">
        <is>
          <t>Christmas</t>
        </is>
      </c>
      <c r="H234" s="31" t="n"/>
      <c r="I234" s="32" t="inlineStr">
        <is>
          <t>Disney</t>
        </is>
      </c>
      <c r="J234" s="33" t="n">
        <v>1992</v>
      </c>
      <c r="K234" s="34">
        <f>ROW(K234)-1</f>
        <v/>
      </c>
      <c r="L234" s="35" t="inlineStr">
        <is>
          <t>The definitive best adaptation of the Charles Dickens classic. Stuffed with great comedic dialogue and funny visual gags along with the typical heart of the story. Great songs that will stick in your head for days. I love the Muppets, and this is some of their best work. Michael Caine delivers a fantastic performance perfectly contrasting against the zany antics of the Muppets. I only wish that Jim Henson had been alive for this to increase the quality even more.</t>
        </is>
      </c>
      <c r="M234" s="49" t="inlineStr">
        <is>
          <t>A retelling of the classic Dickens tale of Ebenezer Scrooge, miser extraordinaire. He is held accountable for his dastardly ways during night-time visitations by the Ghosts of Christmas Past, Present and Future.</t>
        </is>
      </c>
      <c r="N234" s="50" t="inlineStr">
        <is>
          <t>https://image.tmdb.org/t/p/w500/ssrV29QSVVJuemBHho0Qx7pFYak.jpg</t>
        </is>
      </c>
      <c r="O234" s="51" t="inlineStr">
        <is>
          <t>Michael Caine, Dave Goelz, Steve Whitmire, Jerry Nelson, Frank Oz, David Rudman, Don Austen, Jessica Fox</t>
        </is>
      </c>
      <c r="P234" s="52" t="inlineStr">
        <is>
          <t>Brian Henson</t>
        </is>
      </c>
      <c r="Q234" s="59" t="inlineStr">
        <is>
          <t>[{"Source": "Internet Movie Database", "Value": "7.8/10"}, {"Source": "Rotten Tomatoes", "Value": "78%"}, {"Source": "Metacritic", "Value": "64/100"}]</t>
        </is>
      </c>
      <c r="R234" s="60" t="inlineStr">
        <is>
          <t>27,300,000</t>
        </is>
      </c>
      <c r="S234" s="55" t="inlineStr">
        <is>
          <t>G</t>
        </is>
      </c>
      <c r="T234" s="56" t="inlineStr">
        <is>
          <t>89</t>
        </is>
      </c>
      <c r="U234" s="57" t="inlineStr">
        <is>
          <t>{"link": "https://www.themoviedb.org/movie/10437-the-muppet-christmas-carol/watch?locale=CA",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34" s="61" t="inlineStr">
        <is>
          <t>12,000,000</t>
        </is>
      </c>
      <c r="W234" s="34" t="n">
        <v>10437</v>
      </c>
      <c r="X234" s="34" t="inlineStr">
        <is>
          <t>[10874, 13247, 11176, 14900, 2612, 2610, 413990, 12661, 43277, 33295, 11911, 492024, 107596, 55694, 1265682, 60261, 267178, 40507, 1035916, 82375]</t>
        </is>
      </c>
      <c r="Y234" s="34" t="inlineStr">
        <is>
          <t>78%</t>
        </is>
      </c>
      <c r="Z234" s="34" t="inlineStr">
        <is>
          <t>7.8/10</t>
        </is>
      </c>
      <c r="AA234" s="34" t="inlineStr">
        <is>
          <t>64/100</t>
        </is>
      </c>
      <c r="AB234" s="34" t="inlineStr">
        <is>
          <t>https://www.youtube.com/embed/JXaVI60BFJM</t>
        </is>
      </c>
      <c r="AC234" s="46" t="n">
        <v>1731215633548</v>
      </c>
    </row>
    <row r="235" ht="14.25" customHeight="1" s="131">
      <c r="A235" s="24" t="inlineStr">
        <is>
          <t>Flow</t>
        </is>
      </c>
      <c r="B235" s="25" t="n">
        <v>89</v>
      </c>
      <c r="C235" s="26" t="n"/>
      <c r="D235" s="27" t="n"/>
      <c r="E235" s="28" t="inlineStr">
        <is>
          <t>Animated</t>
        </is>
      </c>
      <c r="F235" s="29" t="n"/>
      <c r="G235" s="30" t="n"/>
      <c r="H235" s="31" t="n"/>
      <c r="I235" s="32" t="inlineStr">
        <is>
          <t>Janus Films</t>
        </is>
      </c>
      <c r="J235" s="33" t="n">
        <v>2024</v>
      </c>
      <c r="K235" s="34">
        <f>ROW(K235)-1</f>
        <v/>
      </c>
      <c r="L235" s="35" t="inlineStr">
        <is>
          <t>Has a very unique and stunning visual style that causes the movie to stand out from most films. The story is a nice adventure film with cute animals on the surface, with a lot more to say beneath that. This is a truly devastating movie, it had me in tears by the end. Shows the impact that humans have on nature, and that these impacts will affect those that inherit the earth. It's really quite a hopeless film, despite the somewhat happy ending, as our creatures are left in an endless cycle of rising and falling tides. The character models and animations are so great, with cute models for all the characters, but their movements and actions all feel so realistic. I could absolutely see all of these animals behaving just like this in the wild.</t>
        </is>
      </c>
      <c r="M235" s="85" t="inlineStr">
        <is>
          <t>A solitary cat, displaced by a great flood, finds refuge on a boat with various species and must navigate the challenges of adapting to a transformed world together.</t>
        </is>
      </c>
      <c r="N235" s="86" t="inlineStr">
        <is>
          <t>https://image.tmdb.org/t/p/w500/imKSymKBK7o73sajciEmndJoVkR.jpg</t>
        </is>
      </c>
      <c r="O235" s="87" t="inlineStr">
        <is>
          <t>N/A</t>
        </is>
      </c>
      <c r="P235" s="88" t="inlineStr">
        <is>
          <t>Gints Zilbalodis</t>
        </is>
      </c>
      <c r="Q235" s="96" t="inlineStr">
        <is>
          <t>[{"Source": "Internet Movie Database", "Value": "7.9/10"}, {"Source": "Rotten Tomatoes", "Value": "97%"}, {"Source": "Metacritic", "Value": "87/100"}]</t>
        </is>
      </c>
      <c r="R235" s="80" t="inlineStr">
        <is>
          <t>17,660,107</t>
        </is>
      </c>
      <c r="S235" s="90" t="inlineStr">
        <is>
          <t>PG</t>
        </is>
      </c>
      <c r="T235" s="91" t="inlineStr">
        <is>
          <t>85</t>
        </is>
      </c>
      <c r="U235" s="92" t="inlineStr">
        <is>
          <t>{"link": "https://www.themoviedb.org/movie/823219-straume/watch?locale=CA", "buy": [{"logo_path": "/9ghgSC0MA082EL6HLCW3GalykFD.jpg", "provider_id": 2, "provider_name": "Apple TV", "display_priority": 6}], "rent": [{"logo_path": "/9ghgSC0MA082EL6HLCW3GalykFD.jpg", "provider_id": 2, "provider_name": "Apple TV", "display_priority": 6}], "flatrate": [{"logo_path": "/ewOptMVIYcOadMGGJz8DJueH2bH.jpg", "provider_id": 230, "provider_name": "Crave", "display_priority": 4}]}</t>
        </is>
      </c>
      <c r="V235" s="83" t="inlineStr">
        <is>
          <t>3,700,000</t>
        </is>
      </c>
      <c r="W235" s="34" t="n">
        <v>823219</v>
      </c>
      <c r="X235" s="34" t="inlineStr">
        <is>
          <t>[262610, 1280407, 1064486, 608149, 1064213, 402431, 1043905, 426063, 661539, 1028196, 549509, 1106739, 929204, 516729, 1084199, 1000837, 1182047, 1184918, 1032472, 1234591]</t>
        </is>
      </c>
      <c r="Y235" s="34" t="inlineStr">
        <is>
          <t>97%</t>
        </is>
      </c>
      <c r="Z235" s="34" t="inlineStr">
        <is>
          <t>7.9/10</t>
        </is>
      </c>
      <c r="AA235" s="34" t="inlineStr">
        <is>
          <t>87/100</t>
        </is>
      </c>
      <c r="AB235" s="34" t="inlineStr">
        <is>
          <t>https://www.youtube.com/embed/shsVQvHUTxw</t>
        </is>
      </c>
      <c r="AC235" s="46" t="inlineStr">
        <is>
          <t>1741201463060</t>
        </is>
      </c>
    </row>
    <row r="236" ht="14.25" customHeight="1" s="131">
      <c r="A236" s="24" t="inlineStr">
        <is>
          <t>South Park: Bigger, Longer &amp; Uncut</t>
        </is>
      </c>
      <c r="B236" s="25" t="n">
        <v>89</v>
      </c>
      <c r="C236" s="26" t="n"/>
      <c r="D236" s="27" t="n"/>
      <c r="E236" s="28" t="inlineStr">
        <is>
          <t>Animated</t>
        </is>
      </c>
      <c r="F236" s="29" t="n"/>
      <c r="G236" s="30" t="n"/>
      <c r="H236" s="31" t="n"/>
      <c r="I236" s="32" t="inlineStr">
        <is>
          <t>Paramount Pictures</t>
        </is>
      </c>
      <c r="J236" s="33" t="n">
        <v>1999</v>
      </c>
      <c r="K236" s="34">
        <f>ROW(K236)-1</f>
        <v/>
      </c>
      <c r="L236" s="35" t="inlineStr">
        <is>
          <t>A very clever satire that won't resonate with everyone, much like the series as a whole. Fans of South Park love this movie, and those that hate the series will not be swayed. Had me consistently laughing throughout. The soundtrack is very catchy as well.</t>
        </is>
      </c>
      <c r="M236" s="49" t="inlineStr">
        <is>
          <t>In this feature film based on the hit animated series, the third graders of South Park sneak into an R-rated film by ultra-vulgar Canadian television personalities Terrance and Phillip, and emerge with expanded vocabularies that leave their parents and teachers scandalized. When outraged Americans try to censor the film, the controversy spirals into a call to wage war on Canada and Terrance and Phillip end up on death row, with the kids their only hope of rescue.</t>
        </is>
      </c>
      <c r="N236" s="50" t="inlineStr">
        <is>
          <t>https://image.tmdb.org/t/p/w500/tS0PedvA2mFO9VCHYwQpaU1K36U.jpg</t>
        </is>
      </c>
      <c r="O236" s="51" t="inlineStr">
        <is>
          <t>Trey Parker, Matt Stone, Mary Kay Bergman, Isaac Hayes, Jesse Brant Howell, Anthony Cross-Thomas, Franchesca Clifford, Bruce Howell</t>
        </is>
      </c>
      <c r="P236" s="52" t="inlineStr">
        <is>
          <t>Trey Parker</t>
        </is>
      </c>
      <c r="Q236" s="59" t="inlineStr">
        <is>
          <t>[{"Source": "Internet Movie Database", "Value": "7.7/10"}, {"Source": "Rotten Tomatoes", "Value": "81%"}, {"Source": "Metacritic", "Value": "73/100"}]</t>
        </is>
      </c>
      <c r="R236" s="60" t="inlineStr">
        <is>
          <t>83,137,864</t>
        </is>
      </c>
      <c r="S236" s="55" t="inlineStr">
        <is>
          <t>R</t>
        </is>
      </c>
      <c r="T236" s="56" t="inlineStr">
        <is>
          <t>81</t>
        </is>
      </c>
      <c r="U236" s="57" t="inlineStr">
        <is>
          <t>{"link": "https://www.themoviedb.org/movie/9473-south-park-bigger-longer-uncut/watch?locale=CA",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115}, {"logo_path": "/h5DcR0J2EESLitnhR8xLG1QymTE.jpg",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36" s="61" t="inlineStr">
        <is>
          <t>21,000,000</t>
        </is>
      </c>
      <c r="W236" s="34" t="n">
        <v>9473</v>
      </c>
      <c r="X236" s="34" t="inlineStr">
        <is>
          <t>[16023, 874299, 544, 3179, 8699, 148039, 154582, 11072, 8467, 8872, 974691, 6471, 10637, 2300, 11381, 46138, 294463, 25472, 351242, 12779]</t>
        </is>
      </c>
      <c r="Y236" s="34" t="inlineStr">
        <is>
          <t>81%</t>
        </is>
      </c>
      <c r="Z236" s="34" t="inlineStr">
        <is>
          <t>7.7/10</t>
        </is>
      </c>
      <c r="AA236" s="34" t="inlineStr">
        <is>
          <t>73/100</t>
        </is>
      </c>
      <c r="AB236" s="34" t="inlineStr">
        <is>
          <t>https://www.youtube.com/embed/K6EiSoRlobg</t>
        </is>
      </c>
      <c r="AC236" s="46" t="n">
        <v>1731215633548</v>
      </c>
    </row>
    <row r="237" ht="14.25" customHeight="1" s="131">
      <c r="A237" s="24" t="inlineStr">
        <is>
          <t>Grease</t>
        </is>
      </c>
      <c r="B237" s="25" t="n">
        <v>89</v>
      </c>
      <c r="C237" s="26" t="inlineStr">
        <is>
          <t>Grease</t>
        </is>
      </c>
      <c r="D237" s="27" t="n"/>
      <c r="E237" s="28" t="inlineStr">
        <is>
          <t>RomCom</t>
        </is>
      </c>
      <c r="F237" s="29" t="inlineStr">
        <is>
          <t>Musical</t>
        </is>
      </c>
      <c r="G237" s="30" t="n"/>
      <c r="H237" s="31" t="n"/>
      <c r="I237" s="32" t="inlineStr">
        <is>
          <t>Paramount Pictures</t>
        </is>
      </c>
      <c r="J237" s="33" t="n">
        <v>1978</v>
      </c>
      <c r="K237" s="34">
        <f>ROW(K237)-1</f>
        <v/>
      </c>
      <c r="L237" s="35" t="inlineStr">
        <is>
          <t>Carried by the fantastic performances of the leads and the incredible songs, Grease is a surreal and exciting musical. The two stars deliver career defining performances and have such great chemistry together. The songs often make or break musicals, and there are so many great ones in this that help the time fly. Very well made and directed.</t>
        </is>
      </c>
      <c r="M237" s="36" t="inlineStr">
        <is>
          <t>Australian good girl Sandy and greaser Danny fell in love over the summer. But when they unexpectedly discover they're now in the same high school, will they be able to rekindle their romance despite their eccentric friends?</t>
        </is>
      </c>
      <c r="N237" s="37" t="inlineStr">
        <is>
          <t>https://image.tmdb.org/t/p/w500/7BRFXRpUL6cHECaBvKmOd9K6IBc.jpg</t>
        </is>
      </c>
      <c r="O237" s="38" t="inlineStr">
        <is>
          <t>John Travolta, Olivia Newton-John, Stockard Channing, Jeff Conaway, Barry Pearl, Michael Tucci, Kelly Ward, Didi Conn</t>
        </is>
      </c>
      <c r="P237" s="39" t="inlineStr">
        <is>
          <t>Randal Kleiser</t>
        </is>
      </c>
      <c r="Q237" s="40" t="inlineStr">
        <is>
          <t>[{"Source": "Internet Movie Database", "Value": "7.2/10"}, {"Source": "Rotten Tomatoes", "Value": "66%"}, {"Source": "Metacritic", "Value": "70/100"}]</t>
        </is>
      </c>
      <c r="R237" s="41" t="inlineStr">
        <is>
          <t>396,271,103</t>
        </is>
      </c>
      <c r="S237" s="42" t="inlineStr">
        <is>
          <t>PG</t>
        </is>
      </c>
      <c r="T237" s="43" t="inlineStr">
        <is>
          <t>110</t>
        </is>
      </c>
      <c r="U237" s="44" t="inlineStr">
        <is>
          <t>{"link": "https://www.themoviedb.org/movie/621-grease/watch?locale=CA",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115}, {"logo_path": "/h5DcR0J2EESLitnhR8xLG1QymTE.jpg",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37" s="45" t="inlineStr">
        <is>
          <t>6,000,000</t>
        </is>
      </c>
      <c r="W237" s="34" t="n">
        <v>621</v>
      </c>
      <c r="X237" s="34" t="inlineStr">
        <is>
          <t>[9037, 88, 11009, 2976, 348089, 36685, 114, 9768, 251, 10805, 15121, 11631, 1924, 1788, 927, 15739, 11646, 11183, 3537, 44912]</t>
        </is>
      </c>
      <c r="Y237" s="34" t="inlineStr">
        <is>
          <t>66%</t>
        </is>
      </c>
      <c r="Z237" s="34" t="inlineStr">
        <is>
          <t>7.2/10</t>
        </is>
      </c>
      <c r="AA237" s="34" t="inlineStr">
        <is>
          <t>70/100</t>
        </is>
      </c>
      <c r="AB237" s="34" t="inlineStr">
        <is>
          <t>https://www.youtube.com/embed/THd96gHV7Tg</t>
        </is>
      </c>
      <c r="AC237" s="46" t="n">
        <v>1731215633548</v>
      </c>
    </row>
    <row r="238" ht="14.25" customHeight="1" s="131">
      <c r="A238" s="24" t="inlineStr">
        <is>
          <t>Josee, the Tiger and the Fish</t>
        </is>
      </c>
      <c r="B238" s="25" t="n">
        <v>88</v>
      </c>
      <c r="C238" s="26" t="n"/>
      <c r="D238" s="27" t="n"/>
      <c r="E238" s="28" t="inlineStr">
        <is>
          <t>Animated</t>
        </is>
      </c>
      <c r="F238" s="29" t="inlineStr">
        <is>
          <t>Anime</t>
        </is>
      </c>
      <c r="G238" s="30" t="n"/>
      <c r="H238" s="31" t="n"/>
      <c r="I238" s="32" t="inlineStr">
        <is>
          <t>Bones</t>
        </is>
      </c>
      <c r="J238" s="33" t="n">
        <v>2020</v>
      </c>
      <c r="K238" s="34">
        <f>ROW(K238)-1</f>
        <v/>
      </c>
      <c r="L238" s="35" t="inlineStr">
        <is>
          <t>Not your ordinary RomCom, "Josie, the Tiger and the Fish" is well written, funny and can be as heartwarming as it can be tear jerking. It also deals with deeper themes and representation very naturally and well.</t>
        </is>
      </c>
      <c r="M238" s="49" t="inlineStr">
        <is>
          <t>With dreams of diving abroad, Tsuneo gets a job assisting Josee, an artist whose imagination takes her far beyond her wheelchair. But when the tide turns against them, they push each other to places they never thought possible, and inspire a love fit for a storybook.</t>
        </is>
      </c>
      <c r="N238" s="50" t="inlineStr">
        <is>
          <t>https://image.tmdb.org/t/p/w500/xAbSLi61npWyVs5M0yxin3dKcGO.jpg</t>
        </is>
      </c>
      <c r="O238" s="51" t="inlineStr">
        <is>
          <t>Taishi Nakagawa, Kaya Kiyohara, Yume Miyamoto, Kazuyuki Okitsu, Lynn, Chiemi Matsutera, Shintarou Moriyama, Lily</t>
        </is>
      </c>
      <c r="P238" s="52" t="inlineStr">
        <is>
          <t>Kôtarô Tamura</t>
        </is>
      </c>
      <c r="Q238" s="59" t="inlineStr">
        <is>
          <t>[{"Source": "Internet Movie Database", "Value": "7.6/10"}, {"Source": "Rotten Tomatoes", "Value": "100%"}]</t>
        </is>
      </c>
      <c r="R238" s="54" t="inlineStr">
        <is>
          <t>0</t>
        </is>
      </c>
      <c r="S238" s="55" t="inlineStr">
        <is>
          <t>N/A</t>
        </is>
      </c>
      <c r="T238" s="56" t="inlineStr">
        <is>
          <t>98</t>
        </is>
      </c>
      <c r="U238" s="57" t="inlineStr">
        <is>
          <t>{"link": "https://www.themoviedb.org/movie/652837/watch?locale=CA", "flatrate": [{"logo_path": "/pgjz7bzfBq4nFDu8JJDLBoUVAX8.jpg", "provider_id": 1968, "provider_name": "Crunchyroll Amazon Channel", "display_priority": 12}, {"logo_path": "/fzN5Jok5Ig1eJ7gyNGoMhnLSCfh.jpg", "provider_id": 283, "provider_name": "Crunchyroll", "display_priority": 123}], "rent": [{"logo_path": "/9ghgSC0MA082EL6HLCW3GalykFD.jpg", "provider_id": 2, "provider_name": "Apple TV", "display_priority": 6}, {"logo_path": "/5vfrJQgNe9UnHVgVNAwZTy0Jo9o.jpg", "provider_id": 68, "provider_name": "Microsoft Store", "display_priority": 23}], "buy": [{"logo_path": "/9ghgSC0MA082EL6HLCW3GalykFD.jpg", "provider_id": 2, "provider_name": "Apple TV", "display_priority": 6}, {"logo_path": "/5vfrJQgNe9UnHVgVNAwZTy0Jo9o.jpg", "provider_id": 68, "provider_name": "Microsoft Store", "display_priority": 23}]}</t>
        </is>
      </c>
      <c r="V238" s="58" t="inlineStr">
        <is>
          <t>0</t>
        </is>
      </c>
      <c r="W238" s="34" t="n">
        <v>652837</v>
      </c>
      <c r="X238" s="34" t="inlineStr">
        <is>
          <t>[533514, 257475, 364111, 590593, 60604, 81704, 384748, 39934, 357397, 624812, 78225, 556867, 742391, 785522, 939914, 482150, 504253, 448491, 244403, 378064]</t>
        </is>
      </c>
      <c r="Y238" s="34" t="inlineStr">
        <is>
          <t>100%</t>
        </is>
      </c>
      <c r="Z238" s="34" t="inlineStr">
        <is>
          <t>7.6/10</t>
        </is>
      </c>
      <c r="AA238" s="34" t="inlineStr">
        <is>
          <t>N/A</t>
        </is>
      </c>
      <c r="AB238" s="34" t="inlineStr">
        <is>
          <t>https://www.youtube.com/embed/hLEjE77PbcA</t>
        </is>
      </c>
      <c r="AC238" s="46" t="n">
        <v>1731215633548</v>
      </c>
    </row>
    <row r="239" ht="14.25" customHeight="1" s="131">
      <c r="A239" s="24" t="inlineStr">
        <is>
          <t>Heathers</t>
        </is>
      </c>
      <c r="B239" s="25" t="n">
        <v>88</v>
      </c>
      <c r="C239" s="26" t="n"/>
      <c r="D239" s="27" t="n"/>
      <c r="E239" s="28" t="inlineStr">
        <is>
          <t>Teen</t>
        </is>
      </c>
      <c r="F239" s="29" t="inlineStr">
        <is>
          <t>Dark Comedy</t>
        </is>
      </c>
      <c r="G239" s="30" t="n"/>
      <c r="H239" s="31" t="n"/>
      <c r="I239" s="32" t="inlineStr">
        <is>
          <t>New World Pictures</t>
        </is>
      </c>
      <c r="J239" s="33" t="n">
        <v>1989</v>
      </c>
      <c r="K239" s="34">
        <f>ROW(K239)-1</f>
        <v/>
      </c>
      <c r="L239" s="35" t="inlineStr">
        <is>
          <t>A funny and very clever satire of the 80s high school romcoms. Plenty of laugh out loud moments but also great little details all over the movie. Ryder and Slater are great in the leads, with very tough roles of portraying varying levels of sympathetic and also crazy. Great writing and direction, the whole movie has such a timeless feel and unique style.</t>
        </is>
      </c>
      <c r="M239" s="49" t="inlineStr">
        <is>
          <t>A girl who halfheartedly tries to be part of the "in crowd" of her school meets a rebel who teaches her a more devious way to play social politics: by killing the popular kids.</t>
        </is>
      </c>
      <c r="N239" s="50" t="inlineStr">
        <is>
          <t>https://image.tmdb.org/t/p/w500/ciTrRFgCeOiHVtdo60t5VVybS48.jpg</t>
        </is>
      </c>
      <c r="O239" s="51" t="inlineStr">
        <is>
          <t>Winona Ryder, Christian Slater, Shannen Doherty, Lisanne Falk, Kim Walker, Penelope Milford, Glenn Shadix, Lance Fenton</t>
        </is>
      </c>
      <c r="P239" s="52" t="inlineStr">
        <is>
          <t>Michael Lehmann</t>
        </is>
      </c>
      <c r="Q239" s="59" t="inlineStr">
        <is>
          <t>[{"Source": "Internet Movie Database", "Value": "7.2/10"}, {"Source": "Rotten Tomatoes", "Value": "95%"}, {"Source": "Metacritic", "Value": "72/100"}]</t>
        </is>
      </c>
      <c r="R239" s="41" t="inlineStr">
        <is>
          <t>1,166,207</t>
        </is>
      </c>
      <c r="S239" s="55" t="inlineStr">
        <is>
          <t>R</t>
        </is>
      </c>
      <c r="T239" s="56" t="inlineStr">
        <is>
          <t>103</t>
        </is>
      </c>
      <c r="U239" s="57" t="inlineStr">
        <is>
          <t>{"link": "https://www.themoviedb.org/movie/2640-heathers/watch?locale=CA",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 "flatrate": [{"logo_path": "/pvske1MyAoymrs5bguRfVqYiM9a.jpg", "provider_id": 119, "provider_name": "Amazon Prime Video", "display_priority": 2}, {"logo_path": "/ewOptMVIYcOadMGGJz8DJueH2bH.jpg", "provider_id": 230, "provider_name": "Crave", "display_priority": 4}, {"logo_path": "/yhrtzYd43pFIhRq0ruO8umJPuyn.jpg", "provider_id": 258, "provider_name": "Criterion Channel", "display_priority": 22}, {"logo_path": "/dg4Kj9s7N5pZcvJDW6vt5d9j7Uf.jpg", "provider_id": 182, "provider_name": "Hollywood Suite", "display_priority": 31}, {"logo_path": "/29VK28jsSjFWHdXl1lxPb2SGmAk.jpg", "provider_id": 705, "provider_name": "Hollywood Suite Amazon Channel", "display_priority": 91},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239" s="45" t="inlineStr">
        <is>
          <t>3,000,000</t>
        </is>
      </c>
      <c r="W239" s="34" t="n">
        <v>2640</v>
      </c>
      <c r="X239" s="34" t="inlineStr">
        <is>
          <t>[579583, 12626, 11828, 941605, 8216, 22244, 10202, 14163, 624788, 172, 19971, 23521, 156713, 79395, 9066, 17227, 980, 364540, 16876, 26189]</t>
        </is>
      </c>
      <c r="Y239" s="34" t="inlineStr">
        <is>
          <t>95%</t>
        </is>
      </c>
      <c r="Z239" s="34" t="inlineStr">
        <is>
          <t>7.2/10</t>
        </is>
      </c>
      <c r="AA239" s="34" t="inlineStr">
        <is>
          <t>72/100</t>
        </is>
      </c>
      <c r="AB239" s="34" t="inlineStr">
        <is>
          <t>https://www.youtube.com/embed/WE3_uwJC4NQ</t>
        </is>
      </c>
      <c r="AC239" s="46" t="n">
        <v>1731215633548</v>
      </c>
    </row>
    <row r="240" ht="14.25" customHeight="1" s="131">
      <c r="A240" s="24" t="inlineStr">
        <is>
          <t>The Holdovers</t>
        </is>
      </c>
      <c r="B240" s="25" t="n">
        <v>88</v>
      </c>
      <c r="C240" s="26" t="n"/>
      <c r="D240" s="27" t="n"/>
      <c r="E240" s="28" t="inlineStr">
        <is>
          <t>Comedy</t>
        </is>
      </c>
      <c r="F240" s="29" t="inlineStr">
        <is>
          <t>Drama</t>
        </is>
      </c>
      <c r="G240" s="30" t="inlineStr">
        <is>
          <t>Christmas</t>
        </is>
      </c>
      <c r="H240" s="31" t="n"/>
      <c r="I240" s="32" t="inlineStr">
        <is>
          <t>Focus Features</t>
        </is>
      </c>
      <c r="J240" s="33" t="n">
        <v>2023</v>
      </c>
      <c r="K240" s="34">
        <f>ROW(K240)-1</f>
        <v/>
      </c>
      <c r="L240" s="35" t="inlineStr">
        <is>
          <t xml:space="preserve">A delightful holiday movie very worthy of all of the award consideration it has garnered. The movie is very funny, full of heart, and has a unique visual style that really contributes to the whole vibe of the movie. Paul Giamatti delivers such a compelling performance with so much range. He really holds the whole movie together and is very deserving of his nomination. Da'Vine Joy Randolph is also great, and Dominic Sessa has a fantastic debut. The movie is funny and also emotional, and only bolstered by the holiday setting and stylized look. </t>
        </is>
      </c>
      <c r="M240" s="36" t="inlineStr">
        <is>
          <t>A curmudgeonly instructor at a New England prep school is forced to remain on campus during Christmas break to babysit the handful of students with nowhere to go. Eventually, he forms an unlikely bond with one of them — a damaged, brainy troublemaker — and with the school’s head cook, who has just lost a son in Vietnam.</t>
        </is>
      </c>
      <c r="N240" s="37" t="inlineStr">
        <is>
          <t>https://image.tmdb.org/t/p/w500/VHSzNBTwxV8vh7wylo7O9CLdac.jpg</t>
        </is>
      </c>
      <c r="O240" s="38" t="inlineStr">
        <is>
          <t>Paul Giamatti, Dominic Sessa, Da'Vine Joy Randolph, Carrie Preston, Brady Hepner, Ian Dolley, Jim Kaplan, Michael Provost</t>
        </is>
      </c>
      <c r="P240" s="39" t="inlineStr">
        <is>
          <t>Alexander Payne</t>
        </is>
      </c>
      <c r="Q240" s="40" t="inlineStr">
        <is>
          <t>[{"Source": "Internet Movie Database", "Value": "7.9/10"}, {"Source": "Rotten Tomatoes", "Value": "97%"}, {"Source": "Metacritic", "Value": "82/100"}]</t>
        </is>
      </c>
      <c r="R240" s="80" t="inlineStr">
        <is>
          <t>42,513,270</t>
        </is>
      </c>
      <c r="S240" s="42" t="inlineStr">
        <is>
          <t>R</t>
        </is>
      </c>
      <c r="T240" s="43" t="inlineStr">
        <is>
          <t>133</t>
        </is>
      </c>
      <c r="U240" s="44" t="inlineStr">
        <is>
          <t>{"link": "https://www.themoviedb.org/movie/840430-the-holdovers/watch?locale=CA", "flatrate": [{"logo_path": "/pvske1MyAoymrs5bguRfVqYiM9a.jpg", "provider_id": 119, "provider_name": "Amazon Prime Video", "display_priority": 2},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40" s="83" t="inlineStr">
        <is>
          <t>13,000,000</t>
        </is>
      </c>
      <c r="W240" s="34" t="n">
        <v>840430</v>
      </c>
      <c r="X240" s="34" t="inlineStr">
        <is>
          <t>[976893, 523607, 792307, 1056360, 839369, 666277, 915935, 994108, 850165, 964960, 895549, 466420, 823482, 869612, 787781, 972433, 1037051, 11657, 964592, 1083103]</t>
        </is>
      </c>
      <c r="Y240" s="34" t="inlineStr">
        <is>
          <t>97%</t>
        </is>
      </c>
      <c r="Z240" s="34" t="inlineStr">
        <is>
          <t>7.9/10</t>
        </is>
      </c>
      <c r="AA240" s="34" t="inlineStr">
        <is>
          <t>82/100</t>
        </is>
      </c>
      <c r="AB240" s="34" t="inlineStr">
        <is>
          <t>https://www.youtube.com/embed/AhKLpJmHhIg</t>
        </is>
      </c>
      <c r="AC240" s="46" t="n">
        <v>1731215633548</v>
      </c>
    </row>
    <row r="241" ht="14.25" customHeight="1" s="131">
      <c r="A241" s="24" t="inlineStr">
        <is>
          <t>Dune</t>
        </is>
      </c>
      <c r="B241" s="25" t="n">
        <v>88</v>
      </c>
      <c r="C241" s="26" t="inlineStr">
        <is>
          <t>Dune</t>
        </is>
      </c>
      <c r="D241" s="27" t="n"/>
      <c r="E241" s="28" t="inlineStr">
        <is>
          <t>Sci-Fi</t>
        </is>
      </c>
      <c r="F241" s="29" t="n"/>
      <c r="G241" s="30" t="n"/>
      <c r="H241" s="31" t="n"/>
      <c r="I241" s="32" t="inlineStr">
        <is>
          <t>Warner Bros.</t>
        </is>
      </c>
      <c r="J241" s="33" t="n">
        <v>2021</v>
      </c>
      <c r="K241" s="34">
        <f>ROW(K241)-1</f>
        <v/>
      </c>
      <c r="L241" s="35" t="n"/>
      <c r="M241" s="62" t="inlineStr">
        <is>
          <t>Paul Atreides, a brilliant and gifted young man born into a great destiny beyond his understanding, must travel to the most dangerous planet in the universe to ensure the future of his family and his people. As malevolent forces explode into conflict over the planet's exclusive supply of the most precious resource in existence-a commodity capable of unlocking humanity's greatest potential-only those who can conquer their fear will survive.</t>
        </is>
      </c>
      <c r="N241" s="63" t="inlineStr">
        <is>
          <t>https://image.tmdb.org/t/p/w500/d5NXSklXo0qyIYkgV94XAgMIckC.jpg</t>
        </is>
      </c>
      <c r="O241" s="64" t="inlineStr">
        <is>
          <t>Timothée Chalamet, Rebecca Ferguson, Oscar Isaac, Josh Brolin, Stellan Skarsgård, Dave Bautista, Sharon Duncan-Brewster, Stephen McKinley Henderson</t>
        </is>
      </c>
      <c r="P241" s="65" t="inlineStr">
        <is>
          <t>Denis Villeneuve</t>
        </is>
      </c>
      <c r="Q241" s="59" t="inlineStr">
        <is>
          <t>[{"Source": "Internet Movie Database", "Value": "8.0/10"}, {"Source": "Rotten Tomatoes", "Value": "83%"}, {"Source": "Metacritic", "Value": "74/100"}]</t>
        </is>
      </c>
      <c r="R241" s="66" t="inlineStr">
        <is>
          <t>407,573,628</t>
        </is>
      </c>
      <c r="S241" s="67" t="inlineStr">
        <is>
          <t>PG-13</t>
        </is>
      </c>
      <c r="T241" s="68" t="inlineStr">
        <is>
          <t>155</t>
        </is>
      </c>
      <c r="U241" s="44" t="inlineStr">
        <is>
          <t>{"link": "https://www.themoviedb.org/movie/438631-dune/watch?locale=CA",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t>
        </is>
      </c>
      <c r="V241" s="69" t="inlineStr">
        <is>
          <t>165,000,000</t>
        </is>
      </c>
      <c r="W241" s="34" t="n">
        <v>438631</v>
      </c>
      <c r="X241" s="34" t="inlineStr">
        <is>
          <t>[693134, 841, 370172, 550988, 566525, 524434, 522402, 542178, 580489, 646380, 567748, 617653, 512195, 697620, 576845, 437342, 610253, 796499, 436969, 497698]</t>
        </is>
      </c>
      <c r="Y241" s="34" t="inlineStr">
        <is>
          <t>83%</t>
        </is>
      </c>
      <c r="Z241" s="34" t="inlineStr">
        <is>
          <t>8.0/10</t>
        </is>
      </c>
      <c r="AA241" s="34" t="inlineStr">
        <is>
          <t>74/100</t>
        </is>
      </c>
      <c r="AB241" s="34" t="inlineStr">
        <is>
          <t>https://www.youtube.com/embed/w0HgHet0sxg</t>
        </is>
      </c>
      <c r="AC241" s="46" t="n">
        <v>1731215633548</v>
      </c>
    </row>
    <row r="242" ht="14.25" customHeight="1" s="131">
      <c r="A242" s="24" t="inlineStr">
        <is>
          <t>Look Back</t>
        </is>
      </c>
      <c r="B242" s="25" t="n">
        <v>88</v>
      </c>
      <c r="C242" s="26" t="n"/>
      <c r="D242" s="27" t="n"/>
      <c r="E242" s="28" t="inlineStr">
        <is>
          <t>Animated</t>
        </is>
      </c>
      <c r="F242" s="29" t="inlineStr">
        <is>
          <t>Anime</t>
        </is>
      </c>
      <c r="G242" s="30" t="n"/>
      <c r="H242" s="31" t="n"/>
      <c r="I242" s="32" t="inlineStr">
        <is>
          <t>Avex Pictures</t>
        </is>
      </c>
      <c r="J242" s="33" t="n">
        <v>2024</v>
      </c>
      <c r="K242" s="34">
        <f>ROW(K242)-1</f>
        <v/>
      </c>
      <c r="L242" s="35" t="inlineStr">
        <is>
          <t>A deeply personal story about the importance of art and the way it can bring people together. The animation looks stellar, and they blend together different art styles very well. If this doesn't make you tear up then you're heartless.</t>
        </is>
      </c>
      <c r="M242" s="85" t="inlineStr">
        <is>
          <t>Popular, outgoing Fujino is celebrated by her classmates for her funny comics in the class newspaper. One day, her teacher asks her to share the space with Kyomoto, a truant recluse whose beautiful artwork sparks a competitive fervor in Fujino. What starts as jealousy transforms when Fujino realizes their shared passion for drawing.</t>
        </is>
      </c>
      <c r="N242" s="86" t="inlineStr">
        <is>
          <t>https://image.tmdb.org/t/p/w500/4f2EcNkp1Mvp9wE5w7HKxcmACWg.jpg</t>
        </is>
      </c>
      <c r="O242" s="87" t="inlineStr">
        <is>
          <t>Yuumi Kawai, Mizuki Yoshida, Yoichiro Saito, Kota Oka, Kureha Maki, Koya Yoshihashi, Takeshi Miyajima, Daisuke Takahashi</t>
        </is>
      </c>
      <c r="P242" s="88" t="inlineStr">
        <is>
          <t>Kiyotaka Oshiyama</t>
        </is>
      </c>
      <c r="Q242" s="96" t="inlineStr">
        <is>
          <t>[{"Source": "Internet Movie Database", "Value": "7.8/10"}, {"Source": "Rotten Tomatoes", "Value": "100%"}, {"Source": "Metacritic", "Value": "90/100"}]</t>
        </is>
      </c>
      <c r="R242" s="89" t="inlineStr">
        <is>
          <t>12,648,664</t>
        </is>
      </c>
      <c r="S242" s="90" t="inlineStr">
        <is>
          <t>13+</t>
        </is>
      </c>
      <c r="T242" s="91" t="inlineStr">
        <is>
          <t>58</t>
        </is>
      </c>
      <c r="U242" s="92" t="inlineStr">
        <is>
          <t>{"link": "https://www.themoviedb.org/movie/1244492/watch?locale=CA", "flatrate": [{"logo_path": "/pvske1MyAoymrs5bguRfVqYiM9a.jpg", "provider_id": 119, "provider_name": "Amazon Prime Video", "display_priority": 2}, {"logo_path": "/8aBqoNeGGr0oSA85iopgNZUOTOc.jpg", "provider_id": 2100, "provider_name": "Amazon Prime Video with Ads", "display_priority": 149}]}</t>
        </is>
      </c>
      <c r="V242" s="61" t="inlineStr">
        <is>
          <t>0</t>
        </is>
      </c>
      <c r="W242" s="34" t="n">
        <v>1244492</v>
      </c>
      <c r="X242" s="34" t="inlineStr">
        <is>
          <t>[1101256, 643065, 1272440, 966238, 1056444, 1310735, 18888, 739267, 626767, 36839, 29187, 485228, 306557, 62359, 1252118, 1277680, 60402, 1239041, 1171834, 39202]</t>
        </is>
      </c>
      <c r="Y242" s="34" t="inlineStr">
        <is>
          <t>100%</t>
        </is>
      </c>
      <c r="Z242" s="34" t="inlineStr">
        <is>
          <t>7.8/10</t>
        </is>
      </c>
      <c r="AA242" s="34" t="inlineStr">
        <is>
          <t>90/100</t>
        </is>
      </c>
      <c r="AB242" s="34" t="inlineStr">
        <is>
          <t>https://www.youtube.com/embed/X2aE3DtSO98</t>
        </is>
      </c>
      <c r="AC242" s="46" t="inlineStr">
        <is>
          <t>1737917254697</t>
        </is>
      </c>
    </row>
    <row r="243" ht="14.25" customHeight="1" s="131">
      <c r="A243" s="24" t="inlineStr">
        <is>
          <t>Dungeons &amp; Dragons: Honor Among Thieves</t>
        </is>
      </c>
      <c r="B243" s="25" t="n">
        <v>88</v>
      </c>
      <c r="C243" s="26" t="inlineStr">
        <is>
          <t>Dungeons &amp; Dragons</t>
        </is>
      </c>
      <c r="D243" s="27" t="n"/>
      <c r="E243" s="28" t="inlineStr">
        <is>
          <t>Fantasy</t>
        </is>
      </c>
      <c r="F243" s="29" t="inlineStr">
        <is>
          <t>Adventure</t>
        </is>
      </c>
      <c r="G243" s="30" t="n"/>
      <c r="H243" s="31" t="n"/>
      <c r="I243" s="32" t="inlineStr">
        <is>
          <t>Paramount Pictures</t>
        </is>
      </c>
      <c r="J243" s="33" t="n">
        <v>2023</v>
      </c>
      <c r="K243" s="34">
        <f>ROW(K243)-1</f>
        <v/>
      </c>
      <c r="L243" s="35" t="inlineStr">
        <is>
          <t>A lot of fun from start to finish. Many good jokes throughout that never get too "quippy". Some really good action sequences, particularly some of the longer take one-shot sequences. The sets and costumes are excellent, and the movie is very well casted with good actors. Definitely worth seeing in the theatre while you can. As someone with no familiarity with the lore of D&amp;D, I felt sucked in and never confused.</t>
        </is>
      </c>
      <c r="M243" s="36" t="inlineStr">
        <is>
          <t>A charming thief and a band of unlikely adventurers undertake an epic heist to retrieve a lost relic, but things go dangerously awry when they run afoul of the wrong people.</t>
        </is>
      </c>
      <c r="N243" s="37" t="inlineStr">
        <is>
          <t>https://image.tmdb.org/t/p/w500/v7UF7ypAqjsFZFdjksjQ7IUpXdn.jpg</t>
        </is>
      </c>
      <c r="O243" s="38" t="inlineStr">
        <is>
          <t>Chris Pine, Michelle Rodriguez, Regé-Jean Page, Justice Smith, Sophia Lillis, Hugh Grant, Daisy Head, Chloe Coleman</t>
        </is>
      </c>
      <c r="P243" s="39" t="inlineStr">
        <is>
          <t>John Francis Daley, Jonathan Goldstein</t>
        </is>
      </c>
      <c r="Q243" s="40" t="inlineStr">
        <is>
          <t>[{"Source": "Internet Movie Database", "Value": "7.2/10"}, {"Source": "Metacritic", "Value": "72/100"}]</t>
        </is>
      </c>
      <c r="R243" s="41" t="inlineStr">
        <is>
          <t>208,200,000</t>
        </is>
      </c>
      <c r="S243" s="42" t="inlineStr">
        <is>
          <t>PG-13</t>
        </is>
      </c>
      <c r="T243" s="43" t="inlineStr">
        <is>
          <t>134</t>
        </is>
      </c>
      <c r="U243" s="44" t="inlineStr">
        <is>
          <t>{"link": "https://www.themoviedb.org/movie/493529-dungeons-dragons-honor-among-thieves/watch?locale=CA",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43" s="45" t="inlineStr">
        <is>
          <t>151,000,000</t>
        </is>
      </c>
      <c r="W243" s="34" t="n">
        <v>493529</v>
      </c>
      <c r="X243" s="34" t="inlineStr">
        <is>
          <t>[649609, 502356, 447365, 420808, 700391, 603692, 964980, 840326, 916224, 640146, 796185, 948713, 1114905, 804150, 758323, 594767, 868759, 882569, 713704, 881164]</t>
        </is>
      </c>
      <c r="Y243" s="34" t="inlineStr">
        <is>
          <t>N/A</t>
        </is>
      </c>
      <c r="Z243" s="34" t="inlineStr">
        <is>
          <t>7.2/10</t>
        </is>
      </c>
      <c r="AA243" s="34" t="inlineStr">
        <is>
          <t>72/100</t>
        </is>
      </c>
      <c r="AB243" s="34" t="inlineStr">
        <is>
          <t>https://www.youtube.com/embed/9LLOLEBlVIA</t>
        </is>
      </c>
      <c r="AC243" s="46" t="n">
        <v>1731215633548</v>
      </c>
    </row>
    <row r="244" ht="14.25" customHeight="1" s="131">
      <c r="A244" s="24" t="inlineStr">
        <is>
          <t>A Nightmare on Elm Street</t>
        </is>
      </c>
      <c r="B244" s="25" t="n">
        <v>88</v>
      </c>
      <c r="C244" s="26" t="inlineStr">
        <is>
          <t>Freddy vs. Jason</t>
        </is>
      </c>
      <c r="D244" s="27" t="inlineStr">
        <is>
          <t>A Nightmare on Elm Street</t>
        </is>
      </c>
      <c r="E244" s="28" t="inlineStr">
        <is>
          <t>Horror</t>
        </is>
      </c>
      <c r="F244" s="29" t="inlineStr">
        <is>
          <t>Slasher</t>
        </is>
      </c>
      <c r="G244" s="30" t="n"/>
      <c r="H244" s="31" t="n"/>
      <c r="I244" s="32" t="inlineStr">
        <is>
          <t>New Line Cinema</t>
        </is>
      </c>
      <c r="J244" s="33" t="n">
        <v>1984</v>
      </c>
      <c r="K244" s="34">
        <f>ROW(K244)-1</f>
        <v/>
      </c>
      <c r="L244" s="35" t="n"/>
      <c r="M244" s="36" t="inlineStr">
        <is>
          <t>Teenagers in a small town are dropping like flies, apparently in the grip of mass hysteria causing their suicides. A cop's daughter, Nancy Thompson, traces the cause to child molester Fred Krueger, who was burned alive by angry parents many years before. Krueger has now come back in the dreams of his killers' children, claiming their lives as his revenge. Nancy and her boyfriend, Glen, must devise a plan to lure the monster out of the realm of nightmares and into the real world...</t>
        </is>
      </c>
      <c r="N244" s="37" t="inlineStr">
        <is>
          <t>https://image.tmdb.org/t/p/w500/wGTpGGRMZmyFCcrY2YoxVTIBlli.jpg</t>
        </is>
      </c>
      <c r="O244" s="38" t="inlineStr">
        <is>
          <t>Heather Langenkamp, Robert Englund, John Saxon, Ronee Blakley, Amanda Wyss, Jsu Garcia, Johnny Depp, Charles Fleischer</t>
        </is>
      </c>
      <c r="P244" s="39" t="inlineStr">
        <is>
          <t>Wes Craven</t>
        </is>
      </c>
      <c r="Q244" s="40" t="inlineStr">
        <is>
          <t>[{"Source": "Internet Movie Database", "Value": "7.4/10"}, {"Source": "Rotten Tomatoes", "Value": "94%"}, {"Source": "Metacritic", "Value": "76/100"}]</t>
        </is>
      </c>
      <c r="R244" s="41" t="inlineStr">
        <is>
          <t>57,004,513</t>
        </is>
      </c>
      <c r="S244" s="42" t="inlineStr">
        <is>
          <t>R</t>
        </is>
      </c>
      <c r="T244" s="43" t="inlineStr">
        <is>
          <t>91</t>
        </is>
      </c>
      <c r="U244" s="44" t="inlineStr">
        <is>
          <t>{"link": "https://www.themoviedb.org/movie/377-a-nightmare-on-elm-street/watch?locale=CA",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44" s="45" t="inlineStr">
        <is>
          <t>1,800,000</t>
        </is>
      </c>
      <c r="W244" s="34" t="n">
        <v>377</v>
      </c>
      <c r="X244" s="34" t="inlineStr">
        <is>
          <t>[10014, 10072, 23437, 11596, 10131, 4488, 948, 10576, 338947, 11030, 23168, 22, 11977, 30497, 4133, 1587, 162, 11284, 27670, 764]</t>
        </is>
      </c>
      <c r="Y244" s="34" t="inlineStr">
        <is>
          <t>94%</t>
        </is>
      </c>
      <c r="Z244" s="34" t="inlineStr">
        <is>
          <t>7.4/10</t>
        </is>
      </c>
      <c r="AA244" s="34" t="inlineStr">
        <is>
          <t>76/100</t>
        </is>
      </c>
      <c r="AB244" s="34" t="inlineStr">
        <is>
          <t>https://www.youtube.com/embed/CBcVZcornjI</t>
        </is>
      </c>
      <c r="AC244" s="46" t="n">
        <v>1731215633548</v>
      </c>
    </row>
    <row r="245" ht="14.25" customHeight="1" s="131">
      <c r="A245" s="24" t="inlineStr">
        <is>
          <t>Horrible Bosses</t>
        </is>
      </c>
      <c r="B245" s="25" t="n">
        <v>88</v>
      </c>
      <c r="C245" s="26" t="inlineStr">
        <is>
          <t>Horrible Bosses</t>
        </is>
      </c>
      <c r="D245" s="27" t="n"/>
      <c r="E245" s="28" t="inlineStr">
        <is>
          <t>Comedy</t>
        </is>
      </c>
      <c r="F245" s="29" t="inlineStr">
        <is>
          <t>Dark Comedy</t>
        </is>
      </c>
      <c r="G245" s="30" t="n"/>
      <c r="H245" s="31" t="n"/>
      <c r="I245" s="32" t="inlineStr">
        <is>
          <t>Warner Bros.</t>
        </is>
      </c>
      <c r="J245" s="33" t="n">
        <v>2011</v>
      </c>
      <c r="K245" s="34">
        <f>ROW(K245)-1</f>
        <v/>
      </c>
      <c r="L245" s="35" t="n"/>
      <c r="M245" s="49" t="inlineStr">
        <is>
          <t>For Nick, Kurt and Dale, the only thing that would make the daily grind more tolerable would be to grind their intolerable bosses into dust. Quitting is not an option, so, with the benefit of a few-too-many drinks and some dubious advice from a hustling ex-con, the three friends devise a convoluted and seemingly foolproof plan to rid themselves of their respective employers... permanently.</t>
        </is>
      </c>
      <c r="N245" s="50" t="inlineStr">
        <is>
          <t>https://image.tmdb.org/t/p/w500/uQkUwgyFHAm0jGQERPG6Z9o9Zbj.jpg</t>
        </is>
      </c>
      <c r="O245" s="51" t="inlineStr">
        <is>
          <t>Jason Bateman, Charlie Day, Jason Sudeikis, Kevin Spacey, Jennifer Aniston, Colin Farrell, Jamie Foxx, Donald Sutherland</t>
        </is>
      </c>
      <c r="P245" s="52" t="inlineStr">
        <is>
          <t>Seth Gordon</t>
        </is>
      </c>
      <c r="Q245" s="59" t="inlineStr">
        <is>
          <t>[{"Source": "Internet Movie Database", "Value": "6.9/10"}, {"Source": "Rotten Tomatoes", "Value": "69%"}, {"Source": "Metacritic", "Value": "57/100"}]</t>
        </is>
      </c>
      <c r="R245" s="60" t="inlineStr">
        <is>
          <t>209,838,559</t>
        </is>
      </c>
      <c r="S245" s="55" t="inlineStr">
        <is>
          <t>R</t>
        </is>
      </c>
      <c r="T245" s="56" t="inlineStr">
        <is>
          <t>98</t>
        </is>
      </c>
      <c r="U245" s="57" t="inlineStr">
        <is>
          <t>{"link": "https://www.themoviedb.org/movie/51540-horrible-bosses/watch?locale=CA", "flatrate": [{"logo_path": "/pvske1MyAoymrs5bguRfVqYiM9a.jpg", "provider_id": 119, "provider_name": "Amazon Prime Video", "display_priority": 2}, {"logo_path": "/csPQMbeJWY7bjwWruZjtc27xf2l.jpg", "provider_id": 305, "provider_name": "Crave Starz", "display_priority": 5}, {"logo_path": "/esiLBRzDUwodjfN8gA4qj7l3ZF7.jpg", "provider_id": 1794, "provider_name": "Starz Amazon Channel", "display_priority": 107},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45" s="61" t="inlineStr">
        <is>
          <t>35,000,000</t>
        </is>
      </c>
      <c r="W245" s="34" t="n">
        <v>51540</v>
      </c>
      <c r="X245" s="34" t="inlineStr">
        <is>
          <t>[227159, 41210, 27573, 14306, 49520, 138832, 50546, 52449, 41733, 92591, 10313, 27581, 50646, 87818, 35221, 17332, 50544, 72387, 2759, 58151]</t>
        </is>
      </c>
      <c r="Y245" s="34" t="inlineStr">
        <is>
          <t>69%</t>
        </is>
      </c>
      <c r="Z245" s="34" t="inlineStr">
        <is>
          <t>6.9/10</t>
        </is>
      </c>
      <c r="AA245" s="34" t="inlineStr">
        <is>
          <t>57/100</t>
        </is>
      </c>
      <c r="AB245" s="34" t="inlineStr">
        <is>
          <t>https://www.youtube.com/embed/VpUeQV8sdOc</t>
        </is>
      </c>
      <c r="AC245" s="46" t="n">
        <v>1731215633548</v>
      </c>
    </row>
    <row r="246" ht="14.25" customHeight="1" s="131">
      <c r="A246" s="24" t="inlineStr">
        <is>
          <t>Despicable Me</t>
        </is>
      </c>
      <c r="B246" s="25" t="n">
        <v>88</v>
      </c>
      <c r="C246" s="26" t="inlineStr">
        <is>
          <t>Illumination</t>
        </is>
      </c>
      <c r="D246" s="27" t="inlineStr">
        <is>
          <t>Despicable Me</t>
        </is>
      </c>
      <c r="E246" s="28" t="inlineStr">
        <is>
          <t>Animated</t>
        </is>
      </c>
      <c r="F246" s="29" t="n"/>
      <c r="G246" s="30" t="n"/>
      <c r="H246" s="31" t="n"/>
      <c r="I246" s="32" t="inlineStr">
        <is>
          <t>Universal Pictures</t>
        </is>
      </c>
      <c r="J246" s="33" t="n">
        <v>2010</v>
      </c>
      <c r="K246" s="34">
        <f>ROW(K246)-1</f>
        <v/>
      </c>
      <c r="L246" s="35" t="n"/>
      <c r="M246" s="49" t="inlineStr">
        <is>
          <t>Villainous Gru lives up to his reputation as a despicable, deplorable and downright unlikable guy when he hatches a plan to steal the moon from the sky. But he has a tough time staying on task after three orphans land in his care.</t>
        </is>
      </c>
      <c r="N246" s="50" t="inlineStr">
        <is>
          <t>https://image.tmdb.org/t/p/w500/9lOloREsAhBu0pEtU0BgeR1rHyo.jpg</t>
        </is>
      </c>
      <c r="O246" s="51" t="inlineStr">
        <is>
          <t>Steve Carell, Miranda Cosgrove, Dana Gaier, Elsie Fisher, Jason Segel, Russell Brand, Julie Andrews, Will Arnett</t>
        </is>
      </c>
      <c r="P246" s="52" t="inlineStr">
        <is>
          <t>Pierre Coffin, Chris Renaud</t>
        </is>
      </c>
      <c r="Q246" s="59" t="inlineStr">
        <is>
          <t>[{"Source": "Internet Movie Database", "Value": "7.6/10"}, {"Source": "Rotten Tomatoes", "Value": "80%"}, {"Source": "Metacritic", "Value": "72/100"}]</t>
        </is>
      </c>
      <c r="R246" s="60" t="inlineStr">
        <is>
          <t>543,284,256</t>
        </is>
      </c>
      <c r="S246" s="55" t="inlineStr">
        <is>
          <t>PG</t>
        </is>
      </c>
      <c r="T246" s="56" t="inlineStr">
        <is>
          <t>95</t>
        </is>
      </c>
      <c r="U246" s="57" t="inlineStr">
        <is>
          <t>{"link": "https://www.themoviedb.org/movie/20352-despicable-me/watch?locale=CA", "flatrate": [{"logo_path": "/pbpMk2JmcoNnQwx5JGpXngfoWtp.jpg", "provider_id": 8, "provider_name": "Netflix", "display_priority": 0}, {"logo_path": "/pvske1MyAoymrs5bguRfVqYiM9a.jpg", "provider_id": 119, "provider_name": "Amazon Prime Video", "display_priority": 2}, {"logo_path": "/ewOptMVIYcOadMGGJz8DJueH2bH.jpg", "provider_id": 230, "provider_name": "Crave", "display_priority": 4},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"/kICQccvOh8AIBMHGkBXJ047xeHN.jpg", "provider_id": 1796, "provider_name": "Netflix basic with Ads", "display_priority": 109}, {"logo_path": "/8aBqoNeGGr0oSA85iopgNZUOTOc.jpg", "provider_id": 2100, "provider_name": "Amazon Prime Video with Ads", "display_priority": 149}, {"logo_path": "/h5DcR0J2EESLitnhR8xLG1QymTE.jpg",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46" s="61" t="inlineStr">
        <is>
          <t>69,000,000</t>
        </is>
      </c>
      <c r="W246" s="34" t="n">
        <v>20352</v>
      </c>
      <c r="X246" s="34" t="inlineStr">
        <is>
          <t>[93456, 68728, 324852, 82690, 19995, 10193, 155, 109428, 57800, 425, 70981, 72710, 10191, 68721, 37724, 585, 23483, 70160, 12, 10195]</t>
        </is>
      </c>
      <c r="Y246" s="34" t="inlineStr">
        <is>
          <t>80%</t>
        </is>
      </c>
      <c r="Z246" s="34" t="inlineStr">
        <is>
          <t>7.6/10</t>
        </is>
      </c>
      <c r="AA246" s="34" t="inlineStr">
        <is>
          <t>72/100</t>
        </is>
      </c>
      <c r="AB246" s="34" t="inlineStr">
        <is>
          <t>https://www.youtube.com/embed/zzCZ1W_CUoI</t>
        </is>
      </c>
      <c r="AC246" s="46" t="n">
        <v>1731215633548</v>
      </c>
    </row>
    <row r="247" ht="14.25" customHeight="1" s="131">
      <c r="A247" s="24" t="inlineStr">
        <is>
          <t>Say Anything…</t>
        </is>
      </c>
      <c r="B247" s="25" t="n">
        <v>88</v>
      </c>
      <c r="C247" s="26" t="n"/>
      <c r="D247" s="27" t="n"/>
      <c r="E247" s="28" t="inlineStr">
        <is>
          <t>RomCom</t>
        </is>
      </c>
      <c r="F247" s="29" t="n"/>
      <c r="G247" s="30" t="n"/>
      <c r="H247" s="31" t="n"/>
      <c r="I247" s="32" t="inlineStr">
        <is>
          <t>20th Century Studios</t>
        </is>
      </c>
      <c r="J247" s="33" t="n">
        <v>1989</v>
      </c>
      <c r="K247" s="34">
        <f>ROW(K247)-1</f>
        <v/>
      </c>
      <c r="L247" s="35" t="inlineStr">
        <is>
          <t>A classic RomCom filled with heart and charm. Great characters that are believable and well written. Good dynamics between the characters. Well directed in Cameron Crowe's; feature film debut. Some truly iconic moments that have been absorbed into modern North American culture. Great use of music, and "In Your Eyes" is a fantastic song.</t>
        </is>
      </c>
      <c r="M247" s="85" t="inlineStr">
        <is>
          <t>Lloyd, an eternal optimist, seeks to capture the heart of Diane, an unattainable high school beauty and straight-A student. He surprises just about everyone-including himself-when she returns the sentiment. But Diane's over-possessive, divorced Dad disapproves and it's going to take more than just the power of love to conquer all.</t>
        </is>
      </c>
      <c r="N247" s="50" t="inlineStr">
        <is>
          <t>https://image.tmdb.org/t/p/w500/vTRMpWMSjd0XFm1vDZ99IoqiNpT.jpg</t>
        </is>
      </c>
      <c r="O247" s="51" t="inlineStr">
        <is>
          <t>John Cusack, Ione Skye, John Mahoney, Lili Taylor, Amy Brooks, Pamela Adlon, Jason Gould, Loren Dean</t>
        </is>
      </c>
      <c r="P247" s="52" t="inlineStr">
        <is>
          <t>Cameron Crowe</t>
        </is>
      </c>
      <c r="Q247" s="59" t="inlineStr">
        <is>
          <t>[{"Source": "Internet Movie Database", "Value": "7.3/10"}, {"Source": "Rotten Tomatoes", "Value": "98%"}, {"Source": "Metacritic", "Value": "86/100"}]</t>
        </is>
      </c>
      <c r="R247" s="60" t="inlineStr">
        <is>
          <t>20,036,737</t>
        </is>
      </c>
      <c r="S247" s="55" t="inlineStr">
        <is>
          <t>PG-13</t>
        </is>
      </c>
      <c r="T247" s="56" t="inlineStr">
        <is>
          <t>100</t>
        </is>
      </c>
      <c r="U247" s="57" t="inlineStr">
        <is>
          <t>{"link": "https://www.themoviedb.org/movie/2028-say-anything/watch?locale=CA",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"/ovmu6uot1XVvsemM2dDySXLiX57.jpg", "provider_id": 526, "provider_name": "AMC+", "display_priority": 90}]}</t>
        </is>
      </c>
      <c r="V247" s="61" t="inlineStr">
        <is>
          <t>16,000,000</t>
        </is>
      </c>
      <c r="W247" s="34" t="n">
        <v>2028</v>
      </c>
      <c r="X247" s="34" t="inlineStr">
        <is>
          <t>[38695, 2323, 38545, 11068, 13554, 14434, 5709, 151933, 32020, 21970, 39074, 24077, 18129, 25969, 35866, 36573, 8951, 187109, 17216, 616808]</t>
        </is>
      </c>
      <c r="Y247" s="34" t="inlineStr">
        <is>
          <t>98%</t>
        </is>
      </c>
      <c r="Z247" s="34" t="inlineStr">
        <is>
          <t>7.3/10</t>
        </is>
      </c>
      <c r="AA247" s="34" t="inlineStr">
        <is>
          <t>86/100</t>
        </is>
      </c>
      <c r="AB247" s="34" t="inlineStr">
        <is>
          <t>https://www.youtube.com/embed/Se_eSeEAoX0</t>
        </is>
      </c>
      <c r="AC247" s="46" t="inlineStr">
        <is>
          <t>1735534509817</t>
        </is>
      </c>
    </row>
    <row r="248" ht="14.25" customHeight="1" s="131">
      <c r="A248" s="24" t="inlineStr">
        <is>
          <t>Late Night With the Devil</t>
        </is>
      </c>
      <c r="B248" s="25" t="n">
        <v>88</v>
      </c>
      <c r="C248" s="26" t="n"/>
      <c r="D248" s="27" t="n"/>
      <c r="E248" s="28" t="inlineStr">
        <is>
          <t>Horror</t>
        </is>
      </c>
      <c r="F248" s="29" t="n"/>
      <c r="G248" s="30" t="n"/>
      <c r="H248" s="31" t="n"/>
      <c r="I248" s="32" t="inlineStr">
        <is>
          <t>Shudder</t>
        </is>
      </c>
      <c r="J248" s="33" t="n">
        <v>2024</v>
      </c>
      <c r="K248" s="34">
        <f>ROW(K248)-1</f>
        <v/>
      </c>
      <c r="L248" s="35" t="inlineStr">
        <is>
          <t>I love so many things about this movie. It combined a really tight talk show parody with a very uneasy and freaky story. The talk show bits provide some legitimate laughs in the first half, and the second half is very tense and full of frights. David Dastmalchian is great in the leading role, perfectly filling what he has been asked to do. I do not approve of the movie's use of AI. It would not have cost them much money to get an artist to create the art that they instead generated using AI, and it feels dirty that they didn't. The ending is surreal and exciting in all of the best ways. Leaves some room for interpretation, but is still satisfying.</t>
        </is>
      </c>
      <c r="M248" s="49" t="inlineStr">
        <is>
          <t>A live broadcast of a late-night talk show in 1977 goes horribly wrong, unleashing evil into the nation's living rooms.</t>
        </is>
      </c>
      <c r="N248" s="50" t="inlineStr">
        <is>
          <t>https://image.tmdb.org/t/p/w500/mu8LRWT9GHkfiyHm7kgxT6YNvMW.jpg</t>
        </is>
      </c>
      <c r="O248" s="51" t="inlineStr">
        <is>
          <t>David Dastmalchian, Laura Gordon, Ian Bliss, Fayssal Bazzi, Ingrid Torelli, Rhys Auteri, Georgina Haig, Josh Quong Tart</t>
        </is>
      </c>
      <c r="P248" s="52" t="inlineStr">
        <is>
          <t>Cameron Cairnes, Colin Cairnes</t>
        </is>
      </c>
      <c r="Q248" s="53" t="inlineStr">
        <is>
          <t>[{"Source": "Internet Movie Database", "Value": "7.0/10"}, {"Source": "Rotten Tomatoes", "Value": "97%"}, {"Source": "Metacritic", "Value": "72/100"}]</t>
        </is>
      </c>
      <c r="R248" s="54" t="inlineStr">
        <is>
          <t>15,469,415</t>
        </is>
      </c>
      <c r="S248" s="55" t="inlineStr">
        <is>
          <t>R</t>
        </is>
      </c>
      <c r="T248" s="56" t="inlineStr">
        <is>
          <t>93</t>
        </is>
      </c>
      <c r="U248" s="57" t="inlineStr">
        <is>
          <t>{"link": "https://www.themoviedb.org/movie/938614-late-night-with-the-devil/watch?locale=CA", "buy": [{"logo_path": "/9ghgSC0MA082EL6HLCW3GalykFD.jpg", "provider_id": 2, "provider_name": "Apple TV", "display_priority": 6}, {"logo_path": "/seGSXajazLMCKGB5hnRCidtjay1.jpg", "provider_id": 10, "provider_name": "Amazon Video", "display_priority": 59}], "rent": [{"logo_path": "/9ghgSC0MA082EL6HLCW3GalykFD.jpg", "provider_id": 2, "provider_name": "Apple TV", "display_priority": 6}, {"logo_path": "/seGSXajazLMCKGB5hnRCidtjay1.jpg", "provider_id": 10, "provider_name": "Amazon Video", "display_priority": 59}], "flatrate": [{"logo_path": "/ewOptMVIYcOadMGGJz8DJueH2bH.jpg", "provider_id": 230, "provider_name": "Crave", "display_priority": 4}, {"logo_path": "/qb6Lj5BhNJavdmRVDzAqAjd4Tj3.jpg", "provider_id": 204, "provider_name": "Shudder Amazon Channel", "display_priority": 29}, {"logo_path": "/vEtdiYRPRbDCp1Tcn3BEPF1Ni76.jpg", "provider_id": 99, "provider_name": "Shudder", "display_priority": 36}, {"logo_path": "/2ino0WmHA4GROB7NYKzT6PGqLcb.jpg", "provider_id": 528, "provider_name": "AMC+ Amazon Channel", "display_priority": 89}, {"logo_path": "/ovmu6uot1XVvsemM2dDySXLiX57.jpg", "provider_id": 526, "provider_name": "AMC+", "display_priority": 90}, {"logo_path": "/oTQdXIqM9iewlN4MC2nhKB0gHw.jpg", "provider_id": 1854, "provider_name": "AMC Plus Apple TV Channel ", "display_priority": 117}, {"logo_path": "/kLfq0I2MwiUFUY9yI1GwOeKxX8f.jpg", "provider_id": 2049, "provider_name": "Shudder Apple TV Channel", "display_priority": 139}]}</t>
        </is>
      </c>
      <c r="V248" s="58" t="inlineStr">
        <is>
          <t>2,000,000</t>
        </is>
      </c>
      <c r="W248" s="34" t="n">
        <v>938614</v>
      </c>
      <c r="X248" s="34" t="inlineStr">
        <is>
          <t>[1111873, 560016, 1216191, 845783, 1226578, 1041613, 21506, 1047020, 1023922, 1063879, 1125311, 437342, 934632, 748230, 838209, 912480, 929590, 993784, 744857, 1087388]</t>
        </is>
      </c>
      <c r="Y248" s="34" t="inlineStr">
        <is>
          <t>97%</t>
        </is>
      </c>
      <c r="Z248" s="34" t="inlineStr">
        <is>
          <t>7.0/10</t>
        </is>
      </c>
      <c r="AA248" s="34" t="inlineStr">
        <is>
          <t>72/100</t>
        </is>
      </c>
      <c r="AB248" s="34" t="inlineStr">
        <is>
          <t>https://www.youtube.com/embed/YeKYfneOH3o</t>
        </is>
      </c>
      <c r="AC248" s="46" t="inlineStr">
        <is>
          <t>1742231022177</t>
        </is>
      </c>
    </row>
    <row r="249" ht="14.25" customHeight="1" s="131">
      <c r="A249" s="24" t="inlineStr">
        <is>
          <t>Hit Man</t>
        </is>
      </c>
      <c r="B249" s="25" t="n">
        <v>88</v>
      </c>
      <c r="C249" s="26" t="n"/>
      <c r="D249" s="27" t="n"/>
      <c r="E249" s="28" t="inlineStr">
        <is>
          <t>RomCom</t>
        </is>
      </c>
      <c r="F249" s="29" t="inlineStr">
        <is>
          <t>Crime</t>
        </is>
      </c>
      <c r="G249" s="30" t="n"/>
      <c r="H249" s="31" t="inlineStr">
        <is>
          <t>Netflix</t>
        </is>
      </c>
      <c r="I249" s="32" t="inlineStr">
        <is>
          <t>Netflix</t>
        </is>
      </c>
      <c r="J249" s="33" t="n">
        <v>2023</v>
      </c>
      <c r="K249" s="34">
        <f>ROW(K249)-1</f>
        <v/>
      </c>
      <c r="L249" s="35" t="inlineStr">
        <is>
          <t>Another good movie from Richard Linklatter and Glen Powell. Powell is definitely a star in this movie, he shows a lot of range, bringing a strong presence and is also very funny. The story is interesting and full of intrigue as the plot unfolds. The movie is pretty funny, and the leads have good chemistry together.</t>
        </is>
      </c>
      <c r="M249" s="49" t="inlineStr">
        <is>
          <t>A mild-mannered professor moonlighting as a fake hit man in police stings ignites a chain reaction of trouble when he falls for a potential client.</t>
        </is>
      </c>
      <c r="N249" s="50" t="inlineStr">
        <is>
          <t>https://image.tmdb.org/t/p/w500/oil3EZwKFp3CWxZnfGfGglesvm9.jpg</t>
        </is>
      </c>
      <c r="O249" s="51" t="inlineStr">
        <is>
          <t>Glen Powell, Adria Arjona, Austin Amelio, Retta, Sanjay Rao, Molly Bernard, Evan Holtzman, Gralen Bryant Banks</t>
        </is>
      </c>
      <c r="P249" s="52" t="inlineStr">
        <is>
          <t>Richard Linklater</t>
        </is>
      </c>
      <c r="Q249" s="53" t="inlineStr">
        <is>
          <t>[{"Source": "Internet Movie Database", "Value": "6.8/10"}, {"Source": "Rotten Tomatoes", "Value": "95%"}, {"Source": "Metacritic", "Value": "82/100"}]</t>
        </is>
      </c>
      <c r="R249" s="54" t="inlineStr">
        <is>
          <t>5,101,673</t>
        </is>
      </c>
      <c r="S249" s="55" t="inlineStr">
        <is>
          <t>R</t>
        </is>
      </c>
      <c r="T249" s="56" t="inlineStr">
        <is>
          <t>116</t>
        </is>
      </c>
      <c r="U249" s="57" t="inlineStr">
        <is>
          <t>{"link": "https://www.themoviedb.org/movie/974635-hit-man/watch?locale=CA",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109}]}</t>
        </is>
      </c>
      <c r="V249" s="58" t="inlineStr">
        <is>
          <t>8,800,000</t>
        </is>
      </c>
      <c r="W249" s="34" t="n">
        <v>974635</v>
      </c>
      <c r="X249" s="34" t="inlineStr">
        <is>
          <t>[1136318, 641934, 972614, 1115623, 1025463, 879805, 639720, 786892, 932086, 914206, 858017, 746036, 720321, 1019411, 1022789, 1023922, 1010600, 573435, 355338, 7270]</t>
        </is>
      </c>
      <c r="Y249" s="34" t="inlineStr">
        <is>
          <t>95%</t>
        </is>
      </c>
      <c r="Z249" s="34" t="inlineStr">
        <is>
          <t>6.8/10</t>
        </is>
      </c>
      <c r="AA249" s="34" t="inlineStr">
        <is>
          <t>82/100</t>
        </is>
      </c>
      <c r="AB249" s="34" t="inlineStr">
        <is>
          <t>https://www.youtube.com/embed/9a7C7Bxsm90</t>
        </is>
      </c>
      <c r="AC249" s="46" t="n">
        <v>1731215633548</v>
      </c>
    </row>
    <row r="250" ht="14.25" customHeight="1" s="131">
      <c r="A250" s="24" t="inlineStr">
        <is>
          <t>Dìdi</t>
        </is>
      </c>
      <c r="B250" s="25" t="n">
        <v>88</v>
      </c>
      <c r="C250" s="26" t="n"/>
      <c r="D250" s="27" t="n"/>
      <c r="E250" s="28" t="inlineStr">
        <is>
          <t>Dramedy</t>
        </is>
      </c>
      <c r="F250" s="29" t="inlineStr">
        <is>
          <t>Coming-of-Age</t>
        </is>
      </c>
      <c r="G250" s="30" t="n"/>
      <c r="H250" s="31" t="n"/>
      <c r="I250" s="32" t="inlineStr">
        <is>
          <t>Focus Features</t>
        </is>
      </c>
      <c r="J250" s="33" t="n">
        <v>2024</v>
      </c>
      <c r="K250" s="34">
        <f>ROW(K250)-1</f>
        <v/>
      </c>
      <c r="L250" s="35" t="inlineStr">
        <is>
          <t>A very well made and personal coming-of-age movie that captures being a kid and the era well. I grew up a bit after this era, so I am not quite in the group that will most align with this, but the film is very good regardless. Lots of humour, and very emotional and relatable.</t>
        </is>
      </c>
      <c r="M250" s="98" t="inlineStr">
        <is>
          <t>In 2008, during the last month of summer before high school begins, an impressionable 13-year-old Taiwanese American boy learns what his family can't teach him: how to skate, how to flirt, and how to love your mom.</t>
        </is>
      </c>
      <c r="N250" s="86" t="inlineStr">
        <is>
          <t>https://image.tmdb.org/t/p/w500/3UCTNaZgxW6BbeHMMTe6uL07MpV.jpg</t>
        </is>
      </c>
      <c r="O250" s="87" t="inlineStr">
        <is>
          <t>Izaac Wang, Joan Chen, Shirley Chen, Chang Li Hua, Mahaela Park, Raul Dial, Aaron Chang, Chiron Cillia Denk</t>
        </is>
      </c>
      <c r="P250" s="88" t="inlineStr">
        <is>
          <t>Sean Wang</t>
        </is>
      </c>
      <c r="Q250" s="96" t="inlineStr">
        <is>
          <t>[{"Source": "Internet Movie Database", "Value": "7.4/10"}]</t>
        </is>
      </c>
      <c r="R250" s="60" t="inlineStr">
        <is>
          <t>5,067,608</t>
        </is>
      </c>
      <c r="S250" s="99" t="inlineStr">
        <is>
          <t>R</t>
        </is>
      </c>
      <c r="T250" s="100" t="inlineStr">
        <is>
          <t>94</t>
        </is>
      </c>
      <c r="U250" s="44" t="inlineStr">
        <is>
          <t>{"link": "https://www.themoviedb.org/movie/1158915-didi/watch?locale=CA",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2}, {"logo_path": "/8aBqoNeGGr0oSA85iopgNZUOTOc.jpg", "provider_id": 2100, "provider_name": "Amazon Prime Video with Ads", "display_priority": 149}]}</t>
        </is>
      </c>
      <c r="V250" s="61" t="inlineStr">
        <is>
          <t>0</t>
        </is>
      </c>
      <c r="W250" s="34" t="n">
        <v>1158915</v>
      </c>
      <c r="X250" s="34" t="inlineStr">
        <is>
          <t>[1287850, 68256, 1310507, 84295, 595667, 850884, 27337, 1025125, 1180629, 1155828, 916728, 1128559, 940, 1151244, 417812, 869291, 11284, 912480, 22907, 14784]</t>
        </is>
      </c>
      <c r="Y250" s="34" t="inlineStr">
        <is>
          <t>N/A</t>
        </is>
      </c>
      <c r="Z250" s="34" t="inlineStr">
        <is>
          <t>7.4/10</t>
        </is>
      </c>
      <c r="AA250" s="34" t="inlineStr">
        <is>
          <t>N/A</t>
        </is>
      </c>
      <c r="AB250" s="34" t="inlineStr">
        <is>
          <t>https://www.youtube.com/embed/e6gve8GtSuU</t>
        </is>
      </c>
      <c r="AC250" s="46" t="inlineStr">
        <is>
          <t>1736749189911</t>
        </is>
      </c>
    </row>
    <row r="251" ht="14.25" customHeight="1" s="131">
      <c r="A251" s="24" t="inlineStr">
        <is>
          <t>The Fabelmans</t>
        </is>
      </c>
      <c r="B251" s="25" t="n">
        <v>88</v>
      </c>
      <c r="C251" s="26" t="n"/>
      <c r="D251" s="27" t="n"/>
      <c r="E251" s="28" t="inlineStr">
        <is>
          <t>Drama</t>
        </is>
      </c>
      <c r="F251" s="29" t="inlineStr">
        <is>
          <t>Coming-of-Age</t>
        </is>
      </c>
      <c r="G251" s="30" t="n"/>
      <c r="H251" s="31" t="n"/>
      <c r="I251" s="32" t="inlineStr">
        <is>
          <t>Universal Pictures</t>
        </is>
      </c>
      <c r="J251" s="33" t="n">
        <v>2022</v>
      </c>
      <c r="K251" s="34">
        <f>ROW(K251)-1</f>
        <v/>
      </c>
      <c r="L251" s="35" t="inlineStr">
        <is>
          <t>Wonderfully shot, Academy Award level acting, directing and cinematography. Spielberg at his best. Even when you might question where the film is headed, everything happens for a reason in the end. Any of the film making within the movie is so delightful to watch.</t>
        </is>
      </c>
      <c r="M251" s="62" t="inlineStr">
        <is>
          <t>Growing up in post-World War II era Arizona, young Sammy Fabelman aspires to become a filmmaker as he reaches adolescence, but soon discovers a shattering family secret and explores how the power of films can help him see the truth.</t>
        </is>
      </c>
      <c r="N251" s="50" t="inlineStr">
        <is>
          <t>https://image.tmdb.org/t/p/w500/h7llKkqkkJtJrTOaDLuVeUYDQ7I.jpg</t>
        </is>
      </c>
      <c r="O251" s="51" t="inlineStr">
        <is>
          <t>Gabriel LaBelle, Michelle Williams, Paul Dano, Seth Rogen, Jeannie Berlin, Judd Hirsch, Julia Butters, Chloe East</t>
        </is>
      </c>
      <c r="P251" s="52" t="inlineStr">
        <is>
          <t>Steven Spielberg</t>
        </is>
      </c>
      <c r="Q251" s="59" t="inlineStr">
        <is>
          <t>[{"Source": "Internet Movie Database", "Value": "7.5/10"}, {"Source": "Rotten Tomatoes", "Value": "92%"}, {"Source": "Metacritic", "Value": "85/100"}]</t>
        </is>
      </c>
      <c r="R251" s="60" t="inlineStr">
        <is>
          <t>45,629,909</t>
        </is>
      </c>
      <c r="S251" s="55" t="inlineStr">
        <is>
          <t>PG-13</t>
        </is>
      </c>
      <c r="T251" s="56" t="inlineStr">
        <is>
          <t>151</t>
        </is>
      </c>
      <c r="U251" s="57" t="inlineStr">
        <is>
          <t>{"link": "https://www.themoviedb.org/movie/804095-the-fabelmans/watch?locale=CA",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is>
      </c>
      <c r="V251" s="61" t="inlineStr">
        <is>
          <t>40,000,000</t>
        </is>
      </c>
      <c r="W251" s="34" t="n">
        <v>804095</v>
      </c>
      <c r="X251" s="34" t="inlineStr">
        <is>
          <t>[817758, 814757, 674324, 977506, 803694, 615777, 661374, 915931, 930921, 705996, 803700, 777245, 958279, 925714, 960057, 888082, 926676, 236028, 497828, 957770]</t>
        </is>
      </c>
      <c r="Y251" s="34" t="inlineStr">
        <is>
          <t>92%</t>
        </is>
      </c>
      <c r="Z251" s="34" t="inlineStr">
        <is>
          <t>7.5/10</t>
        </is>
      </c>
      <c r="AA251" s="34" t="inlineStr">
        <is>
          <t>85/100</t>
        </is>
      </c>
      <c r="AB251" s="34" t="inlineStr">
        <is>
          <t>https://www.youtube.com/embed/9wAKUa487aw</t>
        </is>
      </c>
      <c r="AC251" s="46" t="n">
        <v>1731215633548</v>
      </c>
    </row>
    <row r="252" ht="14.25" customHeight="1" s="131">
      <c r="A252" s="24" t="inlineStr">
        <is>
          <t>The Whale</t>
        </is>
      </c>
      <c r="B252" s="25" t="n">
        <v>88</v>
      </c>
      <c r="C252" s="26" t="n"/>
      <c r="D252" s="27" t="n"/>
      <c r="E252" s="28" t="inlineStr">
        <is>
          <t>Drama</t>
        </is>
      </c>
      <c r="F252" s="29" t="n"/>
      <c r="G252" s="30" t="n"/>
      <c r="H252" s="31" t="n"/>
      <c r="I252" s="32" t="inlineStr">
        <is>
          <t>A24</t>
        </is>
      </c>
      <c r="J252" s="33" t="n">
        <v>2022</v>
      </c>
      <c r="K252" s="34">
        <f>ROW(K252)-1</f>
        <v/>
      </c>
      <c r="L252" s="35" t="inlineStr">
        <is>
          <t>Brendan Fraser delivers an Oscar worthy performance. He conveys so much through his actions, and evokes so many feelings from the audience. The script is pretty good, with plenty of drama and sad moments, along with some laughs. Some of the dialogue feels unnatural, however. It's very hard to make a story so intriguing and sad in only one location, but Aronofsky makes it hard to turn away by leaning on the performance of Fraser, as well as very good performances from Sink and Chau.</t>
        </is>
      </c>
      <c r="M252" s="36" t="inlineStr">
        <is>
          <t>A reclusive English teacher suffering from severe obesity attempts to reconnect with his estranged teenage daughter for one last chance at redemption.</t>
        </is>
      </c>
      <c r="N252" s="37" t="inlineStr">
        <is>
          <t>https://image.tmdb.org/t/p/w500/jQ0gylJMxWSL490sy0RrPj1Lj7e.jpg</t>
        </is>
      </c>
      <c r="O252" s="38" t="inlineStr">
        <is>
          <t>Brendan Fraser, Sadie Sink, Hong Chau, Ty Simpkins, Samantha Morton, Sathya Sridharan, Jacey Sink</t>
        </is>
      </c>
      <c r="P252" s="39" t="inlineStr">
        <is>
          <t>Darren Aronofsky</t>
        </is>
      </c>
      <c r="Q252" s="40" t="inlineStr">
        <is>
          <t>[{"Source": "Internet Movie Database", "Value": "7.6/10"}, {"Source": "Rotten Tomatoes", "Value": "64%"}, {"Source": "Metacritic", "Value": "60/100"}]</t>
        </is>
      </c>
      <c r="R252" s="41" t="inlineStr">
        <is>
          <t>55,101,305</t>
        </is>
      </c>
      <c r="S252" s="42" t="inlineStr">
        <is>
          <t>R</t>
        </is>
      </c>
      <c r="T252" s="43" t="inlineStr">
        <is>
          <t>117</t>
        </is>
      </c>
      <c r="U252" s="44" t="inlineStr">
        <is>
          <t>{"link": "https://www.themoviedb.org/movie/785084-the-whale/watch?locale=CA",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2}, {"logo_path": "/8aBqoNeGGr0oSA85iopgNZUOTOc.jpg", "provider_id": 2100, "provider_name": "Amazon Prime Video with Ads", "display_priority": 149}]}</t>
        </is>
      </c>
      <c r="V252" s="45" t="inlineStr">
        <is>
          <t>3,000,000</t>
        </is>
      </c>
      <c r="W252" s="34" t="n">
        <v>785084</v>
      </c>
      <c r="X252" s="34" t="inlineStr">
        <is>
          <t>[545611, 615777, 674324, 777245, 937278, 901563, 760099, 921785, 631842, 817758, 804095, 49046, 726759, 497828, 593643, 315162, 700391, 640146, 943822, 881462]</t>
        </is>
      </c>
      <c r="Y252" s="34" t="inlineStr">
        <is>
          <t>64%</t>
        </is>
      </c>
      <c r="Z252" s="34" t="inlineStr">
        <is>
          <t>7.6/10</t>
        </is>
      </c>
      <c r="AA252" s="34" t="inlineStr">
        <is>
          <t>60/100</t>
        </is>
      </c>
      <c r="AB252" s="34" t="inlineStr">
        <is>
          <t>https://www.youtube.com/embed/nWiQodhMvz4</t>
        </is>
      </c>
      <c r="AC252" s="46" t="n">
        <v>1731215633548</v>
      </c>
    </row>
    <row r="253" ht="14.25" customHeight="1" s="131">
      <c r="A253" s="24" t="inlineStr">
        <is>
          <t>Bottoms</t>
        </is>
      </c>
      <c r="B253" s="25" t="n">
        <v>88</v>
      </c>
      <c r="C253" s="26" t="n"/>
      <c r="D253" s="27" t="n"/>
      <c r="E253" s="28" t="inlineStr">
        <is>
          <t>Comedy</t>
        </is>
      </c>
      <c r="F253" s="29" t="inlineStr">
        <is>
          <t>Teen</t>
        </is>
      </c>
      <c r="G253" s="30" t="n"/>
      <c r="H253" s="31" t="n"/>
      <c r="I253" s="32" t="inlineStr">
        <is>
          <t>Amazon MGM Studios</t>
        </is>
      </c>
      <c r="J253" s="33" t="n">
        <v>2023</v>
      </c>
      <c r="K253" s="34">
        <f>ROW(K253)-1</f>
        <v/>
      </c>
      <c r="L253" s="35" t="inlineStr">
        <is>
          <t>A hilarious teen comedy reminiscent of the early 2000s with modern touches. They build a heightened reality where everything is over the top. Some very smart satire of the teen movie genre while also delivering an emotional plot. Great performances from the cast, and a great directing job. At times the whiplash between the satirical comedy into the emotional moments can be jarring, as it feels like we pause the jokes and switch into the real world for an emotional beat. Overall, the movie works very well and left me wanting to rewatch.</t>
        </is>
      </c>
      <c r="M253" s="49" t="inlineStr">
        <is>
          <t>Unpopular best friends PJ and Josie start a high school self-defense club to meet girls and lose their virginity. They soon find themselves in over their heads when the most popular students start beating each other up in the name of self-defense.</t>
        </is>
      </c>
      <c r="N253" s="50" t="inlineStr">
        <is>
          <t>https://image.tmdb.org/t/p/w500/jeyTQrNEpyE1LZIgVlswYh3sc34.jpg</t>
        </is>
      </c>
      <c r="O253" s="51" t="inlineStr">
        <is>
          <t>Rachel Sennott, Ayo Edebiri, Ruby Cruz, Havana Rose Liu, Kaia Gerber, Nicholas Galitzine, Miles Fowler, Marshawn Lynch</t>
        </is>
      </c>
      <c r="P253" s="52" t="inlineStr">
        <is>
          <t>Emma Seligman</t>
        </is>
      </c>
      <c r="Q253" s="59" t="inlineStr">
        <is>
          <t>[{"Source": "Internet Movie Database", "Value": "6.7/10"}, {"Source": "Rotten Tomatoes", "Value": "91%"}, {"Source": "Metacritic", "Value": "74/100"}]</t>
        </is>
      </c>
      <c r="R253" s="60" t="inlineStr">
        <is>
          <t>12,976,079</t>
        </is>
      </c>
      <c r="S253" s="55" t="inlineStr">
        <is>
          <t>R</t>
        </is>
      </c>
      <c r="T253" s="56" t="inlineStr">
        <is>
          <t>91</t>
        </is>
      </c>
      <c r="U253" s="57" t="inlineStr">
        <is>
          <t>{"link": "https://www.themoviedb.org/movie/814776-bottoms/watch?locale=CA",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253" s="61" t="inlineStr">
        <is>
          <t>11,300,000</t>
        </is>
      </c>
      <c r="W253" s="34" t="n">
        <v>814776</v>
      </c>
      <c r="X253" s="34" t="inlineStr">
        <is>
          <t>[977223, 986054, 556867, 541339, 42567, 941605, 823395, 808482, 73939, 947457, 842948, 55804, 460437, 323929, 5729, 92657, 263105, 32998, 603673]</t>
        </is>
      </c>
      <c r="Y253" s="34" t="inlineStr">
        <is>
          <t>91%</t>
        </is>
      </c>
      <c r="Z253" s="34" t="inlineStr">
        <is>
          <t>6.7/10</t>
        </is>
      </c>
      <c r="AA253" s="34" t="inlineStr">
        <is>
          <t>74/100</t>
        </is>
      </c>
      <c r="AB253" s="34" t="inlineStr">
        <is>
          <t>https://www.youtube.com/embed/vH5NAahf76s</t>
        </is>
      </c>
      <c r="AC253" s="46" t="n">
        <v>1731215633548</v>
      </c>
    </row>
    <row r="254" ht="14.25" customHeight="1" s="131">
      <c r="A254" s="24" t="inlineStr">
        <is>
          <t>Rise of the Planet of the Apes</t>
        </is>
      </c>
      <c r="B254" s="25" t="n">
        <v>88</v>
      </c>
      <c r="C254" s="26" t="inlineStr">
        <is>
          <t>Planet of the Apes</t>
        </is>
      </c>
      <c r="D254" s="27" t="n"/>
      <c r="E254" s="28" t="inlineStr">
        <is>
          <t>Sci-Fi</t>
        </is>
      </c>
      <c r="F254" s="29" t="inlineStr">
        <is>
          <t>Action</t>
        </is>
      </c>
      <c r="G254" s="30" t="n"/>
      <c r="H254" s="31" t="n"/>
      <c r="I254" s="32" t="inlineStr">
        <is>
          <t>20th Century Studios</t>
        </is>
      </c>
      <c r="J254" s="33" t="n">
        <v>2011</v>
      </c>
      <c r="K254" s="34">
        <f>ROW(K254)-1</f>
        <v/>
      </c>
      <c r="L254" s="35" t="inlineStr">
        <is>
          <t>An excellent reimagining of the Planet of the Apes universe. It was a great idea to re attempt the story of the bad sequels in the original series, because there is a lot of room to work there. Excellent effects and acting from the cast portraying humans as well as the motion capture actors. Great at portraying motivations and emotions without much dialogue. Truly incredible the levels of humanity they are able to inject into a CGI chimpanzee.</t>
        </is>
      </c>
      <c r="M254" s="49" t="inlineStr">
        <is>
          <t>A highly intelligent chimpanzee named Caesar has been living a peaceful suburban life ever since he was born. But when he gets taken to a cruel primate facility, Caesar decides to revolt against those who have harmed him.</t>
        </is>
      </c>
      <c r="N254" s="50" t="inlineStr">
        <is>
          <t>https://image.tmdb.org/t/p/w500/cjLsuP75UDlRdJVMXzXg3TJ4umX.jpg</t>
        </is>
      </c>
      <c r="O254" s="51" t="inlineStr">
        <is>
          <t>Andy Serkis, James Franco, Freida Pinto, John Lithgow, Brian Cox, Tom Felton, Tyler Labine, Karin Konoval</t>
        </is>
      </c>
      <c r="P254" s="52" t="inlineStr">
        <is>
          <t>Rupert Wyatt</t>
        </is>
      </c>
      <c r="Q254" s="59" t="inlineStr">
        <is>
          <t>[{"Source": "Internet Movie Database", "Value": "7.6/10"}, {"Source": "Rotten Tomatoes", "Value": "82%"}, {"Source": "Metacritic", "Value": "68/100"}]</t>
        </is>
      </c>
      <c r="R254" s="54" t="inlineStr">
        <is>
          <t>481,800,873</t>
        </is>
      </c>
      <c r="S254" s="55" t="inlineStr">
        <is>
          <t>PG-13</t>
        </is>
      </c>
      <c r="T254" s="56" t="inlineStr">
        <is>
          <t>105</t>
        </is>
      </c>
      <c r="U254" s="57" t="inlineStr">
        <is>
          <t>{"link": "https://www.themoviedb.org/movie/61791-rise-of-the-planet-of-the-apes/watch?locale=CA",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54" s="58" t="inlineStr">
        <is>
          <t>93,000,000</t>
        </is>
      </c>
      <c r="W254" s="34" t="n">
        <v>61791</v>
      </c>
      <c r="X254" s="34" t="inlineStr">
        <is>
          <t>[119450, 281338, 869, 1771, 12155, 871, 49849, 45243, 37686, 36657, 62835, 1685, 217, 44912, 39254, 20526, 44833, 10202, 49538, 38356]</t>
        </is>
      </c>
      <c r="Y254" s="34" t="inlineStr">
        <is>
          <t>82%</t>
        </is>
      </c>
      <c r="Z254" s="34" t="inlineStr">
        <is>
          <t>7.6/10</t>
        </is>
      </c>
      <c r="AA254" s="34" t="inlineStr">
        <is>
          <t>68/100</t>
        </is>
      </c>
      <c r="AB254" s="34" t="inlineStr">
        <is>
          <t>https://www.youtube.com/embed/P1yKN0llkrY</t>
        </is>
      </c>
      <c r="AC254" s="46" t="n">
        <v>1731215633548</v>
      </c>
    </row>
    <row r="255" ht="14.25" customHeight="1" s="131">
      <c r="A255" s="24" t="inlineStr">
        <is>
          <t>Arthur Christmas</t>
        </is>
      </c>
      <c r="B255" s="25" t="n">
        <v>88</v>
      </c>
      <c r="C255" s="26" t="inlineStr">
        <is>
          <t>Aardman Animation</t>
        </is>
      </c>
      <c r="D255" s="27" t="n"/>
      <c r="E255" s="28" t="inlineStr">
        <is>
          <t>Animated</t>
        </is>
      </c>
      <c r="F255" s="29" t="n"/>
      <c r="G255" s="30" t="inlineStr">
        <is>
          <t>Christmas</t>
        </is>
      </c>
      <c r="H255" s="31" t="n"/>
      <c r="I255" s="32" t="inlineStr">
        <is>
          <t>Columbia Pictures</t>
        </is>
      </c>
      <c r="J255" s="33" t="n">
        <v>2011</v>
      </c>
      <c r="K255" s="34">
        <f>ROW(K255)-1</f>
        <v/>
      </c>
      <c r="L255" s="35" t="inlineStr">
        <is>
          <t>Another great movie from Aardman Animation, who show they can make bangers that aren't stop motion as well. The characters are so enjoyable to be with, and the climax is very emotional. Full of classic Aardman humor throughout that made me laugh out loud many times. A good story that really got me in the Christmas spirit.</t>
        </is>
      </c>
      <c r="M255" s="49" t="inlineStr">
        <is>
          <t>For hundreds of years, the Claus family has delegated the title "Santa" to a chosen few of its members, which can be passed down upon retirement. Each Christmas, Santa and his vast army of highly trained elves produce gifts and distribute them around the world in a one-night high-tech operation. However, when one of 600 million children to receive a gift from Santa on Christmas Eve is missed, it is deemed ‘acceptable’ to all but one—Arthur Claus, the current Santa’s misfit son deemed ineligible for the title, who executes an unauthorised rookie mission to get the last present halfway around the globe before dawn on Christmas morning.</t>
        </is>
      </c>
      <c r="N255" s="50" t="inlineStr">
        <is>
          <t>https://image.tmdb.org/t/p/w500/yF7SNheAGWavNnjbAronedwjC1N.jpg</t>
        </is>
      </c>
      <c r="O255" s="51" t="inlineStr">
        <is>
          <t>James McAvoy, Hugh Laurie, Bill Nighy, Jim Broadbent, Imelda Staunton, Ashley Jensen, Marc Wootton, Laura Linney</t>
        </is>
      </c>
      <c r="P255" s="52" t="inlineStr">
        <is>
          <t>Sarah Smith</t>
        </is>
      </c>
      <c r="Q255" s="53" t="inlineStr">
        <is>
          <t>[{"Source": "Internet Movie Database", "Value": "7.1/10"}, {"Source": "Rotten Tomatoes", "Value": "92%"}, {"Source": "Metacritic", "Value": "69/100"}]</t>
        </is>
      </c>
      <c r="R255" s="54" t="inlineStr">
        <is>
          <t>151,300,000</t>
        </is>
      </c>
      <c r="S255" s="55" t="inlineStr">
        <is>
          <t>PG</t>
        </is>
      </c>
      <c r="T255" s="56" t="inlineStr">
        <is>
          <t>97</t>
        </is>
      </c>
      <c r="U255" s="57" t="inlineStr">
        <is>
          <t>{"link": "https://www.themoviedb.org/movie/51052-arthur-christmas/watch?locale=CA",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"/cQjWvOiKRPeSuWRNGegcBjyqVbR.jpg", "provider_id": 469, "provider_name": "Club Illico", "display_priority": 54}, {"logo_path": "/esiLBRzDUwodjfN8gA4qj7l3ZF7.jpg", "provider_id": 1794, "provider_name": "Starz Amazon Channel", "display_priority": 107}], "ads": [{"logo_path": "/a7O0Z1uhFjgGydRrgT6ucBisP4K.jpg", "provider_id": 314, "provider_name": "CBC Gem", "display_priority": 45}]}</t>
        </is>
      </c>
      <c r="V255" s="58" t="inlineStr">
        <is>
          <t>10,000,000</t>
        </is>
      </c>
      <c r="W255" s="34" t="n">
        <v>51052</v>
      </c>
      <c r="X255" s="34" t="inlineStr">
        <is>
          <t>[72197, 13177, 150136, 49522, 11632, 1042984, 40130, 89237, 238302, 369052, 43323, 737780, 26290, 12661, 586101, 98932, 747349, 485945, 49962, 300187]</t>
        </is>
      </c>
      <c r="Y255" s="34" t="inlineStr">
        <is>
          <t>92%</t>
        </is>
      </c>
      <c r="Z255" s="34" t="inlineStr">
        <is>
          <t>7.1/10</t>
        </is>
      </c>
      <c r="AA255" s="34" t="inlineStr">
        <is>
          <t>69/100</t>
        </is>
      </c>
      <c r="AB255" s="34" t="inlineStr">
        <is>
          <t>https://www.youtube.com/embed/7tk-WZSqIGQ</t>
        </is>
      </c>
      <c r="AC255" s="34" t="inlineStr">
        <is>
          <t>1733695088702</t>
        </is>
      </c>
    </row>
    <row r="256" ht="14.25" customHeight="1" s="131">
      <c r="A256" s="24" t="inlineStr">
        <is>
          <t>Challengers</t>
        </is>
      </c>
      <c r="B256" s="25" t="n">
        <v>88</v>
      </c>
      <c r="C256" s="26" t="n"/>
      <c r="D256" s="27" t="n"/>
      <c r="E256" s="28" t="inlineStr">
        <is>
          <t>Sports</t>
        </is>
      </c>
      <c r="F256" s="29" t="inlineStr">
        <is>
          <t>Romance</t>
        </is>
      </c>
      <c r="G256" s="30" t="n"/>
      <c r="H256" s="31" t="n"/>
      <c r="I256" s="32" t="inlineStr">
        <is>
          <t>Amazon MGM Studios</t>
        </is>
      </c>
      <c r="J256" s="33" t="n">
        <v>2024</v>
      </c>
      <c r="K256" s="34">
        <f>ROW(K256)-1</f>
        <v/>
      </c>
      <c r="L256" s="35" t="inlineStr">
        <is>
          <t>Challengers is among the best movies of the year thus far. Stunning visuals and incredible direction make this really stand apart, and it is joined by a compelling story told in an interesting, nonlinear way. The characters are complex and very well established. I didn't like two of the three main characters, but at least they are given motivations and had very complicated lives. The performances are stellar, to draw us into this world and really feel like we know all of these characters only from spending such a short amount of time with them. Definitely deserving of award consideration for Director, Picture, Screenplay and Actress.</t>
        </is>
      </c>
      <c r="M256" s="49" t="inlineStr">
        <is>
          <t>Tennis player turned coach Tashi has taken her husband, Art, and transformed him into a world-famous Major champion. To jolt him out of his recent losing streak, she signs him up for a "Challenger" event — close to the lowest level of pro tournament — where he finds himself standing across the net from his former best friend and Tashi's former boyfriend.</t>
        </is>
      </c>
      <c r="N256" s="50" t="inlineStr">
        <is>
          <t>https://image.tmdb.org/t/p/w500/H6vke7zGiuLsz4v4RPeReb9rsv.jpg</t>
        </is>
      </c>
      <c r="O256" s="51" t="inlineStr">
        <is>
          <t>Zendaya, Mike Faist, Josh O'Connor, Darnell Appling, Bryan Doo, Shane T Harris, Nada Despotovich, Joan Mcshane</t>
        </is>
      </c>
      <c r="P256" s="52" t="inlineStr">
        <is>
          <t>Luca Guadagnino</t>
        </is>
      </c>
      <c r="Q256" s="53" t="inlineStr">
        <is>
          <t>[{"Source": "Internet Movie Database", "Value": "7.1/10"}, {"Source": "Rotten Tomatoes", "Value": "88%"}, {"Source": "Metacritic", "Value": "82/100"}]</t>
        </is>
      </c>
      <c r="R256" s="54" t="inlineStr">
        <is>
          <t>94,182,533</t>
        </is>
      </c>
      <c r="S256" s="55" t="inlineStr">
        <is>
          <t>R</t>
        </is>
      </c>
      <c r="T256" s="56" t="inlineStr">
        <is>
          <t>132</t>
        </is>
      </c>
      <c r="U256" s="57" t="inlineStr">
        <is>
          <t>{"link": "https://www.themoviedb.org/movie/937287-challengers/watch?locale=CA",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2}, {"logo_path": "/8aBqoNeGGr0oSA85iopgNZUOTOc.jpg", "provider_id": 2100, "provider_name": "Amazon Prime Video with Ads", "display_priority": 149}]}</t>
        </is>
      </c>
      <c r="V256" s="58" t="inlineStr">
        <is>
          <t>55,000,000</t>
        </is>
      </c>
      <c r="W256" s="34" t="n">
        <v>937287</v>
      </c>
      <c r="X256" s="34" t="inlineStr">
        <is>
          <t>[746036, 843527, 929590, 998846, 786892, 948549, 758679, 1037052, 959429, 1029955, 1111873, 693134, 967847, 437342, 882059, 837335, 1290938, 1032425, 1128668, 976584]</t>
        </is>
      </c>
      <c r="Y256" s="34" t="inlineStr">
        <is>
          <t>88%</t>
        </is>
      </c>
      <c r="Z256" s="34" t="inlineStr">
        <is>
          <t>7.1/10</t>
        </is>
      </c>
      <c r="AA256" s="34" t="inlineStr">
        <is>
          <t>82/100</t>
        </is>
      </c>
      <c r="AB256" s="34" t="inlineStr">
        <is>
          <t>https://www.youtube.com/embed/-2N3hmRmwHQ</t>
        </is>
      </c>
      <c r="AC256" s="46" t="n">
        <v>1731275791085</v>
      </c>
    </row>
    <row r="257" ht="14.25" customHeight="1" s="131">
      <c r="A257" s="24" t="inlineStr">
        <is>
          <t>The Warriors</t>
        </is>
      </c>
      <c r="B257" s="25" t="n">
        <v>88</v>
      </c>
      <c r="C257" s="26" t="n"/>
      <c r="D257" s="27" t="n"/>
      <c r="E257" s="28" t="inlineStr">
        <is>
          <t>Action</t>
        </is>
      </c>
      <c r="F257" s="29" t="inlineStr">
        <is>
          <t>Thriller</t>
        </is>
      </c>
      <c r="G257" s="30" t="n"/>
      <c r="H257" s="31" t="n"/>
      <c r="I257" s="32" t="inlineStr">
        <is>
          <t>Paramount Pictures</t>
        </is>
      </c>
      <c r="J257" s="33" t="n">
        <v>1979</v>
      </c>
      <c r="K257" s="34">
        <f>ROW(K257)-1</f>
        <v/>
      </c>
      <c r="L257" s="35" t="inlineStr">
        <is>
          <t>Very fun action/thriller that is well directed and written. The action sequences are all exciting, full of tension and provide a good amount of variety. All of the gangs are visually interesting with distinct personalities. Well cast, with great performances from all of the actors. Great soundtrack that helps set the vibe and tension.</t>
        </is>
      </c>
      <c r="M257" s="49" t="inlineStr">
        <is>
          <t>Prominent gang leader Cyrus calls a meeting of New York's gangs to set aside their turf wars and take over the city. At the meeting, a rival leader kills Cyrus, but a Coney Island gang called the Warriors is wrongly blamed for Cyrus' death. Before you know it, the cops and every gangbanger in town is hot on the Warriors' trail.</t>
        </is>
      </c>
      <c r="N257" s="50" t="inlineStr">
        <is>
          <t>https://image.tmdb.org/t/p/w500/fCDXAJcPvpsMd5CL1kBKkkNGW3X.jpg</t>
        </is>
      </c>
      <c r="O257" s="51" t="inlineStr">
        <is>
          <t>Michael Beck, James Remar, David Patrick Kelly, Dorsey Wright, David Harris, Deborah Van Valkenburgh, Brian Tyler, Steve James</t>
        </is>
      </c>
      <c r="P257" s="52" t="inlineStr">
        <is>
          <t>Walter Hill</t>
        </is>
      </c>
      <c r="Q257" s="53" t="inlineStr">
        <is>
          <t>[{"Source": "Internet Movie Database", "Value": "7.5/10"}, {"Source": "Rotten Tomatoes", "Value": "88%"}, {"Source": "Metacritic", "Value": "65/100"}]</t>
        </is>
      </c>
      <c r="R257" s="54" t="inlineStr">
        <is>
          <t>22,490,039</t>
        </is>
      </c>
      <c r="S257" s="55" t="inlineStr">
        <is>
          <t>R</t>
        </is>
      </c>
      <c r="T257" s="56" t="inlineStr">
        <is>
          <t>94</t>
        </is>
      </c>
      <c r="U257" s="57" t="inlineStr">
        <is>
          <t>{"link": "https://www.themoviedb.org/movie/11474-the-warriors/watch?locale=CA",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57" s="58" t="inlineStr">
        <is>
          <t>4,000,000</t>
        </is>
      </c>
      <c r="W257" s="34" t="n">
        <v>11474</v>
      </c>
      <c r="X257" s="34" t="inlineStr">
        <is>
          <t>[233, 150, 14746, 10669, 11298, 17814, 24655, 10170, 29355, 11575, 77334, 60046, 16184, 392664, 56435, 34283, 263614, 38027, 41804, 15659]</t>
        </is>
      </c>
      <c r="Y257" s="34" t="inlineStr">
        <is>
          <t>88%</t>
        </is>
      </c>
      <c r="Z257" s="34" t="inlineStr">
        <is>
          <t>7.5/10</t>
        </is>
      </c>
      <c r="AA257" s="34" t="inlineStr">
        <is>
          <t>65/100</t>
        </is>
      </c>
      <c r="AB257" s="34" t="inlineStr">
        <is>
          <t>https://www.youtube.com/embed/IAn_PrquNIY</t>
        </is>
      </c>
      <c r="AC257" s="46" t="n">
        <v>1731215633548</v>
      </c>
    </row>
    <row r="258" ht="14.25" customHeight="1" s="131">
      <c r="A258" s="24" t="inlineStr">
        <is>
          <t>Air</t>
        </is>
      </c>
      <c r="B258" s="25" t="n">
        <v>88</v>
      </c>
      <c r="C258" s="26" t="n"/>
      <c r="D258" s="27" t="n"/>
      <c r="E258" s="28" t="inlineStr">
        <is>
          <t>Drama</t>
        </is>
      </c>
      <c r="F258" s="29" t="inlineStr">
        <is>
          <t>Sports</t>
        </is>
      </c>
      <c r="G258" s="30" t="n"/>
      <c r="H258" s="31" t="inlineStr">
        <is>
          <t>Amazon Prime</t>
        </is>
      </c>
      <c r="I258" s="32" t="inlineStr">
        <is>
          <t>Amazon MGM Studios</t>
        </is>
      </c>
      <c r="J258" s="33" t="n">
        <v>2023</v>
      </c>
      <c r="K258" s="34">
        <f>ROW(K258)-1</f>
        <v/>
      </c>
      <c r="L258" s="35" t="inlineStr">
        <is>
          <t>It's very impressive how they injected so much doubt and such high stakes into a movie with a known outcome about a shoe. Very well directed and acted, with a star studded cast that all turn in great performances.</t>
        </is>
      </c>
      <c r="M258" s="49" t="inlineStr">
        <is>
          <t>Discover the game-changing partnership between a then undiscovered Michael Jordan and Nike's fledgling basketball division which revolutionized the world of sports and culture with the Air Jordan brand.</t>
        </is>
      </c>
      <c r="N258" s="50" t="inlineStr">
        <is>
          <t>https://image.tmdb.org/t/p/w500/76AKQPdH3M8cvsFR9K8JsOzVlY5.jpg</t>
        </is>
      </c>
      <c r="O258" s="51" t="inlineStr">
        <is>
          <t>Matt Damon, Ben Affleck, Jason Bateman, Chris Messina, Viola Davis, Julius Tennon, Chris Tucker, Matthew Maher</t>
        </is>
      </c>
      <c r="P258" s="52" t="inlineStr">
        <is>
          <t>Ben Affleck</t>
        </is>
      </c>
      <c r="Q258" s="59" t="inlineStr">
        <is>
          <t>[{"Source": "Internet Movie Database", "Value": "7.4/10"}, {"Source": "Rotten Tomatoes", "Value": "93%"}, {"Source": "Metacritic", "Value": "73/100"}]</t>
        </is>
      </c>
      <c r="R258" s="54" t="inlineStr">
        <is>
          <t>90,100,000</t>
        </is>
      </c>
      <c r="S258" s="55" t="inlineStr">
        <is>
          <t>R</t>
        </is>
      </c>
      <c r="T258" s="56" t="inlineStr">
        <is>
          <t>111</t>
        </is>
      </c>
      <c r="U258" s="57" t="inlineStr">
        <is>
          <t>{"link": "https://www.themoviedb.org/movie/964980-air/watch?locale=CA", "flatrate": [{"logo_path": "/pvske1MyAoymrs5bguRfVqYiM9a.jpg", "provider_id": 119, "provider_name": "Amazon Prime Video", "display_priority": 2}, {"logo_path": "/8aBqoNeGGr0oSA85iopgNZUOTOc.jpg", "provider_id": 2100, "provider_name": "Amazon Prime Video with Ads", "display_priority": 149}]}</t>
        </is>
      </c>
      <c r="V258" s="58" t="inlineStr">
        <is>
          <t>80,000,000</t>
        </is>
      </c>
      <c r="W258" s="34" t="n">
        <v>964980</v>
      </c>
      <c r="X258" s="34" t="inlineStr">
        <is>
          <t>[920125, 493529, 798286, 447365, 864168, 726759, 803700, 620705, 549559, 840326, 739405, 555285, 615777, 1143319, 925263, 785084, 1056360, 882569, 502356, 603692]</t>
        </is>
      </c>
      <c r="Y258" s="34" t="inlineStr">
        <is>
          <t>93%</t>
        </is>
      </c>
      <c r="Z258" s="34" t="inlineStr">
        <is>
          <t>7.4/10</t>
        </is>
      </c>
      <c r="AA258" s="34" t="inlineStr">
        <is>
          <t>73/100</t>
        </is>
      </c>
      <c r="AB258" s="34" t="inlineStr">
        <is>
          <t>https://www.youtube.com/embed/Euy4Yu6B3nU</t>
        </is>
      </c>
      <c r="AC258" s="46" t="n">
        <v>1731215633548</v>
      </c>
    </row>
    <row r="259" ht="14.25" customHeight="1" s="131">
      <c r="A259" s="24" t="inlineStr">
        <is>
          <t>Whisper of the Heart</t>
        </is>
      </c>
      <c r="B259" s="25" t="n">
        <v>88</v>
      </c>
      <c r="C259" s="26" t="inlineStr">
        <is>
          <t>Studio Ghibli</t>
        </is>
      </c>
      <c r="D259" s="27" t="n"/>
      <c r="E259" s="28" t="inlineStr">
        <is>
          <t>Animated</t>
        </is>
      </c>
      <c r="F259" s="29" t="inlineStr">
        <is>
          <t>Anime</t>
        </is>
      </c>
      <c r="G259" s="30" t="n"/>
      <c r="H259" s="31" t="n"/>
      <c r="I259" s="32" t="inlineStr">
        <is>
          <t>Studio Ghibli</t>
        </is>
      </c>
      <c r="J259" s="33" t="n">
        <v>1995</v>
      </c>
      <c r="K259" s="34">
        <f>ROW(K259)-1</f>
        <v/>
      </c>
      <c r="L259" s="35" t="inlineStr">
        <is>
          <t>A great coming-of-age film with beautiful animation. The story is simple of falling in love and finding your calling in the world, but everything feels so real and natural. The heroine is great, you can't help but root for Shizuku. Another great Studio Ghibli film. They even made me enjoy that abomination of a song Country Roads.</t>
        </is>
      </c>
      <c r="M259" s="36" t="inlineStr">
        <is>
          <t>Shizuku lives a simple life, dominated by her love for stories and writing. One day she notices that all the library books she has have been previously checked out by the same person: 'Seiji Amasawa'.</t>
        </is>
      </c>
      <c r="N259" s="37" t="inlineStr">
        <is>
          <t>https://image.tmdb.org/t/p/w500/5FROLD8zpWFs9ja7aYho1uOMJHg.jpg</t>
        </is>
      </c>
      <c r="O259" s="38" t="inlineStr">
        <is>
          <t>Yoko Honna, Issey Takahashi, Takashi Tachibana, Shigeru Muroi, Minami Takayama, Mayumi Iizuka, Yorie Yamashita, Keiju Kobayashi</t>
        </is>
      </c>
      <c r="P259" s="39" t="inlineStr">
        <is>
          <t>Yoshifumi Kondô</t>
        </is>
      </c>
      <c r="Q259" s="40" t="inlineStr">
        <is>
          <t>[{"Source": "Internet Movie Database", "Value": "7.8/10"}, {"Source": "Rotten Tomatoes", "Value": "95%"}, {"Source": "Metacritic", "Value": "75/100"}]</t>
        </is>
      </c>
      <c r="R259" s="80" t="inlineStr">
        <is>
          <t>0</t>
        </is>
      </c>
      <c r="S259" s="42" t="inlineStr">
        <is>
          <t>G</t>
        </is>
      </c>
      <c r="T259" s="43" t="inlineStr">
        <is>
          <t>111</t>
        </is>
      </c>
      <c r="U259" s="44" t="inlineStr">
        <is>
          <t>{"link": "https://www.themoviedb.org/movie/37797/watch?locale=CA",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109}]}</t>
        </is>
      </c>
      <c r="V259" s="83" t="inlineStr">
        <is>
          <t>0</t>
        </is>
      </c>
      <c r="W259" s="34" t="n">
        <v>37797</v>
      </c>
      <c r="X259" s="34" t="inlineStr">
        <is>
          <t>[15370, 83389, 15080, 15283, 51739, 11621, 21057, 547403, 242828, 16198, 37933, 128, 149870, 16859, 149871, 252511, 36129, 110420, 8392, 12924]</t>
        </is>
      </c>
      <c r="Y259" s="34" t="inlineStr">
        <is>
          <t>95%</t>
        </is>
      </c>
      <c r="Z259" s="34" t="inlineStr">
        <is>
          <t>7.8/10</t>
        </is>
      </c>
      <c r="AA259" s="34" t="inlineStr">
        <is>
          <t>75/100</t>
        </is>
      </c>
      <c r="AB259" s="34" t="inlineStr">
        <is>
          <t>https://www.youtube.com/embed/kyix1XapomE</t>
        </is>
      </c>
      <c r="AC259" s="46" t="n">
        <v>1731215633548</v>
      </c>
    </row>
    <row r="260" ht="14.25" customHeight="1" s="131">
      <c r="A260" s="24" t="inlineStr">
        <is>
          <t>Elf</t>
        </is>
      </c>
      <c r="B260" s="25" t="n">
        <v>88</v>
      </c>
      <c r="C260" s="26" t="n"/>
      <c r="D260" s="27" t="n"/>
      <c r="E260" s="28" t="inlineStr">
        <is>
          <t>Comedy</t>
        </is>
      </c>
      <c r="F260" s="29" t="inlineStr">
        <is>
          <t>Family</t>
        </is>
      </c>
      <c r="G260" s="30" t="inlineStr">
        <is>
          <t>Christmas</t>
        </is>
      </c>
      <c r="H260" s="31" t="n"/>
      <c r="I260" s="32" t="inlineStr">
        <is>
          <t>New Line Cinema</t>
        </is>
      </c>
      <c r="J260" s="33" t="n">
        <v>2003</v>
      </c>
      <c r="K260" s="34">
        <f>ROW(K260)-1</f>
        <v/>
      </c>
      <c r="L260" s="35" t="n"/>
      <c r="M260" s="62" t="inlineStr">
        <is>
          <t>When young Buddy falls into Santa's gift sack on Christmas Eve, he's transported back to the North Pole and raised as a toy-making elf by Santa's helpers. But as he grows into adulthood, he can't shake the nagging feeling that he doesn't belong. Buddy vows to visit Manhattan and find his real dad, a workaholic.</t>
        </is>
      </c>
      <c r="N260" s="63" t="inlineStr">
        <is>
          <t>https://image.tmdb.org/t/p/w500/oOleziEempUPu96jkGs0Pj6tKxj.jpg</t>
        </is>
      </c>
      <c r="O260" s="64" t="inlineStr">
        <is>
          <t>Will Ferrell, James Caan, Bob Newhart, Ed Asner, Mary Steenburgen, Zooey Deschanel, Daniel Tay, Faizon Love</t>
        </is>
      </c>
      <c r="P260" s="65" t="inlineStr">
        <is>
          <t>Jon Favreau</t>
        </is>
      </c>
      <c r="Q260" s="59" t="inlineStr">
        <is>
          <t>[{"Source": "Internet Movie Database", "Value": "7.1/10"}, {"Source": "Rotten Tomatoes", "Value": "86%"}, {"Source": "Metacritic", "Value": "66/100"}]</t>
        </is>
      </c>
      <c r="R260" s="66" t="inlineStr">
        <is>
          <t>228,500,000</t>
        </is>
      </c>
      <c r="S260" s="67" t="inlineStr">
        <is>
          <t>PG</t>
        </is>
      </c>
      <c r="T260" s="68" t="inlineStr">
        <is>
          <t>97</t>
        </is>
      </c>
      <c r="U260" s="44" t="inlineStr">
        <is>
          <t>{"link": "https://www.themoviedb.org/movie/10719-elf/watch?locale=CA",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"/cQjWvOiKRPeSuWRNGegcBjyqVbR.jpg", "provider_id": 469, "provider_name": "Club Illico", "display_priority": 54}, {"logo_path": "/esiLBRzDUwodjfN8gA4qj7l3ZF7.jpg", "provider_id": 1794, "provider_name": "Starz Amazon Channel", "display_priority": 107}]}</t>
        </is>
      </c>
      <c r="V260" s="69" t="inlineStr">
        <is>
          <t>32,000,000</t>
        </is>
      </c>
      <c r="W260" s="34" t="n">
        <v>10719</v>
      </c>
      <c r="X260" s="34" t="inlineStr">
        <is>
          <t>[11395, 8871, 5255, 11635, 640, 850, 10510, 4518, 10147, 5375, 9794, 938030, 21765, 926, 9745, 8699, 77953, 8326, 9614, 1584]</t>
        </is>
      </c>
      <c r="Y260" s="34" t="inlineStr">
        <is>
          <t>86%</t>
        </is>
      </c>
      <c r="Z260" s="34" t="inlineStr">
        <is>
          <t>7.1/10</t>
        </is>
      </c>
      <c r="AA260" s="34" t="inlineStr">
        <is>
          <t>66/100</t>
        </is>
      </c>
      <c r="AB260" s="34" t="inlineStr">
        <is>
          <t>https://www.youtube.com/embed/14o38xfHlXc</t>
        </is>
      </c>
      <c r="AC260" s="46" t="n">
        <v>1731215633548</v>
      </c>
    </row>
    <row r="261" ht="14.25" customHeight="1" s="131">
      <c r="A261" s="24" t="inlineStr">
        <is>
          <t>Star Wars Episode VII - The Force Awakens</t>
        </is>
      </c>
      <c r="B261" s="25" t="n">
        <v>88</v>
      </c>
      <c r="C261" s="26" t="inlineStr">
        <is>
          <t>Star Wars</t>
        </is>
      </c>
      <c r="D261" s="27" t="inlineStr">
        <is>
          <t>Star Wars Sequel Trilogy</t>
        </is>
      </c>
      <c r="E261" s="28" t="inlineStr">
        <is>
          <t>Sci-Fi</t>
        </is>
      </c>
      <c r="F261" s="29" t="n"/>
      <c r="G261" s="30" t="n"/>
      <c r="H261" s="31" t="n"/>
      <c r="I261" s="32" t="inlineStr">
        <is>
          <t>Lucasfilm</t>
        </is>
      </c>
      <c r="J261" s="33" t="n">
        <v>2015</v>
      </c>
      <c r="K261" s="34">
        <f>ROW(K261)-1</f>
        <v/>
      </c>
      <c r="L261" s="35" t="n"/>
      <c r="M261" s="36" t="inlineStr">
        <is>
          <t>Thirty years after defeating the Galactic Empire, Han Solo and his allies face a new threat from the evil Kylo Ren and his army of Stormtroopers.</t>
        </is>
      </c>
      <c r="N261" s="37" t="inlineStr">
        <is>
          <t>https://image.tmdb.org/t/p/w500/wqnLdwVXoBjKibFRR5U3y0aDUhs.jpg</t>
        </is>
      </c>
      <c r="O261" s="38" t="inlineStr">
        <is>
          <t>Harrison Ford, Mark Hamill, Carrie Fisher, Adam Driver, Daisy Ridley, John Boyega, Oscar Isaac, Lupita Nyong'o</t>
        </is>
      </c>
      <c r="P261" s="39" t="inlineStr">
        <is>
          <t>J.J. Abrams</t>
        </is>
      </c>
      <c r="Q261" s="40" t="inlineStr">
        <is>
          <t>[{"Source": "Internet Movie Database", "Value": "7.8/10"}, {"Source": "Rotten Tomatoes", "Value": "93%"}, {"Source": "Metacritic", "Value": "80/100"}]</t>
        </is>
      </c>
      <c r="R261" s="41" t="inlineStr">
        <is>
          <t>2,068,223,624</t>
        </is>
      </c>
      <c r="S261" s="42" t="inlineStr">
        <is>
          <t>PG-13</t>
        </is>
      </c>
      <c r="T261" s="43" t="inlineStr">
        <is>
          <t>136</t>
        </is>
      </c>
      <c r="U261" s="44" t="inlineStr">
        <is>
          <t>{"link": "https://www.themoviedb.org/movie/140607-star-wars-the-force-awakens/watch?locale=CA",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261" s="45" t="inlineStr">
        <is>
          <t>245,000,000</t>
        </is>
      </c>
      <c r="W261" s="34" t="n">
        <v>140607</v>
      </c>
      <c r="X261" s="34" t="inlineStr">
        <is>
          <t>[181808, 330459, 1893, 11, 286217, 206647, 181812, 12180, 1895, 348350, 273248, 131634, 281957, 205775, 102899, 105864, 1894, 321697, 1892, 135397]</t>
        </is>
      </c>
      <c r="Y261" s="34" t="inlineStr">
        <is>
          <t>93%</t>
        </is>
      </c>
      <c r="Z261" s="34" t="inlineStr">
        <is>
          <t>7.8/10</t>
        </is>
      </c>
      <c r="AA261" s="34" t="inlineStr">
        <is>
          <t>80/100</t>
        </is>
      </c>
      <c r="AB261" s="34" t="inlineStr">
        <is>
          <t>https://www.youtube.com/embed/sGbxmsDFVnE</t>
        </is>
      </c>
      <c r="AC261" s="46" t="n">
        <v>1731215633548</v>
      </c>
    </row>
    <row r="262" ht="14.25" customHeight="1" s="131">
      <c r="A262" s="24" t="inlineStr">
        <is>
          <t>Mad Max 2: The Road Warrior</t>
        </is>
      </c>
      <c r="B262" s="25" t="n">
        <v>88</v>
      </c>
      <c r="C262" s="26" t="inlineStr">
        <is>
          <t>Mad Max</t>
        </is>
      </c>
      <c r="D262" s="27" t="n"/>
      <c r="E262" s="28" t="inlineStr">
        <is>
          <t>Action</t>
        </is>
      </c>
      <c r="F262" s="29" t="inlineStr">
        <is>
          <t>Apocalypse</t>
        </is>
      </c>
      <c r="G262" s="30" t="n"/>
      <c r="H262" s="31" t="n"/>
      <c r="I262" s="32" t="inlineStr">
        <is>
          <t>Village Roadshow Pictures</t>
        </is>
      </c>
      <c r="J262" s="33" t="n">
        <v>1981</v>
      </c>
      <c r="K262" s="34">
        <f>ROW(K262)-1</f>
        <v/>
      </c>
      <c r="L262" s="35" t="inlineStr">
        <is>
          <t>An excellent follow up to the original movie that not only meets the bar, it exceeds expectations. More incredible directing with beautiful shots and a clear vision. The sets and scenery is much more apocalyptic in this movie, and it works very well. The sense of danger has been ramped up, and the characters are all so strange and unique looking. The stunts and explosions are so well done andthe fact that they are done real is frightening. It's amazing no one died filming the first two of these movies.</t>
        </is>
      </c>
      <c r="M262" s="49" t="inlineStr">
        <is>
          <t>Max Rockatansky returns as the heroic loner who drives the dusty roads of a postapocalyptic Australian Outback in an unending search for gasoline. Arrayed against him and the other scraggly defendants of a fuel-depot encampment are the bizarre warriors commanded by the charismatic Lord Humungus, a violent leader whose scruples are as barren as the surrounding landscape.</t>
        </is>
      </c>
      <c r="N262" s="50" t="inlineStr">
        <is>
          <t>https://image.tmdb.org/t/p/w500/dhVekfpaCW3QavAwGYbaQig87Xc.jpg</t>
        </is>
      </c>
      <c r="O262" s="51" t="inlineStr">
        <is>
          <t>Mel Gibson, Bruce Spence, Michael Preston, Max Phipps, Vernon Wells, Kjell Nilsson, Emil Minty, Virginia Hey</t>
        </is>
      </c>
      <c r="P262" s="52" t="inlineStr">
        <is>
          <t>George Miller</t>
        </is>
      </c>
      <c r="Q262" s="59" t="inlineStr">
        <is>
          <t>[{"Source": "Internet Movie Database", "Value": "7.6/10"}, {"Source": "Rotten Tomatoes", "Value": "93%"}, {"Source": "Metacritic", "Value": "77/100"}]</t>
        </is>
      </c>
      <c r="R262" s="54" t="inlineStr">
        <is>
          <t>24,600,832</t>
        </is>
      </c>
      <c r="S262" s="55" t="inlineStr">
        <is>
          <t>R</t>
        </is>
      </c>
      <c r="T262" s="56" t="inlineStr">
        <is>
          <t>96</t>
        </is>
      </c>
      <c r="U262" s="57" t="inlineStr">
        <is>
          <t>{"link": "https://www.themoviedb.org/movie/8810-mad-max-2/watch?locale=CA",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62" s="58" t="inlineStr">
        <is>
          <t>2,000,000</t>
        </is>
      </c>
      <c r="W262" s="34" t="n">
        <v>8810</v>
      </c>
      <c r="X262" s="34" t="inlineStr">
        <is>
          <t>[9355, 9659, 543580, 12994, 11646, 11986, 12560, 85, 97, 76341, 10518, 1103, 9350, 7516, 2756, 21683, 15794, 9807, 317952, 734309]</t>
        </is>
      </c>
      <c r="Y262" s="34" t="inlineStr">
        <is>
          <t>93%</t>
        </is>
      </c>
      <c r="Z262" s="34" t="inlineStr">
        <is>
          <t>7.6/10</t>
        </is>
      </c>
      <c r="AA262" s="34" t="inlineStr">
        <is>
          <t>77/100</t>
        </is>
      </c>
      <c r="AB262" s="34" t="inlineStr">
        <is>
          <t>https://www.youtube.com/embed/bwcADuJZDNA</t>
        </is>
      </c>
      <c r="AC262" s="46" t="n">
        <v>1731215633548</v>
      </c>
    </row>
    <row r="263" ht="14.25" customHeight="1" s="131">
      <c r="A263" s="24" t="inlineStr">
        <is>
          <t>Deadpool</t>
        </is>
      </c>
      <c r="B263" s="25" t="n">
        <v>88</v>
      </c>
      <c r="C263" s="26" t="inlineStr">
        <is>
          <t>Marvel</t>
        </is>
      </c>
      <c r="D263" s="27" t="inlineStr">
        <is>
          <t>X-Men</t>
        </is>
      </c>
      <c r="E263" s="28" t="inlineStr">
        <is>
          <t>Comic Book</t>
        </is>
      </c>
      <c r="F263" s="29" t="inlineStr">
        <is>
          <t>Comedy</t>
        </is>
      </c>
      <c r="G263" s="30" t="n"/>
      <c r="H263" s="31" t="n"/>
      <c r="I263" s="32" t="inlineStr">
        <is>
          <t>20th Century Studios</t>
        </is>
      </c>
      <c r="J263" s="33" t="n">
        <v>2016</v>
      </c>
      <c r="K263" s="34">
        <f>ROW(K263)-1</f>
        <v/>
      </c>
      <c r="L263" s="35" t="n"/>
      <c r="M263" s="36" t="inlineStr">
        <is>
          <t>The origin story of former Special Forces operative turned mercenary Wade Wilson, who, after being subjected to a rogue experiment that leaves him with accelerated healing powers, adopts the alter ego Deadpool. Armed with his new abilities and a dark, twisted sense of humor, Deadpool hunts down the man who nearly destroyed his life.</t>
        </is>
      </c>
      <c r="N263" s="37" t="inlineStr">
        <is>
          <t>https://image.tmdb.org/t/p/w500/fSRb7vyIP8rQpL0I47P3qUsEKX3.jpg</t>
        </is>
      </c>
      <c r="O263" s="38" t="inlineStr">
        <is>
          <t>Ryan Reynolds, Morena Baccarin, Ed Skrein, T.J. Miller, Gina Carano, Leslie Uggams, Brianna Hildebrand, Karan Soni</t>
        </is>
      </c>
      <c r="P263" s="39" t="inlineStr">
        <is>
          <t>Tim Miller</t>
        </is>
      </c>
      <c r="Q263" s="40" t="inlineStr">
        <is>
          <t>[{"Source": "Internet Movie Database", "Value": "8.0/10"}, {"Source": "Rotten Tomatoes", "Value": "85%"}, {"Source": "Metacritic", "Value": "65/100"}]</t>
        </is>
      </c>
      <c r="R263" s="41" t="inlineStr">
        <is>
          <t>782,837,347</t>
        </is>
      </c>
      <c r="S263" s="42" t="inlineStr">
        <is>
          <t>R</t>
        </is>
      </c>
      <c r="T263" s="43" t="inlineStr">
        <is>
          <t>108</t>
        </is>
      </c>
      <c r="U263" s="44" t="inlineStr">
        <is>
          <t>{"link": "https://www.themoviedb.org/movie/293660-deadpool/watch?locale=CA",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63" s="45" t="inlineStr">
        <is>
          <t>58,000,000</t>
        </is>
      </c>
      <c r="W263" s="34" t="n">
        <v>293660</v>
      </c>
      <c r="X263" s="34" t="inlineStr">
        <is>
          <t>[383498, 271110, 284052, 209112, 140607, 269149, 118340, 24428, 246655, 281957, 270487, 136795, 23483, 155, 263115, 76341, 19995, 109414, 102899, 297761]</t>
        </is>
      </c>
      <c r="Y263" s="34" t="inlineStr">
        <is>
          <t>85%</t>
        </is>
      </c>
      <c r="Z263" s="34" t="inlineStr">
        <is>
          <t>8.0/10</t>
        </is>
      </c>
      <c r="AA263" s="34" t="inlineStr">
        <is>
          <t>65/100</t>
        </is>
      </c>
      <c r="AB263" s="34" t="inlineStr">
        <is>
          <t>https://www.youtube.com/embed/9vN6DHB6bJc</t>
        </is>
      </c>
      <c r="AC263" s="46" t="n">
        <v>1731215633548</v>
      </c>
    </row>
    <row r="264" ht="14.25" customHeight="1" s="131">
      <c r="A264" s="24" t="inlineStr">
        <is>
          <t>Lethal Weapon</t>
        </is>
      </c>
      <c r="B264" s="25" t="n">
        <v>88</v>
      </c>
      <c r="C264" s="26" t="inlineStr">
        <is>
          <t>Lethal Weapon</t>
        </is>
      </c>
      <c r="D264" s="27" t="n"/>
      <c r="E264" s="28" t="inlineStr">
        <is>
          <t>Action</t>
        </is>
      </c>
      <c r="F264" s="29" t="inlineStr">
        <is>
          <t>Comedy</t>
        </is>
      </c>
      <c r="G264" s="30" t="n"/>
      <c r="H264" s="31" t="n"/>
      <c r="I264" s="32" t="inlineStr">
        <is>
          <t>Warner Bros.</t>
        </is>
      </c>
      <c r="J264" s="33" t="n">
        <v>1987</v>
      </c>
      <c r="K264" s="34">
        <f>ROW(K264)-1</f>
        <v/>
      </c>
      <c r="L264" s="35" t="inlineStr">
        <is>
          <t>A classic buddy cop movie. Helped to define the genre. Great performances from the two leads, who have great chemistry together. Very funny movie with plenty of banter and good action. Also a good story that keeps you engaged throughout.</t>
        </is>
      </c>
      <c r="M264" s="36" t="inlineStr">
        <is>
          <t>Buttoned-down veteran LAPD detective Roger Murtaugh is partnered with unhinged cop Martin Riggs, who — distraught after his wife's death — has a death wish and takes unnecessary risks with criminals at every turn. The odd couple embark on their first homicide investigation as partners, involving a young woman known to Murtaugh with ties to a drug and prostitution ring.</t>
        </is>
      </c>
      <c r="N264" s="37" t="inlineStr">
        <is>
          <t>https://image.tmdb.org/t/p/w500/fTq4ThIP3pQTYR9eDepsbDHqdcs.jpg</t>
        </is>
      </c>
      <c r="O264" s="38" t="inlineStr">
        <is>
          <t>Mel Gibson, Danny Glover, Gary Busey, Mitchell Ryan, Tom Atkins, Darlene Love, Traci Wolfe, Jackie Swanson</t>
        </is>
      </c>
      <c r="P264" s="39" t="inlineStr">
        <is>
          <t>Richard Donner</t>
        </is>
      </c>
      <c r="Q264" s="40" t="inlineStr">
        <is>
          <t>[{"Source": "Internet Movie Database", "Value": "7.6/10"}, {"Source": "Rotten Tomatoes", "Value": "80%"}, {"Source": "Metacritic", "Value": "68/100"}]</t>
        </is>
      </c>
      <c r="R264" s="41" t="inlineStr">
        <is>
          <t>120,207,127</t>
        </is>
      </c>
      <c r="S264" s="42" t="inlineStr">
        <is>
          <t>R</t>
        </is>
      </c>
      <c r="T264" s="43" t="inlineStr">
        <is>
          <t>110</t>
        </is>
      </c>
      <c r="U264" s="44" t="inlineStr">
        <is>
          <t>{"link": "https://www.themoviedb.org/movie/941-lethal-weapon/watch?locale=CA",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64" s="45" t="inlineStr">
        <is>
          <t>15,000,000</t>
        </is>
      </c>
      <c r="W264" s="34" t="n">
        <v>941</v>
      </c>
      <c r="X264" s="34" t="inlineStr">
        <is>
          <t>[942, 7520, 944, 943, 10396, 8009, 161, 11986, 792, 37136, 5548, 82687, 4978, 60935, 771, 575428, 21521, 565719, 17006, 12560]</t>
        </is>
      </c>
      <c r="Y264" s="34" t="inlineStr">
        <is>
          <t>80%</t>
        </is>
      </c>
      <c r="Z264" s="34" t="inlineStr">
        <is>
          <t>7.6/10</t>
        </is>
      </c>
      <c r="AA264" s="34" t="inlineStr">
        <is>
          <t>68/100</t>
        </is>
      </c>
      <c r="AB264" s="34" t="inlineStr">
        <is>
          <t>https://www.youtube.com/embed/5IlMS-dQb2s</t>
        </is>
      </c>
      <c r="AC264" s="46" t="n">
        <v>1731215633548</v>
      </c>
    </row>
    <row r="265" ht="14.25" customHeight="1" s="131">
      <c r="A265" s="24" t="inlineStr">
        <is>
          <t>Bad Santa</t>
        </is>
      </c>
      <c r="B265" s="25" t="n">
        <v>88</v>
      </c>
      <c r="C265" s="26" t="n"/>
      <c r="D265" s="27" t="n"/>
      <c r="E265" s="28" t="inlineStr">
        <is>
          <t>Comedy</t>
        </is>
      </c>
      <c r="F265" s="29" t="inlineStr">
        <is>
          <t>Dark Comedy</t>
        </is>
      </c>
      <c r="G265" s="30" t="inlineStr">
        <is>
          <t>Christmas</t>
        </is>
      </c>
      <c r="H265" s="31" t="n"/>
      <c r="I265" s="32" t="inlineStr">
        <is>
          <t>Miramax</t>
        </is>
      </c>
      <c r="J265" s="33" t="n">
        <v>2003</v>
      </c>
      <c r="K265" s="34">
        <f>ROW(K265)-1</f>
        <v/>
      </c>
      <c r="L265" s="35" t="n"/>
      <c r="M265" s="62" t="inlineStr">
        <is>
          <t>You'd better watch out - Santa Claus Willie T. Soke is coming to town and he doesn't care if you've been naughty or nice. Wille's favorite holiday tradition is to fill his sacks with loot lifted from shopping malls across the country. But this year his plot gets derailed by a wisecracking store detective, a sexy bartender, and a kid who's convinced Willie is the real Santa Claus.</t>
        </is>
      </c>
      <c r="N265" s="63" t="inlineStr">
        <is>
          <t>https://image.tmdb.org/t/p/w500/rfClLIyeHqpMofmrPY8DaLe4z9x.jpg</t>
        </is>
      </c>
      <c r="O265" s="64" t="inlineStr">
        <is>
          <t>Billy Bob Thornton, Tony Cox, Brett Kelly, Bernie Mac, John Ritter, Lauren Graham, Lauren Tom, Octavia Spencer</t>
        </is>
      </c>
      <c r="P265" s="65" t="inlineStr">
        <is>
          <t>Terry Zwigoff</t>
        </is>
      </c>
      <c r="Q265" s="59" t="inlineStr">
        <is>
          <t>[{"Source": "Internet Movie Database", "Value": "7.0/10"}, {"Source": "Rotten Tomatoes", "Value": "78%"}, {"Source": "Metacritic", "Value": "70/100"}]</t>
        </is>
      </c>
      <c r="R265" s="66" t="inlineStr">
        <is>
          <t>76,500,000</t>
        </is>
      </c>
      <c r="S265" s="67" t="inlineStr">
        <is>
          <t>R</t>
        </is>
      </c>
      <c r="T265" s="68" t="inlineStr">
        <is>
          <t>92</t>
        </is>
      </c>
      <c r="U265" s="44" t="inlineStr">
        <is>
          <t>{"link": "https://www.themoviedb.org/movie/10147-bad-santa/watch?locale=CA",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"/5W6vTKE684EhdITeMUjdcTIBGdh.jpg", "provider_id": 605, "provider_name": "Super Channel Amazon Channel", "display_priority": 76}, {"logo_path": "/9BgaNQRMDvVlji1JBZi6tcfxpKx.jpg", "provider_id": 257, "provider_name": "fuboTV", "display_priority": 95}, {"logo_path": "/tJqmTmQ8jp9WfyaZfApHK8lSywA.jpg", "provider_id": 1853, "provider_name": "Paramount Plus Apple TV Channel ", "display_priority": 115}, {"logo_path": "/h5DcR0J2EESLitnhR8xLG1QymTE.jpg",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t>
        </is>
      </c>
      <c r="V265" s="69" t="inlineStr">
        <is>
          <t>23,000,000</t>
        </is>
      </c>
      <c r="W265" s="34" t="n">
        <v>10147</v>
      </c>
      <c r="X265" s="34" t="inlineStr">
        <is>
          <t>[338964, 24249, 106231, 10733, 42196, 256311, 13341, 15184, 5471, 899, 12591, 10915, 11910, 39868, 14541, 12703, 32054, 54184, 29150, 2038]</t>
        </is>
      </c>
      <c r="Y265" s="34" t="inlineStr">
        <is>
          <t>78%</t>
        </is>
      </c>
      <c r="Z265" s="34" t="inlineStr">
        <is>
          <t>7.0/10</t>
        </is>
      </c>
      <c r="AA265" s="34" t="inlineStr">
        <is>
          <t>70/100</t>
        </is>
      </c>
      <c r="AB265" s="34" t="inlineStr">
        <is>
          <t>https://www.youtube.com/embed/cvXyEiIoH2c</t>
        </is>
      </c>
      <c r="AC265" s="46" t="n">
        <v>1731215633548</v>
      </c>
    </row>
    <row r="266" ht="14.25" customHeight="1" s="131">
      <c r="A266" s="24" t="inlineStr">
        <is>
          <t>Glass Onion: A Knives Out Mystery</t>
        </is>
      </c>
      <c r="B266" s="25" t="n">
        <v>87</v>
      </c>
      <c r="C266" s="26" t="inlineStr">
        <is>
          <t>Knives Out</t>
        </is>
      </c>
      <c r="D266" s="27" t="n"/>
      <c r="E266" s="28" t="inlineStr">
        <is>
          <t>Mystery</t>
        </is>
      </c>
      <c r="F266" s="29" t="n"/>
      <c r="G266" s="30" t="n"/>
      <c r="H266" s="31" t="inlineStr">
        <is>
          <t>Netflix</t>
        </is>
      </c>
      <c r="I266" s="32" t="inlineStr">
        <is>
          <t>Netflix</t>
        </is>
      </c>
      <c r="J266" s="33" t="n">
        <v>2022</v>
      </c>
      <c r="K266" s="34">
        <f>ROW(K266)-1</f>
        <v/>
      </c>
      <c r="L266" s="35" t="inlineStr">
        <is>
          <t>The first thirty minutes is a slow build stuffed with cameos that I didn't love, but everything afterwards was thoroughly enjoyable. Plenty of twists, a great script and fanrastic performances from the whole cast.</t>
        </is>
      </c>
      <c r="M266" s="36" t="inlineStr">
        <is>
          <t>World-famous detective Benoit Blanc heads to Greece to peel back the layers of a mystery surrounding a tech billionaire and his eclectic crew of friends.</t>
        </is>
      </c>
      <c r="N266" s="37" t="inlineStr">
        <is>
          <t>https://image.tmdb.org/t/p/w500/vDGr1YdrlfbU9wxTOdpf3zChmv9.jpg</t>
        </is>
      </c>
      <c r="O266" s="38" t="inlineStr">
        <is>
          <t>Daniel Craig, Edward Norton, Janelle Monáe, Kathryn Hahn, Leslie Odom Jr., Kate Hudson, Dave Bautista, Jessica Henwick</t>
        </is>
      </c>
      <c r="P266" s="39" t="inlineStr">
        <is>
          <t>Rian Johnson</t>
        </is>
      </c>
      <c r="Q266" s="40" t="inlineStr">
        <is>
          <t>[{"Source": "Internet Movie Database", "Value": "7.1/10"}, {"Source": "Rotten Tomatoes", "Value": "92%"}, {"Source": "Metacritic", "Value": "81/100"}]</t>
        </is>
      </c>
      <c r="R266" s="41" t="inlineStr">
        <is>
          <t>15,000,000</t>
        </is>
      </c>
      <c r="S266" s="42" t="inlineStr">
        <is>
          <t>PG-13</t>
        </is>
      </c>
      <c r="T266" s="43" t="inlineStr">
        <is>
          <t>140</t>
        </is>
      </c>
      <c r="U266" s="44" t="inlineStr">
        <is>
          <t>{"link": "https://www.themoviedb.org/movie/661374-glass-onion-a-knives-out-mystery/watch?locale=CA", "flatrate": [{"logo_path": "/pbpMk2JmcoNnQwx5JGpXngfoWtp.jpg", "provider_id": 8, "provider_name": "Netflix", "display_priority": 0}, {"logo_path": "/kICQccvOh8AIBMHGkBXJ047xeHN.jpg", "provider_id": 1796, "provider_name": "Netflix basic with Ads", "display_priority": 109}]}</t>
        </is>
      </c>
      <c r="V266" s="45" t="inlineStr">
        <is>
          <t>40,000,000</t>
        </is>
      </c>
      <c r="W266" s="34" t="n">
        <v>661374</v>
      </c>
      <c r="X266" s="34" t="inlineStr">
        <is>
          <t>[1001865, 546554, 593643, 800815, 668482, 1061671, 877269, 555604, 1026624, 76600, 674324, 740952, 899112, 1041513, 821881, 937278, 744594, 505642, 774752, 846433]</t>
        </is>
      </c>
      <c r="Y266" s="34" t="inlineStr">
        <is>
          <t>92%</t>
        </is>
      </c>
      <c r="Z266" s="34" t="inlineStr">
        <is>
          <t>7.1/10</t>
        </is>
      </c>
      <c r="AA266" s="34" t="inlineStr">
        <is>
          <t>81/100</t>
        </is>
      </c>
      <c r="AB266" s="34" t="inlineStr">
        <is>
          <t>https://www.youtube.com/embed/gj5ibYSz8C0</t>
        </is>
      </c>
      <c r="AC266" s="46" t="n">
        <v>1731215633548</v>
      </c>
    </row>
    <row r="267" ht="14.25" customHeight="1" s="131">
      <c r="A267" s="24" t="inlineStr">
        <is>
          <t>Eighth Grade</t>
        </is>
      </c>
      <c r="B267" s="25" t="n">
        <v>87</v>
      </c>
      <c r="C267" s="26" t="n"/>
      <c r="D267" s="27" t="n"/>
      <c r="E267" s="28" t="inlineStr">
        <is>
          <t>Comedy</t>
        </is>
      </c>
      <c r="F267" s="29" t="inlineStr">
        <is>
          <t>Coming-of-Age</t>
        </is>
      </c>
      <c r="G267" s="30" t="n"/>
      <c r="H267" s="31" t="n"/>
      <c r="I267" s="32" t="inlineStr">
        <is>
          <t>A24</t>
        </is>
      </c>
      <c r="J267" s="33" t="n">
        <v>2018</v>
      </c>
      <c r="K267" s="34">
        <f>ROW(K267)-1</f>
        <v/>
      </c>
      <c r="L267" s="35" t="n"/>
      <c r="M267" s="36" t="inlineStr">
        <is>
          <t>Thirteen-year-old Kayla endures the tidal wave of contemporary suburban adolescence as she makes her way through the last week of middle school — the end of her thus far disastrous eighth grade year — before she begins high school.</t>
        </is>
      </c>
      <c r="N267" s="37" t="inlineStr">
        <is>
          <t>https://image.tmdb.org/t/p/w500/xTa9cLhGHfQ7084UvoPQ2bBXKqd.jpg</t>
        </is>
      </c>
      <c r="O267" s="38" t="inlineStr">
        <is>
          <t>Elsie Fisher, Josh Hamilton, Emily Robinson, Jake Ryan, Daniel Zolghadri, Fred Hechinger, Imani Lewis, Luke Prael</t>
        </is>
      </c>
      <c r="P267" s="39" t="inlineStr">
        <is>
          <t>Bo Burnham</t>
        </is>
      </c>
      <c r="Q267" s="40" t="inlineStr">
        <is>
          <t>[{"Source": "Internet Movie Database", "Value": "7.4/10"}, {"Source": "Rotten Tomatoes", "Value": "99%"}, {"Source": "Metacritic", "Value": "87/100"}]</t>
        </is>
      </c>
      <c r="R267" s="41" t="inlineStr">
        <is>
          <t>13,539,709</t>
        </is>
      </c>
      <c r="S267" s="42" t="inlineStr">
        <is>
          <t>R</t>
        </is>
      </c>
      <c r="T267" s="43" t="inlineStr">
        <is>
          <t>94</t>
        </is>
      </c>
      <c r="U267" s="44" t="inlineStr">
        <is>
          <t>{"link": "https://www.themoviedb.org/movie/489925-eighth-grade/watch?locale=CA", "ads": [{"logo_path": "/dB8G41Q6tSL5NBisrIeqByfepBc.jpg", "provider_id": 300, "provider_name": "Pluto TV", "display_priority": 119}],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267" s="45" t="inlineStr">
        <is>
          <t>2,000,000</t>
        </is>
      </c>
      <c r="W267" s="34" t="n">
        <v>489925</v>
      </c>
      <c r="X267" s="34" t="inlineStr">
        <is>
          <t>[535358, 470333, 424781, 489988, 458737, 493922, 489994, 346401, 297596, 490039, 683287, 490033, 519255, 493483, 448447, 597588, 511972, 159622, 828558, 517285]</t>
        </is>
      </c>
      <c r="Y267" s="34" t="inlineStr">
        <is>
          <t>99%</t>
        </is>
      </c>
      <c r="Z267" s="34" t="inlineStr">
        <is>
          <t>7.4/10</t>
        </is>
      </c>
      <c r="AA267" s="34" t="inlineStr">
        <is>
          <t>87/100</t>
        </is>
      </c>
      <c r="AB267" s="34" t="inlineStr">
        <is>
          <t>https://www.youtube.com/embed/y8lFgF_IjPw</t>
        </is>
      </c>
      <c r="AC267" s="46" t="n">
        <v>1731215633548</v>
      </c>
    </row>
    <row r="268" ht="14.25" customHeight="1" s="131">
      <c r="A268" s="24" t="inlineStr">
        <is>
          <t>A Charlie Brown Christmas</t>
        </is>
      </c>
      <c r="B268" s="25" t="n">
        <v>87</v>
      </c>
      <c r="C268" s="26" t="inlineStr">
        <is>
          <t>Peanuts</t>
        </is>
      </c>
      <c r="D268" s="27" t="n"/>
      <c r="E268" s="28" t="inlineStr">
        <is>
          <t>Animated</t>
        </is>
      </c>
      <c r="F268" s="29" t="n"/>
      <c r="G268" s="30" t="inlineStr">
        <is>
          <t>Christmas</t>
        </is>
      </c>
      <c r="H268" s="31" t="n"/>
      <c r="I268" s="32" t="inlineStr">
        <is>
          <t>CBS</t>
        </is>
      </c>
      <c r="J268" s="33" t="n">
        <v>1965</v>
      </c>
      <c r="K268" s="34">
        <f>ROW(K268)-1</f>
        <v/>
      </c>
      <c r="L268" s="35" t="n"/>
      <c r="M268" s="36" t="inlineStr">
        <is>
          <t>When Charlie Brown complains about the overwhelming materialism that he sees amongst everyone during the Christmas season, Lucy suggests that he become director of the school Christmas pageant. Charlie Brown accepts, but it is a frustrating struggle. When an attempt to restore the proper spirit with a forlorn little fir Christmas tree fails, he needs Linus' help to learn the meaning of Christmas.</t>
        </is>
      </c>
      <c r="N268" s="37" t="inlineStr">
        <is>
          <t>https://image.tmdb.org/t/p/w500/vtaufTzJBMJAeziQA1eP4BLU24C.jpg</t>
        </is>
      </c>
      <c r="O268" s="38" t="inlineStr">
        <is>
          <t>Peter Robbins, Christopher Shea, Tracy Stratford, Cathy Steinberg, Bill Melendez, Chris Doran, Sally Dryer, Karen Mendelson</t>
        </is>
      </c>
      <c r="P268" s="39" t="inlineStr">
        <is>
          <t>Bill Melendez</t>
        </is>
      </c>
      <c r="Q268" s="40" t="inlineStr">
        <is>
          <t>[{"Source": "Internet Movie Database", "Value": "8.3/10"}, {"Source": "Rotten Tomatoes", "Value": "94%"}]</t>
        </is>
      </c>
      <c r="R268" s="80" t="inlineStr">
        <is>
          <t>0</t>
        </is>
      </c>
      <c r="S268" s="42" t="inlineStr">
        <is>
          <t>TV-G</t>
        </is>
      </c>
      <c r="T268" s="43" t="inlineStr">
        <is>
          <t>25</t>
        </is>
      </c>
      <c r="U268" s="44" t="inlineStr">
        <is>
          <t>{"link": "https://www.themoviedb.org/movie/13187-a-charlie-brown-christmas/watch?locale=CA", "flatrate": [{"logo_path": "/2E03IAZsX4ZaUqM7tXlctEPMGWS.jpg", "provider_id": 350, "provider_name": "Apple TV+", "display_priority": 7}, {"logo_path": "/yFrZVSC4UnDpeIzX2svcRPgV5P5.jpg", "provider_id": 2243, "provider_name": "Apple TV Plus Amazon Channel", "display_priority": 165}]}</t>
        </is>
      </c>
      <c r="V268" s="45" t="inlineStr">
        <is>
          <t>96,000</t>
        </is>
      </c>
      <c r="W268" s="34" t="n">
        <v>13187</v>
      </c>
      <c r="X268" s="34" t="inlineStr">
        <is>
          <t>[13479, 23998, 13353, 15242, 371442, 263132, 37556, 725308, 143237, 400164, 313614, 527642, 21044, 24951, 49358, 25338, 22076, 13377, 31742, 61080]</t>
        </is>
      </c>
      <c r="Y268" s="34" t="inlineStr">
        <is>
          <t>94%</t>
        </is>
      </c>
      <c r="Z268" s="34" t="inlineStr">
        <is>
          <t>8.3/10</t>
        </is>
      </c>
      <c r="AA268" s="34" t="inlineStr">
        <is>
          <t>N/A</t>
        </is>
      </c>
      <c r="AB268" s="34" t="inlineStr">
        <is>
          <t>https://www.youtube.com/embed/dV9sgMB-BKE</t>
        </is>
      </c>
      <c r="AC268" s="46" t="n">
        <v>1731215633548</v>
      </c>
    </row>
    <row r="269" ht="14.25" customHeight="1" s="131">
      <c r="A269" s="24" t="inlineStr">
        <is>
          <t>Ma Rainey’s Black Bottom</t>
        </is>
      </c>
      <c r="B269" s="25" t="n">
        <v>87</v>
      </c>
      <c r="C269" s="26" t="n"/>
      <c r="D269" s="27" t="n"/>
      <c r="E269" s="28" t="inlineStr">
        <is>
          <t>Drama</t>
        </is>
      </c>
      <c r="F269" s="29" t="inlineStr">
        <is>
          <t>Musical</t>
        </is>
      </c>
      <c r="G269" s="30" t="n"/>
      <c r="H269" s="31" t="inlineStr">
        <is>
          <t>Netflix</t>
        </is>
      </c>
      <c r="I269" s="32" t="inlineStr">
        <is>
          <t>Netflix</t>
        </is>
      </c>
      <c r="J269" s="33" t="n">
        <v>2020</v>
      </c>
      <c r="K269" s="34">
        <f>ROW(K269)-1</f>
        <v/>
      </c>
      <c r="L269" s="35" t="n"/>
      <c r="M269" s="36" t="inlineStr">
        <is>
          <t>Tensions rise when the trailblazing Mother of the Blues and her band gather at a Chicago recording studio in 1927. Adapted from August Wilson's play.</t>
        </is>
      </c>
      <c r="N269" s="37" t="inlineStr">
        <is>
          <t>https://image.tmdb.org/t/p/w500/pvtyxijaBrCSbByXLcUIDDSvc40.jpg</t>
        </is>
      </c>
      <c r="O269" s="38" t="inlineStr">
        <is>
          <t>Chadwick Boseman, Viola Davis, Glynn Turman, Colman Domingo, Michael Potts, Jonny Coyne, Taylour Paige, Jeremy Shamos</t>
        </is>
      </c>
      <c r="P269" s="39" t="inlineStr">
        <is>
          <t>George C. Wolfe</t>
        </is>
      </c>
      <c r="Q269" s="40" t="inlineStr">
        <is>
          <t>[{"Source": "Internet Movie Database", "Value": "6.9/10"}, {"Source": "Rotten Tomatoes", "Value": "97%"}, {"Source": "Metacritic", "Value": "87/100"}]</t>
        </is>
      </c>
      <c r="R269" s="80" t="inlineStr">
        <is>
          <t>0</t>
        </is>
      </c>
      <c r="S269" s="42" t="inlineStr">
        <is>
          <t>R</t>
        </is>
      </c>
      <c r="T269" s="43" t="inlineStr">
        <is>
          <t>94</t>
        </is>
      </c>
      <c r="U269" s="44" t="inlineStr">
        <is>
          <t>{"link": "https://www.themoviedb.org/movie/615667-ma-rainey-s-black-bottom/watch?locale=CA", "flatrate": [{"logo_path": "/pbpMk2JmcoNnQwx5JGpXngfoWtp.jpg", "provider_id": 8, "provider_name": "Netflix", "display_priority": 0}, {"logo_path": "/kICQccvOh8AIBMHGkBXJ047xeHN.jpg", "provider_id": 1796, "provider_name": "Netflix basic with Ads", "display_priority": 109}]}</t>
        </is>
      </c>
      <c r="V269" s="83" t="inlineStr">
        <is>
          <t>0</t>
        </is>
      </c>
      <c r="W269" s="34" t="n">
        <v>615667</v>
      </c>
      <c r="X269" s="34" t="inlineStr">
        <is>
          <t>[581859, 614560, 661914, 581032, 539565, 653756, 592984, 653729, 553645, 620897, 399983, 571485, 44445, 610643, 628044, 497834, 342179, 427803, 934809, 386225]</t>
        </is>
      </c>
      <c r="Y269" s="34" t="inlineStr">
        <is>
          <t>97%</t>
        </is>
      </c>
      <c r="Z269" s="34" t="inlineStr">
        <is>
          <t>6.9/10</t>
        </is>
      </c>
      <c r="AA269" s="34" t="inlineStr">
        <is>
          <t>87/100</t>
        </is>
      </c>
      <c r="AB269" s="34" t="inlineStr">
        <is>
          <t>https://www.youtube.com/embed/ord7gP151vk</t>
        </is>
      </c>
      <c r="AC269" s="46" t="n">
        <v>1731215633548</v>
      </c>
    </row>
    <row r="270" ht="14.25" customHeight="1" s="131">
      <c r="A270" s="24" t="inlineStr">
        <is>
          <t>Rocketman</t>
        </is>
      </c>
      <c r="B270" s="25" t="n">
        <v>87</v>
      </c>
      <c r="C270" s="26" t="n"/>
      <c r="D270" s="27" t="n"/>
      <c r="E270" s="28" t="inlineStr">
        <is>
          <t>Drama</t>
        </is>
      </c>
      <c r="F270" s="29" t="inlineStr">
        <is>
          <t>BioPic</t>
        </is>
      </c>
      <c r="G270" s="30" t="n"/>
      <c r="H270" s="31" t="n"/>
      <c r="I270" s="32" t="inlineStr">
        <is>
          <t>Paramount Pictures</t>
        </is>
      </c>
      <c r="J270" s="33" t="n">
        <v>2019</v>
      </c>
      <c r="K270" s="34">
        <f>ROW(K270)-1</f>
        <v/>
      </c>
      <c r="L270" s="35" t="n"/>
      <c r="M270" s="36" t="inlineStr">
        <is>
          <t>The story of Elton John's life, from his years as a prodigy at the Royal Academy of Music through his influential and enduring musical partnership with Bernie Taupin.</t>
        </is>
      </c>
      <c r="N270" s="37" t="inlineStr">
        <is>
          <t>https://image.tmdb.org/t/p/w500/f4FF18ia7yTvHf2izNrHqBmgH8U.jpg</t>
        </is>
      </c>
      <c r="O270" s="38" t="inlineStr">
        <is>
          <t>Taron Egerton, Jamie Bell, Richard Madden, Bryce Dallas Howard, Gemma Jones, Stephen Graham, Steven Mackintosh, Tate Donovan</t>
        </is>
      </c>
      <c r="P270" s="39" t="inlineStr">
        <is>
          <t>Dexter Fletcher</t>
        </is>
      </c>
      <c r="Q270" s="40" t="inlineStr">
        <is>
          <t>[{"Source": "Internet Movie Database", "Value": "7.3/10"}, {"Source": "Metacritic", "Value": "69/100"}]</t>
        </is>
      </c>
      <c r="R270" s="41" t="inlineStr">
        <is>
          <t>167,300,000</t>
        </is>
      </c>
      <c r="S270" s="42" t="inlineStr">
        <is>
          <t>R</t>
        </is>
      </c>
      <c r="T270" s="43" t="inlineStr">
        <is>
          <t>121</t>
        </is>
      </c>
      <c r="U270" s="44" t="inlineStr">
        <is>
          <t>{"link": "https://www.themoviedb.org/movie/504608-rocketman/watch?locale=CA",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115}, {"logo_path": "/h5DcR0J2EESLitnhR8xLG1QymTE.jpg", "provider_id": 2303, "provider_name": "Paramount Plus Premium", "display_priority": 163}, {"logo_path": "/rl6zez5rCeyelt1I46JRYk6B9Ed.jpg", "provider_id": 2304, "provider_name": "Paramount Plus Basic with Ads", "display_priority": 164}]}</t>
        </is>
      </c>
      <c r="V270" s="45" t="inlineStr">
        <is>
          <t>40,000,000</t>
        </is>
      </c>
      <c r="W270" s="34" t="n">
        <v>504608</v>
      </c>
      <c r="X270" s="34" t="inlineStr">
        <is>
          <t>[515195, 301528, 505600, 420817, 424694, 412117, 320288, 502416, 535581, 591278, 479455, 534259, 468224, 373571, 382589, 466272, 496243, 459992, 475557, 484641]</t>
        </is>
      </c>
      <c r="Y270" s="34" t="inlineStr">
        <is>
          <t>N/A</t>
        </is>
      </c>
      <c r="Z270" s="34" t="inlineStr">
        <is>
          <t>7.3/10</t>
        </is>
      </c>
      <c r="AA270" s="34" t="inlineStr">
        <is>
          <t>69/100</t>
        </is>
      </c>
      <c r="AB270" s="34" t="inlineStr">
        <is>
          <t>https://www.youtube.com/embed/S3vO8E2e6G0</t>
        </is>
      </c>
      <c r="AC270" s="46" t="n">
        <v>1731215633548</v>
      </c>
    </row>
    <row r="271" ht="14.25" customHeight="1" s="131">
      <c r="A271" s="24" t="inlineStr">
        <is>
          <t>Harry Potter and the Deathly Hallows: Part 2</t>
        </is>
      </c>
      <c r="B271" s="25" t="n">
        <v>87</v>
      </c>
      <c r="C271" s="26" t="inlineStr">
        <is>
          <t>Wizarding World</t>
        </is>
      </c>
      <c r="D271" s="27" t="inlineStr">
        <is>
          <t>Harry Potter</t>
        </is>
      </c>
      <c r="E271" s="28" t="inlineStr">
        <is>
          <t>Fantasy</t>
        </is>
      </c>
      <c r="F271" s="29" t="inlineStr">
        <is>
          <t>Family</t>
        </is>
      </c>
      <c r="G271" s="30" t="n"/>
      <c r="H271" s="31" t="n"/>
      <c r="I271" s="32" t="inlineStr">
        <is>
          <t>Warner Bros.</t>
        </is>
      </c>
      <c r="J271" s="33" t="n">
        <v>2011</v>
      </c>
      <c r="K271" s="34">
        <f>ROW(K271)-1</f>
        <v/>
      </c>
      <c r="L271" s="35" t="n"/>
      <c r="M271" s="36" t="inlineStr">
        <is>
          <t>Harry, Ron and Hermione continue their quest to vanquish the evil Voldemort once and for all. Just as things begin to look hopeless for the young wizards, Harry discovers a trio of magical objects that endow him with powers to rival Voldemort's formidable skills.</t>
        </is>
      </c>
      <c r="N271" s="37" t="inlineStr">
        <is>
          <t>https://image.tmdb.org/t/p/w500/c54HpQmuwXjHq2C9wmoACjxoom3.jpg</t>
        </is>
      </c>
      <c r="O271" s="38" t="inlineStr">
        <is>
          <t>Daniel Radcliffe, Rupert Grint, Emma Watson, Ralph Fiennes, Alan Rickman, Helena Bonham Carter, Maggie Smith, Michael Gambon</t>
        </is>
      </c>
      <c r="P271" s="39" t="inlineStr">
        <is>
          <t>David Yates</t>
        </is>
      </c>
      <c r="Q271" s="40" t="inlineStr">
        <is>
          <t>[{"Source": "Internet Movie Database", "Value": "8.1/10"}, {"Source": "Rotten Tomatoes", "Value": "96%"}, {"Source": "Metacritic", "Value": "85/100"}]</t>
        </is>
      </c>
      <c r="R271" s="41" t="inlineStr">
        <is>
          <t>1,341,511,219</t>
        </is>
      </c>
      <c r="S271" s="42" t="inlineStr">
        <is>
          <t>PG-13</t>
        </is>
      </c>
      <c r="T271" s="43" t="inlineStr">
        <is>
          <t>130</t>
        </is>
      </c>
      <c r="U271" s="44" t="inlineStr">
        <is>
          <t>{"link": "https://www.themoviedb.org/movie/12445-harry-potter-and-the-deathly-hallows-part-2/watch?locale=CA",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"flatrate": [{"logo_path": "/ewOptMVIYcOadMGGJz8DJueH2bH.jpg", "provider_id": 230, "provider_name": "Crave", "display_priority": 4}]}</t>
        </is>
      </c>
      <c r="V271" s="45" t="inlineStr">
        <is>
          <t>125,000,000</t>
        </is>
      </c>
      <c r="W271" s="34" t="n">
        <v>12445</v>
      </c>
      <c r="X271" s="34" t="inlineStr">
        <is>
          <t>[12444, 674, 673, 675, 767, 672, 259316, 671, 165, 1865, 10681, 2501, 82682, 38356, 49538, 745, 12, 899082, 285, 585]</t>
        </is>
      </c>
      <c r="Y271" s="34" t="inlineStr">
        <is>
          <t>96%</t>
        </is>
      </c>
      <c r="Z271" s="34" t="inlineStr">
        <is>
          <t>8.1/10</t>
        </is>
      </c>
      <c r="AA271" s="34" t="inlineStr">
        <is>
          <t>85/100</t>
        </is>
      </c>
      <c r="AB271" s="34" t="inlineStr">
        <is>
          <t>https://www.youtube.com/embed/5NYt1qirBWg</t>
        </is>
      </c>
      <c r="AC271" s="46" t="n">
        <v>1731215633548</v>
      </c>
    </row>
    <row r="272" ht="14.25" customHeight="1" s="131">
      <c r="A272" s="24" t="inlineStr">
        <is>
          <t>Little Women</t>
        </is>
      </c>
      <c r="B272" s="25" t="n">
        <v>87</v>
      </c>
      <c r="C272" s="26" t="n"/>
      <c r="D272" s="27" t="n"/>
      <c r="E272" s="28" t="inlineStr">
        <is>
          <t>Drama</t>
        </is>
      </c>
      <c r="F272" s="29" t="n"/>
      <c r="G272" s="30" t="n"/>
      <c r="H272" s="31" t="n"/>
      <c r="I272" s="32" t="inlineStr">
        <is>
          <t>Columbia Pictures</t>
        </is>
      </c>
      <c r="J272" s="33" t="n">
        <v>2019</v>
      </c>
      <c r="K272" s="34">
        <f>ROW(K272)-1</f>
        <v/>
      </c>
      <c r="L272" s="35" t="n"/>
      <c r="M272" s="36" t="inlineStr">
        <is>
          <t>Four sisters come of age in America in the aftermath of the Civil War.</t>
        </is>
      </c>
      <c r="N272" s="37" t="inlineStr">
        <is>
          <t>https://image.tmdb.org/t/p/w500/yn5ihODtZ7ofn8pDYfxCmxh8AXI.jpg</t>
        </is>
      </c>
      <c r="O272" s="38" t="inlineStr">
        <is>
          <t>Saoirse Ronan, Florence Pugh, Emma Watson, Eliza Scanlen, Laura Dern, Timothée Chalamet, Meryl Streep, Tracy Letts</t>
        </is>
      </c>
      <c r="P272" s="39" t="inlineStr">
        <is>
          <t>Greta Gerwig</t>
        </is>
      </c>
      <c r="Q272" s="40" t="inlineStr">
        <is>
          <t>[{"Source": "Internet Movie Database", "Value": "7.8/10"}, {"Source": "Rotten Tomatoes", "Value": "95%"}, {"Source": "Metacritic", "Value": "91/100"}]</t>
        </is>
      </c>
      <c r="R272" s="41" t="inlineStr">
        <is>
          <t>216,600,000</t>
        </is>
      </c>
      <c r="S272" s="42" t="inlineStr">
        <is>
          <t>PG</t>
        </is>
      </c>
      <c r="T272" s="43" t="inlineStr">
        <is>
          <t>135</t>
        </is>
      </c>
      <c r="U272" s="44" t="inlineStr">
        <is>
          <t>{"link": "https://www.themoviedb.org/movie/331482-little-women/watch?locale=CA",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"/cQjWvOiKRPeSuWRNGegcBjyqVbR.jpg", "provider_id": 469, "provider_name": "Club Illico", "display_priority": 54}]}</t>
        </is>
      </c>
      <c r="V272" s="45" t="inlineStr">
        <is>
          <t>40,000,000</t>
        </is>
      </c>
      <c r="W272" s="34" t="n">
        <v>331482</v>
      </c>
      <c r="X272" s="34" t="inlineStr">
        <is>
          <t>[492188, 530915, 9587, 515001, 475303, 391713, 496243, 525661, 451915, 491283, 504949, 501907, 347866, 359724, 530385, 466272, 565426, 546554, 503919, 551332]</t>
        </is>
      </c>
      <c r="Y272" s="34" t="inlineStr">
        <is>
          <t>95%</t>
        </is>
      </c>
      <c r="Z272" s="34" t="inlineStr">
        <is>
          <t>7.8/10</t>
        </is>
      </c>
      <c r="AA272" s="34" t="inlineStr">
        <is>
          <t>91/100</t>
        </is>
      </c>
      <c r="AB272" s="34" t="inlineStr">
        <is>
          <t>https://www.youtube.com/embed/AST2-4db4ic</t>
        </is>
      </c>
      <c r="AC272" s="46" t="n">
        <v>1731215633548</v>
      </c>
    </row>
    <row r="273" ht="14.25" customHeight="1" s="131">
      <c r="A273" s="24" t="inlineStr">
        <is>
          <t>John Wick: Chapter 3 - Parabellum</t>
        </is>
      </c>
      <c r="B273" s="25" t="n">
        <v>87</v>
      </c>
      <c r="C273" s="26" t="inlineStr">
        <is>
          <t>John Wick</t>
        </is>
      </c>
      <c r="D273" s="27" t="n"/>
      <c r="E273" s="28" t="inlineStr">
        <is>
          <t>Action</t>
        </is>
      </c>
      <c r="F273" s="29" t="n"/>
      <c r="G273" s="30" t="n"/>
      <c r="H273" s="31" t="n"/>
      <c r="I273" s="32" t="inlineStr">
        <is>
          <t>Lionsgate</t>
        </is>
      </c>
      <c r="J273" s="33" t="n">
        <v>2019</v>
      </c>
      <c r="K273" s="34">
        <f>ROW(K273)-1</f>
        <v/>
      </c>
      <c r="L273" s="35" t="n"/>
      <c r="M273" s="36" t="inlineStr">
        <is>
          <t>Super-assassin John Wick returns with a $14 million price tag on his head and an army of bounty-hunting killers on his trail. After killing a member of the shadowy international assassin’s guild, the High Table, John Wick is excommunicado, but the world’s most ruthless hit men and women await his every turn.</t>
        </is>
      </c>
      <c r="N273" s="37" t="inlineStr">
        <is>
          <t>https://image.tmdb.org/t/p/w500/ziEuG1essDuWuC5lpWUaw1uXY2O.jpg</t>
        </is>
      </c>
      <c r="O273" s="38" t="inlineStr">
        <is>
          <t>Keanu Reeves, Halle Berry, Ian McShane, Laurence Fishburne, Mark Dacascos, Asia Kate Dillon, Lance Reddick, Anjelica Huston</t>
        </is>
      </c>
      <c r="P273" s="39" t="inlineStr">
        <is>
          <t>Chad Stahelski</t>
        </is>
      </c>
      <c r="Q273" s="40" t="inlineStr">
        <is>
          <t>[{"Source": "Internet Movie Database", "Value": "7.4/10"}, {"Source": "Rotten Tomatoes", "Value": "89%"}, {"Source": "Metacritic", "Value": "73/100"}]</t>
        </is>
      </c>
      <c r="R273" s="41" t="inlineStr">
        <is>
          <t>326,709,727</t>
        </is>
      </c>
      <c r="S273" s="42" t="inlineStr">
        <is>
          <t>R</t>
        </is>
      </c>
      <c r="T273" s="43" t="inlineStr">
        <is>
          <t>131</t>
        </is>
      </c>
      <c r="U273" s="44" t="inlineStr">
        <is>
          <t>{"link": "https://www.themoviedb.org/movie/458156-john-wick-chapter-3-parabellum/watch?locale=CA",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t>
        </is>
      </c>
      <c r="V273" s="45" t="inlineStr">
        <is>
          <t>55,000,000</t>
        </is>
      </c>
      <c r="W273" s="34" t="n">
        <v>458156</v>
      </c>
      <c r="X273" s="34" t="inlineStr">
        <is>
          <t>[324552, 245891, 603692, 320288, 373571, 447404, 420817, 479455, 299534, 429617, 456740, 531309, 287947, 384018, 459992, 522931, 529962, 513576, 503919, 475557]</t>
        </is>
      </c>
      <c r="Y273" s="34" t="inlineStr">
        <is>
          <t>89%</t>
        </is>
      </c>
      <c r="Z273" s="34" t="inlineStr">
        <is>
          <t>7.4/10</t>
        </is>
      </c>
      <c r="AA273" s="34" t="inlineStr">
        <is>
          <t>73/100</t>
        </is>
      </c>
      <c r="AB273" s="34" t="inlineStr">
        <is>
          <t>https://www.youtube.com/embed/pU8-7BX9uxs</t>
        </is>
      </c>
      <c r="AC273" s="46" t="n">
        <v>1731215633548</v>
      </c>
    </row>
    <row r="274" ht="14.25" customHeight="1" s="131">
      <c r="A274" s="24" t="inlineStr">
        <is>
          <t>Captain America: Civil War</t>
        </is>
      </c>
      <c r="B274" s="25" t="n">
        <v>87</v>
      </c>
      <c r="C274" s="26" t="inlineStr">
        <is>
          <t>Marvel</t>
        </is>
      </c>
      <c r="D274" s="27" t="inlineStr">
        <is>
          <t>MCU</t>
        </is>
      </c>
      <c r="E274" s="28" t="inlineStr">
        <is>
          <t>Comic Book</t>
        </is>
      </c>
      <c r="F274" s="29" t="n"/>
      <c r="G274" s="30" t="n"/>
      <c r="H274" s="31" t="n"/>
      <c r="I274" s="32" t="inlineStr">
        <is>
          <t>Disney</t>
        </is>
      </c>
      <c r="J274" s="33" t="n">
        <v>2016</v>
      </c>
      <c r="K274" s="34">
        <f>ROW(K274)-1</f>
        <v/>
      </c>
      <c r="L274" s="35" t="n"/>
      <c r="M274" s="36" t="inlineStr">
        <is>
          <t>Following the events of Age of Ultron, the collective governments of the world pass an act designed to regulate all superhuman activity. This polarizes opinion amongst the Avengers, causing two factions to side with Iron Man or Captain America, which causes an epic battle between former allies.</t>
        </is>
      </c>
      <c r="N274" s="37" t="inlineStr">
        <is>
          <t>https://image.tmdb.org/t/p/w500/rAGiXaUfPzY7CDEyNKUofk3Kw2e.jpg</t>
        </is>
      </c>
      <c r="O274" s="38" t="inlineStr">
        <is>
          <t>Chris Evans, Robert Downey Jr., Scarlett Johansson, Sebastian Stan, Anthony Mackie, Don Cheadle, Jeremy Renner, Chadwick Boseman</t>
        </is>
      </c>
      <c r="P274" s="39" t="inlineStr">
        <is>
          <t>Anthony Russo, Joe Russo</t>
        </is>
      </c>
      <c r="Q274" s="40" t="inlineStr">
        <is>
          <t>[{"Source": "Internet Movie Database", "Value": "7.8/10"}, {"Source": "Rotten Tomatoes", "Value": "90%"}, {"Source": "Metacritic", "Value": "75/100"}]</t>
        </is>
      </c>
      <c r="R274" s="41" t="inlineStr">
        <is>
          <t>1,155,046,416</t>
        </is>
      </c>
      <c r="S274" s="42" t="inlineStr">
        <is>
          <t>PG-13</t>
        </is>
      </c>
      <c r="T274" s="43" t="inlineStr">
        <is>
          <t>147</t>
        </is>
      </c>
      <c r="U274" s="44" t="inlineStr">
        <is>
          <t>{"link": "https://www.themoviedb.org/movie/271110-captain-america-civil-war/watch?locale=CA",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274" s="45" t="inlineStr">
        <is>
          <t>250,000,000</t>
        </is>
      </c>
      <c r="W274" s="34" t="n">
        <v>271110</v>
      </c>
      <c r="X274" s="34" t="inlineStr">
        <is>
          <t>[284052, 100402, 1771, 209112, 99861, 102899, 293660, 246655, 315635, 283995, 278927, 290595, 1726, 297761, 287947, 269149, 118340, 284054, 24428, 10195]</t>
        </is>
      </c>
      <c r="Y274" s="34" t="inlineStr">
        <is>
          <t>90%</t>
        </is>
      </c>
      <c r="Z274" s="34" t="inlineStr">
        <is>
          <t>7.8/10</t>
        </is>
      </c>
      <c r="AA274" s="34" t="inlineStr">
        <is>
          <t>75/100</t>
        </is>
      </c>
      <c r="AB274" s="34" t="inlineStr">
        <is>
          <t>https://www.youtube.com/embed/dKrVegVI0Us</t>
        </is>
      </c>
      <c r="AC274" s="46" t="n">
        <v>1731215633548</v>
      </c>
    </row>
    <row r="275" ht="14.25" customHeight="1" s="131">
      <c r="A275" s="24" t="inlineStr">
        <is>
          <t>When Marnie Was There</t>
        </is>
      </c>
      <c r="B275" s="25" t="n">
        <v>87</v>
      </c>
      <c r="C275" s="26" t="inlineStr">
        <is>
          <t>Studio Ghibli</t>
        </is>
      </c>
      <c r="D275" s="27" t="n"/>
      <c r="E275" s="28" t="inlineStr">
        <is>
          <t>Animated</t>
        </is>
      </c>
      <c r="F275" s="29" t="inlineStr">
        <is>
          <t>Anime</t>
        </is>
      </c>
      <c r="G275" s="30" t="n"/>
      <c r="H275" s="31" t="n"/>
      <c r="I275" s="32" t="inlineStr">
        <is>
          <t>Studio Ghibli</t>
        </is>
      </c>
      <c r="J275" s="33" t="n">
        <v>2014</v>
      </c>
      <c r="K275" s="34">
        <f>ROW(K275)-1</f>
        <v/>
      </c>
      <c r="L275" s="35" t="n"/>
      <c r="M275" s="36" t="inlineStr">
        <is>
          <t>Upon being sent to live with relatives in the countryside due to an illness, an emotionally distant adolescent girl becomes obsessed with an abandoned mansion and infatuated with a girl who lives there - a girl who may or may not be real.</t>
        </is>
      </c>
      <c r="N275" s="37" t="inlineStr">
        <is>
          <t>https://image.tmdb.org/t/p/w500/at7lShVfMdohEzC1VZYTZXY0hzP.jpg</t>
        </is>
      </c>
      <c r="O275" s="38" t="inlineStr">
        <is>
          <t>Sara Takatsuki, Kasumi Arimura, Nanako Matsushima, Susumu Terajima, Toshie Negishi, Ryoko Moriyama, Kazuko Yoshiyuki, Hitomi Kuroki</t>
        </is>
      </c>
      <c r="P275" s="39" t="inlineStr">
        <is>
          <t>Hiromasa Yonebayashi</t>
        </is>
      </c>
      <c r="Q275" s="40" t="inlineStr">
        <is>
          <t>[{"Source": "Internet Movie Database", "Value": "7.6/10"}, {"Source": "Rotten Tomatoes", "Value": "92%"}, {"Source": "Metacritic", "Value": "72/100"}]</t>
        </is>
      </c>
      <c r="R275" s="41" t="inlineStr">
        <is>
          <t>34,949,567</t>
        </is>
      </c>
      <c r="S275" s="42" t="inlineStr">
        <is>
          <t>PG</t>
        </is>
      </c>
      <c r="T275" s="43" t="inlineStr">
        <is>
          <t>103</t>
        </is>
      </c>
      <c r="U275" s="44" t="inlineStr">
        <is>
          <t>{"link": "https://www.themoviedb.org/movie/242828/watch?locale=CA", "flatrate": [{"logo_path": "/pbpMk2JmcoNnQwx5JGpXngfoWtp.jpg", "provider_id": 8, "provider_name": "Netflix", "display_priority": 0}, {"logo_path": "/kICQccvOh8AIBMHGkBXJ047xeHN.jpg", "provider_id": 1796, "provider_name": "Netflix basic with Ads", "display_priority": 109}],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75" s="83" t="inlineStr">
        <is>
          <t>0</t>
        </is>
      </c>
      <c r="W275" s="34" t="n">
        <v>242828</v>
      </c>
      <c r="X275" s="34" t="inlineStr">
        <is>
          <t>[476292, 149871, 83389, 37797, 149870, 15080, 21057, 51739, 110420, 37933, 513347, 13980, 8392, 579741, 15283, 92321, 51162, 615466, 53961, 212162]</t>
        </is>
      </c>
      <c r="Y275" s="34" t="inlineStr">
        <is>
          <t>92%</t>
        </is>
      </c>
      <c r="Z275" s="34" t="inlineStr">
        <is>
          <t>7.6/10</t>
        </is>
      </c>
      <c r="AA275" s="34" t="inlineStr">
        <is>
          <t>72/100</t>
        </is>
      </c>
      <c r="AB275" s="34" t="inlineStr">
        <is>
          <t>https://www.youtube.com/embed/YBIfz76BYiY</t>
        </is>
      </c>
      <c r="AC275" s="46" t="n">
        <v>1731215633548</v>
      </c>
    </row>
    <row r="276" ht="14.25" customHeight="1" s="131">
      <c r="A276" s="24" t="inlineStr">
        <is>
          <t>Pinocchio</t>
        </is>
      </c>
      <c r="B276" s="25" t="n">
        <v>87</v>
      </c>
      <c r="C276" s="26" t="inlineStr">
        <is>
          <t>Disney Animation</t>
        </is>
      </c>
      <c r="D276" s="27" t="n"/>
      <c r="E276" s="28" t="inlineStr">
        <is>
          <t>Animated</t>
        </is>
      </c>
      <c r="F276" s="29" t="n"/>
      <c r="G276" s="30" t="n"/>
      <c r="H276" s="31" t="n"/>
      <c r="I276" s="32" t="inlineStr">
        <is>
          <t>Disney</t>
        </is>
      </c>
      <c r="J276" s="33" t="n">
        <v>1940</v>
      </c>
      <c r="K276" s="34">
        <f>ROW(K276)-1</f>
        <v/>
      </c>
      <c r="L276" s="35" t="n"/>
      <c r="M276" s="36" t="inlineStr">
        <is>
          <t>A little wooden puppet yearns to become a real boy.</t>
        </is>
      </c>
      <c r="N276" s="37" t="inlineStr">
        <is>
          <t>https://image.tmdb.org/t/p/w500/bnZJrLRnoQHpzEJdka1KYfsAF3N.jpg</t>
        </is>
      </c>
      <c r="O276" s="38" t="inlineStr">
        <is>
          <t>Dickie Jones, Cliff Edwards, Christian Rub, Evelyn Venable, Walter Catlett, Mel Blanc, Charles Judels, Frankie Darro</t>
        </is>
      </c>
      <c r="P276" s="39" t="inlineStr">
        <is>
          <t>Norman Ferguson, T. Hee, Wilfred Jackson</t>
        </is>
      </c>
      <c r="Q276" s="40" t="inlineStr">
        <is>
          <t>[{"Source": "Internet Movie Database", "Value": "7.5/10"}, {"Source": "Rotten Tomatoes", "Value": "100%"}, {"Source": "Metacritic", "Value": "99/100"}]</t>
        </is>
      </c>
      <c r="R276" s="41" t="inlineStr">
        <is>
          <t>164,000,000</t>
        </is>
      </c>
      <c r="S276" s="42" t="inlineStr">
        <is>
          <t>Approved</t>
        </is>
      </c>
      <c r="T276" s="43" t="inlineStr">
        <is>
          <t>88</t>
        </is>
      </c>
      <c r="U276" s="44" t="inlineStr">
        <is>
          <t>{"link": "https://www.themoviedb.org/movie/10895-pinocchio/watch?locale=CA",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76" s="45" t="inlineStr">
        <is>
          <t>2,600,000</t>
        </is>
      </c>
      <c r="W276" s="34" t="n">
        <v>10895</v>
      </c>
      <c r="X276" s="34" t="inlineStr">
        <is>
          <t>[11360, 756, 3170, 408, 10599, 10693, 10340, 11224, 58451, 12092, 12230, 10530, 10545, 23056, 11544, 28302, 18975, 33821, 10882, 10112]</t>
        </is>
      </c>
      <c r="Y276" s="34" t="inlineStr">
        <is>
          <t>100%</t>
        </is>
      </c>
      <c r="Z276" s="34" t="inlineStr">
        <is>
          <t>7.5/10</t>
        </is>
      </c>
      <c r="AA276" s="34" t="inlineStr">
        <is>
          <t>99/100</t>
        </is>
      </c>
      <c r="AB276" s="34" t="inlineStr">
        <is>
          <t>https://www.youtube.com/embed/jHI_0dlzqFo</t>
        </is>
      </c>
      <c r="AC276" s="46" t="n">
        <v>1731215633548</v>
      </c>
    </row>
    <row r="277" ht="14.25" customHeight="1" s="131">
      <c r="A277" s="24" t="inlineStr">
        <is>
          <t>Always Be My Maybe</t>
        </is>
      </c>
      <c r="B277" s="25" t="n">
        <v>87</v>
      </c>
      <c r="C277" s="26" t="n"/>
      <c r="D277" s="27" t="n"/>
      <c r="E277" s="28" t="inlineStr">
        <is>
          <t>RomCom</t>
        </is>
      </c>
      <c r="F277" s="29" t="n"/>
      <c r="G277" s="30" t="n"/>
      <c r="H277" s="31" t="inlineStr">
        <is>
          <t>Netflix</t>
        </is>
      </c>
      <c r="I277" s="32" t="inlineStr">
        <is>
          <t>Netflix</t>
        </is>
      </c>
      <c r="J277" s="33" t="n">
        <v>2019</v>
      </c>
      <c r="K277" s="34">
        <f>ROW(K277)-1</f>
        <v/>
      </c>
      <c r="L277" s="35" t="inlineStr">
        <is>
          <t>Very funny, with hardly a moment without a laugh. The story is just the classic RomCom formula, but what elevates this movie from others is the great performances by all, and the great chemistry between the two leads. It is also helped by a hilarious small role from Keanu Reaves, and a story that feels grounded in reality.</t>
        </is>
      </c>
      <c r="M277" s="49" t="inlineStr">
        <is>
          <t>Reunited after 15 years, famous chef Sasha and hometown musician Marcus feel the old sparks of attraction but struggle to adapt to each other's worlds.</t>
        </is>
      </c>
      <c r="N277" s="50" t="inlineStr">
        <is>
          <t>https://image.tmdb.org/t/p/w500/3BO6pPa7qDcpPYct061Luh9fvst.jpg</t>
        </is>
      </c>
      <c r="O277" s="51" t="inlineStr">
        <is>
          <t>Ali Wong, Randall Park, Keanu Reeves, James Saito, Michelle Buteau, Vivian Bang, Daniel Dae Kim, Karan Soni</t>
        </is>
      </c>
      <c r="P277" s="52" t="inlineStr">
        <is>
          <t>Nahnatchka Khan</t>
        </is>
      </c>
      <c r="Q277" s="59" t="inlineStr">
        <is>
          <t>[{"Source": "Internet Movie Database", "Value": "6.7/10"}, {"Source": "Rotten Tomatoes", "Value": "89%"}, {"Source": "Metacritic", "Value": "64/100"}]</t>
        </is>
      </c>
      <c r="R277" s="54" t="inlineStr">
        <is>
          <t>0</t>
        </is>
      </c>
      <c r="S277" s="55" t="inlineStr">
        <is>
          <t>PG-13</t>
        </is>
      </c>
      <c r="T277" s="56" t="inlineStr">
        <is>
          <t>102</t>
        </is>
      </c>
      <c r="U277" s="57" t="inlineStr">
        <is>
          <t>{"link": "https://www.themoviedb.org/movie/513576-always-be-my-maybe/watch?locale=CA", "flatrate": [{"logo_path": "/pbpMk2JmcoNnQwx5JGpXngfoWtp.jpg", "provider_id": 8, "provider_name": "Netflix", "display_priority": 0}, {"logo_path": "/kICQccvOh8AIBMHGkBXJ047xeHN.jpg", "provider_id": 1796, "provider_name": "Netflix basic with Ads", "display_priority": 109}]}</t>
        </is>
      </c>
      <c r="V277" s="58" t="inlineStr">
        <is>
          <t>0</t>
        </is>
      </c>
      <c r="W277" s="34" t="n">
        <v>513576</v>
      </c>
      <c r="X277" s="34" t="inlineStr">
        <is>
          <t>[391710, 396292, 513083, 591278, 623195, 514999, 543540, 582186, 468292, 434080, 568700, 295237, 597089, 612701, 19846, 505723, 515743, 239562, 550655, 604196]</t>
        </is>
      </c>
      <c r="Y277" s="34" t="inlineStr">
        <is>
          <t>89%</t>
        </is>
      </c>
      <c r="Z277" s="34" t="inlineStr">
        <is>
          <t>6.7/10</t>
        </is>
      </c>
      <c r="AA277" s="34" t="inlineStr">
        <is>
          <t>64/100</t>
        </is>
      </c>
      <c r="AB277" s="34" t="inlineStr">
        <is>
          <t>https://www.youtube.com/embed/iHBcWHY9lN4</t>
        </is>
      </c>
      <c r="AC277" s="46" t="n">
        <v>1731215633548</v>
      </c>
    </row>
    <row r="278" ht="14.25" customHeight="1" s="131">
      <c r="A278" s="24" t="inlineStr">
        <is>
          <t>The Dark Knight Rises</t>
        </is>
      </c>
      <c r="B278" s="25" t="n">
        <v>87</v>
      </c>
      <c r="C278" s="26" t="inlineStr">
        <is>
          <t>DC</t>
        </is>
      </c>
      <c r="D278" s="27" t="inlineStr">
        <is>
          <t>Batman - Nolan</t>
        </is>
      </c>
      <c r="E278" s="28" t="inlineStr">
        <is>
          <t>Comic Book</t>
        </is>
      </c>
      <c r="F278" s="29" t="n"/>
      <c r="G278" s="30" t="n"/>
      <c r="H278" s="31" t="n"/>
      <c r="I278" s="32" t="inlineStr">
        <is>
          <t>Warner Bros.</t>
        </is>
      </c>
      <c r="J278" s="33" t="n">
        <v>2012</v>
      </c>
      <c r="K278" s="34">
        <f>ROW(K278)-1</f>
        <v/>
      </c>
      <c r="L278" s="35" t="n"/>
      <c r="M278" s="62" t="inlineStr">
        <is>
          <t>Following the death of District Attorney Harvey Dent, Batman assumes responsibility for Dent's crimes to protect the late attorney's reputation and is subsequently hunted by the Gotham City Police Department. Eight years later, Batman encounters the mysterious Selina Kyle and the villainous Bane, a new terrorist leader who overwhelms Gotham's finest. The Dark Knight resurfaces to protect a city that has branded him an enemy.</t>
        </is>
      </c>
      <c r="N278" s="63" t="inlineStr">
        <is>
          <t>https://image.tmdb.org/t/p/w500/hr0L2aueqlP2BYUblTTjmtn0hw4.jpg</t>
        </is>
      </c>
      <c r="O278" s="64" t="inlineStr">
        <is>
          <t>Christian Bale, Michael Caine, Gary Oldman, Anne Hathaway, Tom Hardy, Marion Cotillard, Joseph Gordon-Levitt, Morgan Freeman</t>
        </is>
      </c>
      <c r="P278" s="65" t="inlineStr">
        <is>
          <t>Christopher Nolan</t>
        </is>
      </c>
      <c r="Q278" s="59" t="inlineStr">
        <is>
          <t>[{"Source": "Internet Movie Database", "Value": "8.4/10"}, {"Source": "Rotten Tomatoes", "Value": "87%"}, {"Source": "Metacritic", "Value": "78/100"}]</t>
        </is>
      </c>
      <c r="R278" s="66" t="inlineStr">
        <is>
          <t>1,081,041,287</t>
        </is>
      </c>
      <c r="S278" s="67" t="inlineStr">
        <is>
          <t>PG-13</t>
        </is>
      </c>
      <c r="T278" s="68" t="inlineStr">
        <is>
          <t>165</t>
        </is>
      </c>
      <c r="U278" s="44" t="inlineStr">
        <is>
          <t>{"link": "https://www.themoviedb.org/movie/49026-the-dark-knight-rises/watch?locale=CA",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78" s="69" t="inlineStr">
        <is>
          <t>250,000,000</t>
        </is>
      </c>
      <c r="W278" s="34" t="n">
        <v>49026</v>
      </c>
      <c r="X278" s="34" t="inlineStr">
        <is>
          <t>[272, 155, 24428, 1771, 1930, 37724, 27205, 14161, 49521, 68721, 120, 70160, 83542, 76341, 1124, 603, 60304, 68718, 1726, 119283]</t>
        </is>
      </c>
      <c r="Y278" s="34" t="inlineStr">
        <is>
          <t>87%</t>
        </is>
      </c>
      <c r="Z278" s="34" t="inlineStr">
        <is>
          <t>8.4/10</t>
        </is>
      </c>
      <c r="AA278" s="34" t="inlineStr">
        <is>
          <t>78/100</t>
        </is>
      </c>
      <c r="AB278" s="34" t="inlineStr">
        <is>
          <t>https://www.youtube.com/embed/GAjBzu8ggi0</t>
        </is>
      </c>
      <c r="AC278" s="46" t="n">
        <v>1731215633548</v>
      </c>
    </row>
    <row r="279" ht="14.25" customHeight="1" s="131">
      <c r="A279" s="24" t="inlineStr">
        <is>
          <t>Boogie Nights</t>
        </is>
      </c>
      <c r="B279" s="25" t="n">
        <v>87</v>
      </c>
      <c r="C279" s="26" t="n"/>
      <c r="D279" s="27" t="n"/>
      <c r="E279" s="28" t="inlineStr">
        <is>
          <t>Dramedy</t>
        </is>
      </c>
      <c r="F279" s="29" t="n"/>
      <c r="G279" s="30" t="n"/>
      <c r="H279" s="31" t="n"/>
      <c r="I279" s="32" t="inlineStr">
        <is>
          <t>New Line Cinema</t>
        </is>
      </c>
      <c r="J279" s="33" t="n">
        <v>1997</v>
      </c>
      <c r="K279" s="34">
        <f>ROW(K279)-1</f>
        <v/>
      </c>
      <c r="L279" s="35" t="n"/>
      <c r="M279" s="49" t="inlineStr">
        <is>
          <t>Set in 1977, back when sex was safe, pleasure was a business and business was booming, idealistic porn producer Jack Horner aspires to elevate his craft to an art form. Horner discovers Eddie Adams, a hot young talent working as a busboy in a nightclub, and welcomes him into the extended family of movie-makers, misfits and hangers-on that are always around. Adams' rise from nobody to a celebrity adult entertainer is meteoric, and soon the whole world seems to know his porn alter ego, "Dirk Diggler". Now, when disco and drugs are in vogue, fashion is in flux and the party never seems to stop, Adams' dreams of turning sex into stardom are about to collide with cold, hard reality.</t>
        </is>
      </c>
      <c r="N279" s="50" t="inlineStr">
        <is>
          <t>https://image.tmdb.org/t/p/w500/wnE24UPCPQsQnbBOu4zVE2qaDNm.jpg</t>
        </is>
      </c>
      <c r="O279" s="51" t="inlineStr">
        <is>
          <t>Mark Wahlberg, Julianne Moore, Burt Reynolds, Don Cheadle, John C. Reilly, Heather Graham, William H. Macy, Luis Guzmán</t>
        </is>
      </c>
      <c r="P279" s="52" t="inlineStr">
        <is>
          <t>Paul Thomas Anderson</t>
        </is>
      </c>
      <c r="Q279" s="59" t="inlineStr">
        <is>
          <t>[{"Source": "Internet Movie Database", "Value": "7.9/10"}, {"Source": "Rotten Tomatoes", "Value": "94%"}, {"Source": "Metacritic", "Value": "86/100"}]</t>
        </is>
      </c>
      <c r="R279" s="60" t="inlineStr">
        <is>
          <t>43,101,594</t>
        </is>
      </c>
      <c r="S279" s="55" t="inlineStr">
        <is>
          <t>R</t>
        </is>
      </c>
      <c r="T279" s="56" t="inlineStr">
        <is>
          <t>156</t>
        </is>
      </c>
      <c r="U279" s="57" t="inlineStr">
        <is>
          <t>{"link": "https://www.themoviedb.org/movie/4995-boogie-nights/watch?locale=CA",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"/ewOptMVIYcOadMGGJz8DJueH2bH.jpg", "provider_id": 230, "provider_name": "Crave", "display_priority": 4}]}</t>
        </is>
      </c>
      <c r="V279" s="61" t="inlineStr">
        <is>
          <t>15,000,000</t>
        </is>
      </c>
      <c r="W279" s="34" t="n">
        <v>4995</v>
      </c>
      <c r="X279" s="34" t="inlineStr">
        <is>
          <t>[334, 8051, 68722, 8052, 9675, 171274, 24124, 7345, 9571, 471880, 12650, 14914, 12762, 4485, 42881, 8908, 54898, 455558, 10783, 17414]</t>
        </is>
      </c>
      <c r="Y279" s="34" t="inlineStr">
        <is>
          <t>94%</t>
        </is>
      </c>
      <c r="Z279" s="34" t="inlineStr">
        <is>
          <t>7.9/10</t>
        </is>
      </c>
      <c r="AA279" s="34" t="inlineStr">
        <is>
          <t>86/100</t>
        </is>
      </c>
      <c r="AB279" s="34" t="inlineStr">
        <is>
          <t>https://www.youtube.com/embed/YN7pcEa83dU</t>
        </is>
      </c>
      <c r="AC279" s="46" t="n">
        <v>1731215633548</v>
      </c>
    </row>
    <row r="280" ht="14.25" customHeight="1" s="131">
      <c r="A280" s="24" t="inlineStr">
        <is>
          <t>Molly's Game</t>
        </is>
      </c>
      <c r="B280" s="25" t="n">
        <v>87</v>
      </c>
      <c r="C280" s="26" t="n"/>
      <c r="D280" s="27" t="n"/>
      <c r="E280" s="28" t="inlineStr">
        <is>
          <t>Crime</t>
        </is>
      </c>
      <c r="F280" s="29" t="inlineStr">
        <is>
          <t>BioPic</t>
        </is>
      </c>
      <c r="G280" s="30" t="n"/>
      <c r="H280" s="31" t="n"/>
      <c r="I280" s="32" t="inlineStr">
        <is>
          <t>STX Entertainment</t>
        </is>
      </c>
      <c r="J280" s="33" t="n">
        <v>2017</v>
      </c>
      <c r="K280" s="34">
        <f>ROW(K280)-1</f>
        <v/>
      </c>
      <c r="L280" s="35" t="inlineStr">
        <is>
          <t>A great directorial debut from one of the most recognizable writers in Hollywood. Features a lot of the Sorkin staples, fast dialogue, walk and talk, so if you don't like his style this probably won't work well for you. Great performances, especially by Jessica Chastain. A fascinating story that had me on the edge of my seat throughout. Definitely can't feel the runtime in this one.</t>
        </is>
      </c>
      <c r="M280" s="49" t="inlineStr">
        <is>
          <t>Molly Bloom, a young skier and former Olympic hopeful becomes a successful entrepreneur (and a target of an FBI investigation) when she establishes a high-stakes, international poker game.</t>
        </is>
      </c>
      <c r="N280" s="50" t="inlineStr">
        <is>
          <t>https://image.tmdb.org/t/p/w500/tUYapLlLBB1FtDbU79JjhP8LE1a.jpg</t>
        </is>
      </c>
      <c r="O280" s="51" t="inlineStr">
        <is>
          <t>Jessica Chastain, Idris Elba, Kevin Costner, Michael Cera, Jeremy Strong, Chris O'Dowd, J.C. MacKenzie, Brian d'Arcy James</t>
        </is>
      </c>
      <c r="P280" s="52" t="inlineStr">
        <is>
          <t>Aaron Sorkin</t>
        </is>
      </c>
      <c r="Q280" s="53" t="inlineStr">
        <is>
          <t>[{"Source": "Internet Movie Database", "Value": "7.4/10"}, {"Source": "Rotten Tomatoes", "Value": "82%"}, {"Source": "Metacritic", "Value": "71/100"}]</t>
        </is>
      </c>
      <c r="R280" s="54" t="inlineStr">
        <is>
          <t>59,284,015</t>
        </is>
      </c>
      <c r="S280" s="55" t="inlineStr">
        <is>
          <t>R</t>
        </is>
      </c>
      <c r="T280" s="56" t="inlineStr">
        <is>
          <t>140</t>
        </is>
      </c>
      <c r="U280" s="57" t="inlineStr">
        <is>
          <t>{"link": "https://www.themoviedb.org/movie/396371-molly-s-game/watch?locale=CA", "flatrate": [{"logo_path": "/pbpMk2JmcoNnQwx5JGpXngfoWtp.jpg", "provider_id": 8, "provider_name": "Netflix", "display_priority": 0}, {"logo_path": "/pvske1MyAoymrs5bguRfVqYiM9a.jpg", "provider_id": 119, "provider_name": "Amazon Prime Video", "display_priority": 2}, {"logo_path": "/dg4Kj9s7N5pZcvJDW6vt5d9j7Uf.jpg", "provider_id": 182, "provider_name": "Hollywood Suite", "display_priority": 31}, {"logo_path": "/29VK28jsSjFWHdXl1lxPb2SGmAk.jpg", "provider_id": 705, "provider_name": "Hollywood Suite Amazon Channel", "display_priority": 91}, {"logo_path": "/kICQccvOh8AIBMHGkBXJ047xeHN.jpg", "provider_id": 1796, "provider_name": "Netflix basic with Ads", "display_priority": 109}, {"logo_path": "/8aBqoNeGGr0oSA85iopgNZUOTOc.jpg", "provider_id": 2100, "provider_name": "Amazon Prime Video with Ads", "display_priority": 149}], "buy":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280" s="58" t="inlineStr">
        <is>
          <t>30,000,000</t>
        </is>
      </c>
      <c r="W280" s="34" t="n">
        <v>396371</v>
      </c>
      <c r="X280" s="34" t="inlineStr">
        <is>
          <t>[446791, 376290, 446354, 399404, 301337, 389015, 359940, 400617, 423646, 445571, 289222, 446807, 366566, 70793, 401981, 400106, 353616, 354861, 449443, 392982]</t>
        </is>
      </c>
      <c r="Y280" s="34" t="inlineStr">
        <is>
          <t>82%</t>
        </is>
      </c>
      <c r="Z280" s="34" t="inlineStr">
        <is>
          <t>7.4/10</t>
        </is>
      </c>
      <c r="AA280" s="34" t="inlineStr">
        <is>
          <t>71/100</t>
        </is>
      </c>
      <c r="AB280" s="34" t="inlineStr">
        <is>
          <t>https://www.youtube.com/embed/9v-pw0ZQRLY</t>
        </is>
      </c>
      <c r="AC280" s="46" t="inlineStr">
        <is>
          <t>1737917254697</t>
        </is>
      </c>
    </row>
    <row r="281" ht="14.25" customHeight="1" s="131">
      <c r="A281" s="24" t="inlineStr">
        <is>
          <t>Civil War</t>
        </is>
      </c>
      <c r="B281" s="25" t="n">
        <v>87</v>
      </c>
      <c r="C281" s="26" t="n"/>
      <c r="D281" s="27" t="n"/>
      <c r="E281" s="28" t="inlineStr">
        <is>
          <t>Drama</t>
        </is>
      </c>
      <c r="F281" s="29" t="inlineStr">
        <is>
          <t>War</t>
        </is>
      </c>
      <c r="G281" s="30" t="n"/>
      <c r="H281" s="31" t="n"/>
      <c r="I281" s="32" t="inlineStr">
        <is>
          <t>A24</t>
        </is>
      </c>
      <c r="J281" s="33" t="n">
        <v>2024</v>
      </c>
      <c r="K281" s="34">
        <f>ROW(K281)-1</f>
        <v/>
      </c>
      <c r="L281" s="35" t="inlineStr">
        <is>
          <t>Unsettling and offputting by design, Civil War is a great call to action in a time of need, although it may be too hard to watch for some. Great writing and directing, with a harrowing ending and plenty of full circle moments. Alex Garland is on the short list of directors that are must watch every time around. Features some truly stunning cinematography, with beautiful shots that amplify the horror of a potential civil war.</t>
        </is>
      </c>
      <c r="M281" s="49" t="inlineStr">
        <is>
          <t>In the near future, a group of war journalists attempt to survive while reporting the truth as the United States stands on the brink of civil war.</t>
        </is>
      </c>
      <c r="N281" s="50" t="inlineStr">
        <is>
          <t>https://image.tmdb.org/t/p/w500/sh7Rg8Er3tFcN9BpKIPOMvALgZd.jpg</t>
        </is>
      </c>
      <c r="O281" s="51" t="inlineStr">
        <is>
          <t>Kirsten Dunst, Wagner Moura, Cailee Spaeny, Stephen McKinley Henderson, Nelson Lee, Nick Offerman, Jefferson White, Evan Lai</t>
        </is>
      </c>
      <c r="P281" s="52" t="inlineStr">
        <is>
          <t>Alex Garland</t>
        </is>
      </c>
      <c r="Q281" s="59" t="inlineStr">
        <is>
          <t>[{"Source": "Internet Movie Database", "Value": "7.0/10"}, {"Source": "Rotten Tomatoes", "Value": "81%"}, {"Source": "Metacritic", "Value": "75/100"}]</t>
        </is>
      </c>
      <c r="R281" s="54" t="inlineStr">
        <is>
          <t>126,542,249</t>
        </is>
      </c>
      <c r="S281" s="55" t="inlineStr">
        <is>
          <t>R</t>
        </is>
      </c>
      <c r="T281" s="56" t="inlineStr">
        <is>
          <t>109</t>
        </is>
      </c>
      <c r="U281" s="57" t="inlineStr">
        <is>
          <t>{"link": "https://www.themoviedb.org/movie/929590-civil-war/watch?locale=CA",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2},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t>
        </is>
      </c>
      <c r="V281" s="58" t="inlineStr">
        <is>
          <t>50,000,000</t>
        </is>
      </c>
      <c r="W281" s="34" t="n">
        <v>929590</v>
      </c>
      <c r="X281" s="34" t="inlineStr">
        <is>
          <t>[746036, 653346, 937287, 614933, 786892, 719221, 823464, 437342, 948549, 799583, 998846, 560016, 1115623, 940721, 1051547, 762441, 974635, 780609, 693134, 1022789]</t>
        </is>
      </c>
      <c r="Y281" s="34" t="inlineStr">
        <is>
          <t>81%</t>
        </is>
      </c>
      <c r="Z281" s="34" t="inlineStr">
        <is>
          <t>7.0/10</t>
        </is>
      </c>
      <c r="AA281" s="34" t="inlineStr">
        <is>
          <t>75/100</t>
        </is>
      </c>
      <c r="AB281" s="34" t="inlineStr">
        <is>
          <t>https://www.youtube.com/embed/c2G18nIVpNE</t>
        </is>
      </c>
      <c r="AC281" s="46" t="n">
        <v>1731215633548</v>
      </c>
    </row>
    <row r="282" ht="14.25" customHeight="1" s="131">
      <c r="A282" s="24" t="inlineStr">
        <is>
          <t>Forrest Gump</t>
        </is>
      </c>
      <c r="B282" s="25" t="n">
        <v>87</v>
      </c>
      <c r="C282" s="26" t="n"/>
      <c r="D282" s="27" t="n"/>
      <c r="E282" s="28" t="inlineStr">
        <is>
          <t>Drama</t>
        </is>
      </c>
      <c r="F282" s="29" t="inlineStr">
        <is>
          <t>Comedy</t>
        </is>
      </c>
      <c r="G282" s="30" t="n"/>
      <c r="H282" s="31" t="n"/>
      <c r="I282" s="32" t="inlineStr">
        <is>
          <t>Paramount Pictures</t>
        </is>
      </c>
      <c r="J282" s="33" t="n">
        <v>1994</v>
      </c>
      <c r="K282" s="34">
        <f>ROW(K282)-1</f>
        <v/>
      </c>
      <c r="L282" s="35" t="inlineStr">
        <is>
          <t>A fun story of a man that finds himself in incredible situations time and time again. Tom Hanks is excellent in the role, and it is hard to imagine anyone else pulling it off. Great direction from Zemeckis at the very end of his peak run. Jenny is such a villain in this movie, which is hard to overlook. She's truly awful towards this challenged man and then uses him at the end of her life. While there are some definite flaws, it's impossible to not enjoy the variety in drama, comedy and even some well done action with the war sequence.</t>
        </is>
      </c>
      <c r="M282" s="49" t="inlineStr">
        <is>
          <t>A man with a low IQ has accomplished great things in his life and been present during significant historic events—in each case, far exceeding what anyone imagined he could do. But despite all he has achieved, his one true love eludes him.</t>
        </is>
      </c>
      <c r="N282" s="50" t="inlineStr">
        <is>
          <t>https://image.tmdb.org/t/p/w500/arw2vcBveWOVZr6pxd9XTd1TdQa.jpg</t>
        </is>
      </c>
      <c r="O282" s="51" t="inlineStr">
        <is>
          <t>Tom Hanks, Robin Wright, Gary Sinise, Sally Field, Mykelti Williamson, Michael Conner Humphreys, Hanna Hall, Haley Joel Osment</t>
        </is>
      </c>
      <c r="P282" s="52" t="inlineStr">
        <is>
          <t>Robert Zemeckis</t>
        </is>
      </c>
      <c r="Q282" s="53" t="inlineStr">
        <is>
          <t>[{"Source": "Internet Movie Database", "Value": "8.8/10"}, {"Source": "Rotten Tomatoes", "Value": "75%"}, {"Source": "Metacritic", "Value": "82/100"}]</t>
        </is>
      </c>
      <c r="R282" s="54" t="inlineStr">
        <is>
          <t>677,387,716</t>
        </is>
      </c>
      <c r="S282" s="55" t="inlineStr">
        <is>
          <t>PG-13</t>
        </is>
      </c>
      <c r="T282" s="56" t="inlineStr">
        <is>
          <t>142</t>
        </is>
      </c>
      <c r="U282" s="57" t="inlineStr">
        <is>
          <t>{"link": "https://www.themoviedb.org/movie/13-forrest-gump/watch?locale=CA",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115}, {"logo_path": "/h5DcR0J2EESLitnhR8xLG1QymTE.jpg",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82" s="58" t="inlineStr">
        <is>
          <t>55,000,000</t>
        </is>
      </c>
      <c r="W282" s="34" t="n">
        <v>13</v>
      </c>
      <c r="X282" s="34" t="inlineStr">
        <is>
          <t>[550, 497, 122, 769, 857, 597, 197, 637, 429, 680, 8358, 510, 603, 101, 120, 278, 807, 424, 27205, 121]</t>
        </is>
      </c>
      <c r="Y282" s="34" t="inlineStr">
        <is>
          <t>75%</t>
        </is>
      </c>
      <c r="Z282" s="34" t="inlineStr">
        <is>
          <t>8.8/10</t>
        </is>
      </c>
      <c r="AA282" s="34" t="inlineStr">
        <is>
          <t>82/100</t>
        </is>
      </c>
      <c r="AB282" s="34" t="inlineStr">
        <is>
          <t>https://www.youtube.com/embed/Mj9IA9tTfio</t>
        </is>
      </c>
      <c r="AC282" s="46" t="n">
        <v>1731215633548</v>
      </c>
    </row>
    <row r="283" ht="14.25" customHeight="1" s="131">
      <c r="A283" s="24" t="inlineStr">
        <is>
          <t>Soul</t>
        </is>
      </c>
      <c r="B283" s="25" t="n">
        <v>87</v>
      </c>
      <c r="C283" s="26" t="inlineStr">
        <is>
          <t>Pixar</t>
        </is>
      </c>
      <c r="D283" s="27" t="n"/>
      <c r="E283" s="28" t="inlineStr">
        <is>
          <t>Animated</t>
        </is>
      </c>
      <c r="F283" s="29" t="inlineStr">
        <is>
          <t>Musical</t>
        </is>
      </c>
      <c r="G283" s="30" t="n"/>
      <c r="H283" s="31" t="inlineStr">
        <is>
          <t>Disney+</t>
        </is>
      </c>
      <c r="I283" s="32" t="inlineStr">
        <is>
          <t>Disney</t>
        </is>
      </c>
      <c r="J283" s="33" t="n">
        <v>2020</v>
      </c>
      <c r="K283" s="34">
        <f>ROW(K283)-1</f>
        <v/>
      </c>
      <c r="L283" s="35" t="n"/>
      <c r="M283" s="36" t="inlineStr">
        <is>
          <t>Joe Gardner is a middle school teacher with a love for jazz music. After a successful audition at the Half Note Club, he suddenly gets into an accident that separates his soul from his body and is transported to the You Seminar, a center in which souls develop and gain passions before being transported to a newborn child. Joe must enlist help from the other souls-in-training, like 22, a soul who has spent eons in the You Seminar, in order to get back to Earth.</t>
        </is>
      </c>
      <c r="N283" s="37" t="inlineStr">
        <is>
          <t>https://image.tmdb.org/t/p/w500/hm58Jw4Lw8OIeECIq5qyPYhAeRJ.jpg</t>
        </is>
      </c>
      <c r="O283" s="38" t="inlineStr">
        <is>
          <t>Jamie Foxx, Tina Fey, Graham Norton, Rachel House, Alice Braga, Richard Ayoade, Phylicia Rashād, Donnell Rawlings</t>
        </is>
      </c>
      <c r="P283" s="39" t="inlineStr">
        <is>
          <t>Pete Docter, Kemp Powers</t>
        </is>
      </c>
      <c r="Q283" s="40" t="inlineStr">
        <is>
          <t>[{"Source": "Internet Movie Database", "Value": "8.0/10"}, {"Source": "Rotten Tomatoes", "Value": "95%"}, {"Source": "Metacritic", "Value": "83/100"}]</t>
        </is>
      </c>
      <c r="R283" s="41" t="inlineStr">
        <is>
          <t>121,977,511</t>
        </is>
      </c>
      <c r="S283" s="42" t="inlineStr">
        <is>
          <t>PG</t>
        </is>
      </c>
      <c r="T283" s="43" t="inlineStr">
        <is>
          <t>101</t>
        </is>
      </c>
      <c r="U283" s="44" t="inlineStr">
        <is>
          <t>{"link": "https://www.themoviedb.org/movie/508442-soul/watch?locale=CA",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t>
        </is>
      </c>
      <c r="V283" s="45" t="inlineStr">
        <is>
          <t>150,000,000</t>
        </is>
      </c>
      <c r="W283" s="34" t="n">
        <v>508442</v>
      </c>
      <c r="X283" s="34" t="inlineStr">
        <is>
          <t>[614911, 464052, 577922, 508439, 529203, 527774, 337401, 508943, 811367, 615677, 755812, 587807, 641662, 747059, 441130, 400160, 615667, 502033, 600354, 556984]</t>
        </is>
      </c>
      <c r="Y283" s="34" t="inlineStr">
        <is>
          <t>95%</t>
        </is>
      </c>
      <c r="Z283" s="34" t="inlineStr">
        <is>
          <t>8.0/10</t>
        </is>
      </c>
      <c r="AA283" s="34" t="inlineStr">
        <is>
          <t>83/100</t>
        </is>
      </c>
      <c r="AB283" s="34" t="inlineStr">
        <is>
          <t>https://www.youtube.com/embed/Gs--6c7Hn_A</t>
        </is>
      </c>
      <c r="AC283" s="46" t="n">
        <v>1731215633548</v>
      </c>
    </row>
    <row r="284" ht="14.25" customHeight="1" s="131">
      <c r="A284" s="24" t="inlineStr">
        <is>
          <t>Citizen Kane</t>
        </is>
      </c>
      <c r="B284" s="25" t="n">
        <v>87</v>
      </c>
      <c r="C284" s="26" t="n"/>
      <c r="D284" s="27" t="n"/>
      <c r="E284" s="28" t="inlineStr">
        <is>
          <t>Drama</t>
        </is>
      </c>
      <c r="F284" s="29" t="n"/>
      <c r="G284" s="30" t="n"/>
      <c r="H284" s="31" t="n"/>
      <c r="I284" s="32" t="inlineStr">
        <is>
          <t>RKO Radio Pictures</t>
        </is>
      </c>
      <c r="J284" s="33" t="n">
        <v>1941</v>
      </c>
      <c r="K284" s="34">
        <f>ROW(K284)-1</f>
        <v/>
      </c>
      <c r="L284" s="35" t="n"/>
      <c r="M284" s="36" t="inlineStr">
        <is>
          <t>Newspaper magnate Charles Foster Kane is taken from his mother as a boy and made the ward of a rich industrialist. As a result, every well-meaning, tyrannical or self-destructive move he makes for the rest of his life appears in some way to be a reaction to that deeply wounding event.</t>
        </is>
      </c>
      <c r="N284" s="37" t="inlineStr">
        <is>
          <t>https://image.tmdb.org/t/p/w500/sav0jxhqiH0bPr2vZFU0Kjt2nZL.jpg</t>
        </is>
      </c>
      <c r="O284" s="38" t="inlineStr">
        <is>
          <t>Orson Welles, Joseph Cotten, Dorothy Comingore, Ray Collins, George Coulouris, Agnes Moorehead, Paul Stewart, Ruth Warrick</t>
        </is>
      </c>
      <c r="P284" s="39" t="inlineStr">
        <is>
          <t>Orson Welles</t>
        </is>
      </c>
      <c r="Q284" s="40" t="inlineStr">
        <is>
          <t>[{"Source": "Internet Movie Database", "Value": "8.3/10"}, {"Source": "Rotten Tomatoes", "Value": "99%"}, {"Source": "Metacritic", "Value": "100/100"}]</t>
        </is>
      </c>
      <c r="R284" s="41" t="inlineStr">
        <is>
          <t>23,218,000</t>
        </is>
      </c>
      <c r="S284" s="42" t="inlineStr">
        <is>
          <t>PG</t>
        </is>
      </c>
      <c r="T284" s="43" t="inlineStr">
        <is>
          <t>119</t>
        </is>
      </c>
      <c r="U284" s="44" t="inlineStr">
        <is>
          <t>{"link": "https://www.themoviedb.org/movie/15-citizen-kane/watch?locale=CA", "ads": [{"logo_path": "/zLYr7OPvpskMA4S79E3vlCi71iC.jpg", "provider_id": 73, "provider_name": "Tubi TV", "display_priority": 21}], "flatrate": [{"logo_path": "/pvske1MyAoymrs5bguRfVqYiM9a.jpg", "provider_id": 119, "provider_name": "Amazon Prime Video", "display_priority": 2},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t>
        </is>
      </c>
      <c r="V284" s="45" t="inlineStr">
        <is>
          <t>839,727</t>
        </is>
      </c>
      <c r="W284" s="34" t="n">
        <v>15</v>
      </c>
      <c r="X284" s="34" t="inlineStr">
        <is>
          <t>[2, 1480, 289, 3082, 1092, 630, 426, 3766, 614560, 996, 963, 5156, 1585, 303, 62, 935, 19, 19542, 20246, 364150]</t>
        </is>
      </c>
      <c r="Y284" s="34" t="inlineStr">
        <is>
          <t>99%</t>
        </is>
      </c>
      <c r="Z284" s="34" t="inlineStr">
        <is>
          <t>8.3/10</t>
        </is>
      </c>
      <c r="AA284" s="34" t="inlineStr">
        <is>
          <t>100/100</t>
        </is>
      </c>
      <c r="AB284" s="34" t="inlineStr">
        <is>
          <t>https://www.youtube.com/embed/fAcLNMkzfTE</t>
        </is>
      </c>
      <c r="AC284" s="46" t="n">
        <v>1731215633548</v>
      </c>
    </row>
    <row r="285" ht="14.25" customHeight="1" s="131">
      <c r="A285" s="24" t="inlineStr">
        <is>
          <t>Tommy Boy</t>
        </is>
      </c>
      <c r="B285" s="25" t="n">
        <v>87</v>
      </c>
      <c r="C285" s="26" t="n"/>
      <c r="D285" s="27" t="n"/>
      <c r="E285" s="28" t="inlineStr">
        <is>
          <t>Comedy</t>
        </is>
      </c>
      <c r="F285" s="29" t="n"/>
      <c r="G285" s="30" t="n"/>
      <c r="H285" s="31" t="n"/>
      <c r="I285" s="32" t="inlineStr">
        <is>
          <t>Paramount Pictures</t>
        </is>
      </c>
      <c r="J285" s="33" t="n">
        <v>1995</v>
      </c>
      <c r="K285" s="34">
        <f>ROW(K285)-1</f>
        <v/>
      </c>
      <c r="L285" s="35" t="inlineStr">
        <is>
          <t>Plenty of jokes, most of them funny, some of them hilarious. The funniest David Spade has ever been. Chris Farley is greatly missed.</t>
        </is>
      </c>
      <c r="M285" s="47" t="inlineStr">
        <is>
          <t>To save the family business, two ne’er-do-well traveling salesmen hit the road with disastrously funny consequences.</t>
        </is>
      </c>
      <c r="N285" s="37" t="inlineStr">
        <is>
          <t>https://image.tmdb.org/t/p/w500/6m1xJqfViDkmNmKUKvTSJ5fo0k4.jpg</t>
        </is>
      </c>
      <c r="O285" s="38" t="inlineStr">
        <is>
          <t>Chris Farley, David Spade, Brian Dennehy, Bo Derek, Dan Aykroyd, Julie Warner, Sean McCann, Zach Grenier</t>
        </is>
      </c>
      <c r="P285" s="39" t="inlineStr">
        <is>
          <t>Peter Segal</t>
        </is>
      </c>
      <c r="Q285" s="40" t="inlineStr">
        <is>
          <t>[{"Source": "Internet Movie Database", "Value": "7.1/10"}, {"Source": "Rotten Tomatoes", "Value": "43%"}, {"Source": "Metacritic", "Value": "46/100"}]</t>
        </is>
      </c>
      <c r="R285" s="41" t="inlineStr">
        <is>
          <t>32,648,673</t>
        </is>
      </c>
      <c r="S285" s="42" t="inlineStr">
        <is>
          <t>PG-13</t>
        </is>
      </c>
      <c r="T285" s="43" t="inlineStr">
        <is>
          <t>98</t>
        </is>
      </c>
      <c r="U285" s="44" t="inlineStr">
        <is>
          <t>{"link": "https://www.themoviedb.org/movie/11381-tommy-boy/watch?locale=CA",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85" s="45" t="inlineStr">
        <is>
          <t>20,000,000</t>
        </is>
      </c>
      <c r="W285" s="34" t="n">
        <v>11381</v>
      </c>
      <c r="X285" s="34" t="inlineStr">
        <is>
          <t>[13997, 12251, 18984, 258964, 85112, 19566, 59083, 1089329, 27223, 8872, 8467, 18727, 21583, 14444, 137, 9612, 2609, 8699, 9519, 11326]</t>
        </is>
      </c>
      <c r="Y285" s="34" t="inlineStr">
        <is>
          <t>43%</t>
        </is>
      </c>
      <c r="Z285" s="34" t="inlineStr">
        <is>
          <t>7.1/10</t>
        </is>
      </c>
      <c r="AA285" s="34" t="inlineStr">
        <is>
          <t>46/100</t>
        </is>
      </c>
      <c r="AB285" s="34" t="inlineStr">
        <is>
          <t>https://www.youtube.com/embed/A2Albcpyaiw</t>
        </is>
      </c>
      <c r="AC285" s="46" t="n">
        <v>1731215633548</v>
      </c>
    </row>
    <row r="286" ht="14.25" customHeight="1" s="131">
      <c r="A286" s="24" t="inlineStr">
        <is>
          <t>Fighting With My Family</t>
        </is>
      </c>
      <c r="B286" s="25" t="n">
        <v>87</v>
      </c>
      <c r="C286" s="26" t="n"/>
      <c r="D286" s="27" t="n"/>
      <c r="E286" s="28" t="inlineStr">
        <is>
          <t>Dramedy</t>
        </is>
      </c>
      <c r="F286" s="29" t="inlineStr">
        <is>
          <t>Sports</t>
        </is>
      </c>
      <c r="G286" s="30" t="n"/>
      <c r="H286" s="31" t="n"/>
      <c r="I286" s="32" t="inlineStr">
        <is>
          <t>Amazon MGM Studios</t>
        </is>
      </c>
      <c r="J286" s="33" t="n">
        <v>2019</v>
      </c>
      <c r="K286" s="34">
        <f>ROW(K286)-1</f>
        <v/>
      </c>
      <c r="L286" s="35" t="inlineStr">
        <is>
          <t>The movie has plenty of laughs and also made me cry. A fascinating story, I had no idea I could care so much about the WWE, a sport that I normally have very little interest in. Great performances by everyone, and The Rock has the best performance of his career as himself. You can see why Florence Pugh has turned into such a huge star in such a short time.</t>
        </is>
      </c>
      <c r="M286" s="49" t="inlineStr">
        <is>
          <t>Born into a tight-knit wrestling family, Paige and her brother Zak are ecstatic when they get the once-in-a-lifetime opportunity to try out for the WWE. But when only Paige earns a spot in the competitive training program, she must leave her loved ones behind and face this new cutthroat world alone. Paige's journey pushes her to dig deep and ultimately prove to the world that what makes her different is the very thing that can make her a star.</t>
        </is>
      </c>
      <c r="N286" s="50" t="inlineStr">
        <is>
          <t>https://image.tmdb.org/t/p/w500/cVhe15rJLRjolunSWLBN6xQLyGU.jpg</t>
        </is>
      </c>
      <c r="O286" s="51" t="inlineStr">
        <is>
          <t>Florence Pugh, Lena Headey, Nick Frost, Vince Vaughn, Jack Lowden, Dwayne Johnson, Thea Trinidad, Aqueela Zoll</t>
        </is>
      </c>
      <c r="P286" s="52" t="inlineStr">
        <is>
          <t>Stephen Merchant</t>
        </is>
      </c>
      <c r="Q286" s="59" t="inlineStr">
        <is>
          <t>[{"Source": "Internet Movie Database", "Value": "7.0/10"}, {"Source": "Rotten Tomatoes", "Value": "93%"}, {"Source": "Metacritic", "Value": "68/100"}]</t>
        </is>
      </c>
      <c r="R286" s="60" t="inlineStr">
        <is>
          <t>39,055,536</t>
        </is>
      </c>
      <c r="S286" s="55" t="inlineStr">
        <is>
          <t>PG-13</t>
        </is>
      </c>
      <c r="T286" s="56" t="inlineStr">
        <is>
          <t>108</t>
        </is>
      </c>
      <c r="U286" s="57" t="inlineStr">
        <is>
          <t>{"link": "https://www.themoviedb.org/movie/445629-fighting-with-my-family/watch?locale=CA",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 "flatrate": [{"logo_path": "/pvske1MyAoymrs5bguRfVqYiM9a.jpg", "provider_id": 119, "provider_name": "Amazon Prime Video", "display_priority": 2}, {"logo_path": "/5W6vTKE684EhdITeMUjdcTIBGdh.jpg", "provider_id": 605, "provider_name": "Super Channel Amazon Channel", "display_priority": 76}, {"logo_path": "/fbveJTcro9Xw2KuPIIoPPePHiwy.jpg", "provider_id": 701, "provider_name": "FilmBox+", "display_priority": 88}, {"logo_path": "/9BgaNQRMDvVlji1JBZi6tcfxpKx.jpg", "provider_id": 257, "provider_name": "fuboTV", "display_priority": 95}, {"logo_path": "/8aBqoNeGGr0oSA85iopgNZUOTOc.jpg", "provider_id": 2100, "provider_name": "Amazon Prime Video with Ads", "display_priority": 149}]}</t>
        </is>
      </c>
      <c r="V286" s="61" t="inlineStr">
        <is>
          <t>11,000,000</t>
        </is>
      </c>
      <c r="W286" s="34" t="n">
        <v>445629</v>
      </c>
      <c r="X286" s="34" t="inlineStr">
        <is>
          <t>[525183, 454294, 471506, 400157, 453278, 369560, 299782, 452731, 412862, 363807, 642271, 613999, 437316, 576026, 372411, 334175, 486865, 419916, 398289, 257747]</t>
        </is>
      </c>
      <c r="Y286" s="34" t="inlineStr">
        <is>
          <t>93%</t>
        </is>
      </c>
      <c r="Z286" s="34" t="inlineStr">
        <is>
          <t>7.0/10</t>
        </is>
      </c>
      <c r="AA286" s="34" t="inlineStr">
        <is>
          <t>68/100</t>
        </is>
      </c>
      <c r="AB286" s="34" t="inlineStr">
        <is>
          <t>https://www.youtube.com/embed/G-gx3y4d4Rw</t>
        </is>
      </c>
      <c r="AC286" s="46" t="n">
        <v>1731215633548</v>
      </c>
    </row>
    <row r="287" ht="14.25" customHeight="1" s="131">
      <c r="A287" s="24" t="inlineStr">
        <is>
          <t>Barbarian</t>
        </is>
      </c>
      <c r="B287" s="25" t="n">
        <v>87</v>
      </c>
      <c r="C287" s="26" t="n"/>
      <c r="D287" s="27" t="n"/>
      <c r="E287" s="28" t="inlineStr">
        <is>
          <t>Horror</t>
        </is>
      </c>
      <c r="F287" s="29" t="n"/>
      <c r="G287" s="30" t="n"/>
      <c r="H287" s="31" t="n"/>
      <c r="I287" s="32" t="inlineStr">
        <is>
          <t>20th Century Studios</t>
        </is>
      </c>
      <c r="J287" s="33" t="n">
        <v>2022</v>
      </c>
      <c r="K287" s="34">
        <f>ROW(K287)-1</f>
        <v/>
      </c>
      <c r="L287" s="35" t="inlineStr">
        <is>
          <t>An unpredictable film that is still great even when you know what's coming. Very tense throughout, and makes you realize you can never know who to trust.</t>
        </is>
      </c>
      <c r="M287" s="36" t="inlineStr">
        <is>
          <t>In town for a job interview, a young woman arrives at her Airbnb late at night only to find that it has been mistakenly double-booked and a strange man is already staying there. Against her better judgement, she decides to stay the night anyway.</t>
        </is>
      </c>
      <c r="N287" s="37" t="inlineStr">
        <is>
          <t>https://image.tmdb.org/t/p/w500/idT5mnqPcJgSkvpDX7pJffBzdVH.jpg</t>
        </is>
      </c>
      <c r="O287" s="38" t="inlineStr">
        <is>
          <t>Georgina Campbell, Bill Skarsgård, Justin Long, Matthew Patrick Davis, Richard Brake, Kurt Braunohler, Jaymes Butler, Sophie Sörensen</t>
        </is>
      </c>
      <c r="P287" s="39" t="inlineStr">
        <is>
          <t>Zach Cregger</t>
        </is>
      </c>
      <c r="Q287" s="40" t="inlineStr">
        <is>
          <t>[{"Source": "Internet Movie Database", "Value": "7.0/10"}, {"Source": "Rotten Tomatoes", "Value": "92%"}, {"Source": "Metacritic", "Value": "78/100"}]</t>
        </is>
      </c>
      <c r="R287" s="41" t="inlineStr">
        <is>
          <t>45,400,000</t>
        </is>
      </c>
      <c r="S287" s="42" t="inlineStr">
        <is>
          <t>R</t>
        </is>
      </c>
      <c r="T287" s="43" t="inlineStr">
        <is>
          <t>103</t>
        </is>
      </c>
      <c r="U287" s="44" t="inlineStr">
        <is>
          <t>{"link": "https://www.themoviedb.org/movie/913290-barbarian/watch?locale=CA",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87" s="45" t="inlineStr">
        <is>
          <t>4,500,000</t>
        </is>
      </c>
      <c r="W287" s="34" t="n">
        <v>913290</v>
      </c>
      <c r="X287" s="34" t="inlineStr">
        <is>
          <t>[882598, 619730, 1005776, 762504, 814800, 829410, 1039868, 896485, 1173558, 1170574, 766475, 593643, 481375, 791177, 949423, 511817, 880841, 894205, 760104, 541134]</t>
        </is>
      </c>
      <c r="Y287" s="34" t="inlineStr">
        <is>
          <t>92%</t>
        </is>
      </c>
      <c r="Z287" s="34" t="inlineStr">
        <is>
          <t>7.0/10</t>
        </is>
      </c>
      <c r="AA287" s="34" t="inlineStr">
        <is>
          <t>78/100</t>
        </is>
      </c>
      <c r="AB287" s="34" t="inlineStr">
        <is>
          <t>https://www.youtube.com/embed/Dr89pmKrqkI</t>
        </is>
      </c>
      <c r="AC287" s="46" t="n">
        <v>1731215633548</v>
      </c>
    </row>
    <row r="288" ht="14.25" customHeight="1" s="131">
      <c r="A288" s="24" t="inlineStr">
        <is>
          <t>12 Monkeys</t>
        </is>
      </c>
      <c r="B288" s="25" t="n">
        <v>87</v>
      </c>
      <c r="C288" s="26" t="n"/>
      <c r="D288" s="27" t="n"/>
      <c r="E288" s="28" t="inlineStr">
        <is>
          <t>Sci-Fi</t>
        </is>
      </c>
      <c r="F288" s="29" t="n"/>
      <c r="G288" s="30" t="n"/>
      <c r="H288" s="31" t="n"/>
      <c r="I288" s="32" t="inlineStr">
        <is>
          <t>Universal Pictures</t>
        </is>
      </c>
      <c r="J288" s="33" t="n">
        <v>1995</v>
      </c>
      <c r="K288" s="34">
        <f>ROW(K288)-1</f>
        <v/>
      </c>
      <c r="L288" s="35" t="inlineStr">
        <is>
          <t>With a gripping story, fantastic performances and beautiful cinematography, it is hard not to be enthralled by the world of 12 Monkeys. The story can get confusing, but it all mostly adds up in the end. The whole movie is so inevitable and bleak, that it probably doesn't work for everyone. But I found myself on the edge of my seat the entire runtime.</t>
        </is>
      </c>
      <c r="M288" s="36" t="inlineStr">
        <is>
          <t>In the year 2035, convict James Cole reluctantly volunteers to be sent back in time to discover the origin of a deadly virus that wiped out nearly all of the earth's population and forced the survivors into underground communities. But when Cole is mistakenly sent to 1990 instead of 1996, he's arrested and locked up in a mental hospital. There he meets psychiatrist Dr. Kathryn Railly and the son of a famous virus expert who may hold the key to the Army of the 12 Monkeys; thought to be responsible for unleashing the killer disease.</t>
        </is>
      </c>
      <c r="N288" s="37" t="inlineStr">
        <is>
          <t>https://image.tmdb.org/t/p/w500/gt3iyguaCIw8DpQZI1LIN5TohM2.jpg</t>
        </is>
      </c>
      <c r="O288" s="38" t="inlineStr">
        <is>
          <t>Bruce Willis, Madeleine Stowe, Brad Pitt, Christopher Plummer, David Morse, Jon Seda, Christopher Meloni, Joey Perillo</t>
        </is>
      </c>
      <c r="P288" s="39" t="inlineStr">
        <is>
          <t>Terry Gilliam</t>
        </is>
      </c>
      <c r="Q288" s="40" t="inlineStr">
        <is>
          <t>[{"Source": "Internet Movie Database", "Value": "8.0/10"}, {"Source": "Rotten Tomatoes", "Value": "88%"}, {"Source": "Metacritic", "Value": "75/100"}]</t>
        </is>
      </c>
      <c r="R288" s="41" t="inlineStr">
        <is>
          <t>168,841,459</t>
        </is>
      </c>
      <c r="S288" s="42" t="inlineStr">
        <is>
          <t>R</t>
        </is>
      </c>
      <c r="T288" s="43" t="inlineStr">
        <is>
          <t>129</t>
        </is>
      </c>
      <c r="U288" s="44" t="inlineStr">
        <is>
          <t>{"link": "https://www.themoviedb.org/movie/63-twelve-monkeys/watch?locale=CA",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88" s="45" t="inlineStr">
        <is>
          <t>29,000,000</t>
        </is>
      </c>
      <c r="W288" s="34" t="n">
        <v>63</v>
      </c>
      <c r="X288" s="34" t="inlineStr">
        <is>
          <t>[807, 628, 177, 107, 180, 1878, 1572, 68, 949, 9333, 17134, 389, 4476, 8065, 62, 218, 45612, 762, 745, 629]</t>
        </is>
      </c>
      <c r="Y288" s="34" t="inlineStr">
        <is>
          <t>88%</t>
        </is>
      </c>
      <c r="Z288" s="34" t="inlineStr">
        <is>
          <t>8.0/10</t>
        </is>
      </c>
      <c r="AA288" s="34" t="inlineStr">
        <is>
          <t>75/100</t>
        </is>
      </c>
      <c r="AB288" s="34" t="inlineStr">
        <is>
          <t>https://www.youtube.com/embed/Xwh1xBzsc1Q</t>
        </is>
      </c>
      <c r="AC288" s="46" t="n">
        <v>1731215633548</v>
      </c>
    </row>
    <row r="289" ht="14.25" customHeight="1" s="131">
      <c r="A289" s="24" t="inlineStr">
        <is>
          <t>10 Cloverfield Lane</t>
        </is>
      </c>
      <c r="B289" s="25" t="n">
        <v>87</v>
      </c>
      <c r="C289" s="26" t="inlineStr">
        <is>
          <t>Cloververse</t>
        </is>
      </c>
      <c r="D289" s="27" t="n"/>
      <c r="E289" s="28" t="inlineStr">
        <is>
          <t>Horror</t>
        </is>
      </c>
      <c r="F289" s="29" t="inlineStr">
        <is>
          <t>Sci-Fi</t>
        </is>
      </c>
      <c r="G289" s="30" t="n"/>
      <c r="H289" s="31" t="n"/>
      <c r="I289" s="32" t="inlineStr">
        <is>
          <t>Paramount Pictures</t>
        </is>
      </c>
      <c r="J289" s="33" t="n">
        <v>2016</v>
      </c>
      <c r="K289" s="34">
        <f>ROW(K289)-1</f>
        <v/>
      </c>
      <c r="L289" s="35" t="inlineStr">
        <is>
          <t>Grips you from the jump with it's premise, and doesn't let you go. It's a real tense back-and-forth between whether you should appreciate or fear John Goodman's Howard. The title and it's relationship to other movies kind of gives away whether Howard is telling the truth or not, which is unfortunate, but if this was released under the original title it's likely barely anyone ends up seeing it. Does a really good job of drip-feeding clues and hints towards characters and their motivations/backstories. Really tense, and some very memorable scenes that will stick with you.</t>
        </is>
      </c>
      <c r="M289" s="49" t="inlineStr">
        <is>
          <t>After a catastrophic car crash, a young woman wakes up in a survivalist's underground bunker, where he claims to have saved her from an apocalyptic attack that has left the outside world uninhabitable.</t>
        </is>
      </c>
      <c r="N289" s="50" t="inlineStr">
        <is>
          <t>https://image.tmdb.org/t/p/w500/84Dhwz93vCin6T1PX6ctSvWEuNE.jpg</t>
        </is>
      </c>
      <c r="O289" s="51" t="inlineStr">
        <is>
          <t>John Goodman, Mary Elizabeth Winstead, John Gallagher Jr., Douglas M. Griffin, Suzanne Cryer, Bradley Cooper, Sumalee Montano, Frank Mottek</t>
        </is>
      </c>
      <c r="P289" s="52" t="inlineStr">
        <is>
          <t>Dan Trachtenberg</t>
        </is>
      </c>
      <c r="Q289" s="53" t="inlineStr">
        <is>
          <t>[{"Source": "Internet Movie Database", "Value": "7.2/10"}, {"Source": "Rotten Tomatoes", "Value": "91%"}, {"Source": "Metacritic", "Value": "76/100"}]</t>
        </is>
      </c>
      <c r="R289" s="54" t="inlineStr">
        <is>
          <t>110,216,998</t>
        </is>
      </c>
      <c r="S289" s="55" t="inlineStr">
        <is>
          <t>PG-13</t>
        </is>
      </c>
      <c r="T289" s="56" t="inlineStr">
        <is>
          <t>104</t>
        </is>
      </c>
      <c r="U289" s="57" t="inlineStr">
        <is>
          <t>{"link": "https://www.themoviedb.org/movie/333371-10-cloverfield-lane/watch?locale=CA",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"/hExO4PtimLIYn3kBOrzsejNv7cT.jpg", "provider_id": 582, "provider_name": "Paramount+ Amazon Channel", "display_priority": 13}],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89" s="58" t="inlineStr">
        <is>
          <t>15,000,000</t>
        </is>
      </c>
      <c r="W289" s="34" t="n">
        <v>333371</v>
      </c>
      <c r="X289" s="34" t="inlineStr">
        <is>
          <t>[384521, 7191, 245703, 295699, 313922, 364116, 299687, 209112, 4951, 283235, 505177, 58547, 310131, 44115, 7840, 300673, 267860, 3021, 269149, 300671]</t>
        </is>
      </c>
      <c r="Y289" s="34" t="inlineStr">
        <is>
          <t>91%</t>
        </is>
      </c>
      <c r="Z289" s="34" t="inlineStr">
        <is>
          <t>7.2/10</t>
        </is>
      </c>
      <c r="AA289" s="34" t="inlineStr">
        <is>
          <t>76/100</t>
        </is>
      </c>
      <c r="AB289" s="34" t="inlineStr">
        <is>
          <t>https://www.youtube.com/embed/yQy-ANhnUpE</t>
        </is>
      </c>
      <c r="AC289" s="46" t="inlineStr">
        <is>
          <t>1740161272672</t>
        </is>
      </c>
    </row>
    <row r="290" ht="14.25" customHeight="1" s="131">
      <c r="A290" s="24" t="inlineStr">
        <is>
          <t>Old School</t>
        </is>
      </c>
      <c r="B290" s="25" t="n">
        <v>87</v>
      </c>
      <c r="C290" s="26" t="n"/>
      <c r="D290" s="27" t="n"/>
      <c r="E290" s="28" t="inlineStr">
        <is>
          <t>Comedy</t>
        </is>
      </c>
      <c r="F290" s="29" t="n"/>
      <c r="G290" s="30" t="n"/>
      <c r="H290" s="31" t="n"/>
      <c r="I290" s="32" t="inlineStr">
        <is>
          <t>Dreamworks</t>
        </is>
      </c>
      <c r="J290" s="33" t="n">
        <v>2003</v>
      </c>
      <c r="K290" s="34">
        <f>ROW(K290)-1</f>
        <v/>
      </c>
      <c r="L290" s="35" t="inlineStr">
        <is>
          <t>A funny raunchy comedy carried by the performances and humor of the star trio. The premise is funny and well executed.</t>
        </is>
      </c>
      <c r="M290" s="49" t="inlineStr">
        <is>
          <t>Three friends attempt to recapture their glory days by opening up a fraternity near their alma mater.</t>
        </is>
      </c>
      <c r="N290" s="50" t="inlineStr">
        <is>
          <t>https://image.tmdb.org/t/p/w500/nYtuwNHpEoIbTgS3aFPSEwZNN6l.jpg</t>
        </is>
      </c>
      <c r="O290" s="51" t="inlineStr">
        <is>
          <t>Luke Wilson, Will Ferrell, Vince Vaughn, Jeremy Piven, Ellen Pompeo, Juliette Lewis, Leah Remini, Perrey Reeves</t>
        </is>
      </c>
      <c r="P290" s="52" t="inlineStr">
        <is>
          <t>Todd Phillips</t>
        </is>
      </c>
      <c r="Q290" s="53" t="inlineStr">
        <is>
          <t>[{"Source": "Internet Movie Database", "Value": "7.0/10"}, {"Source": "Rotten Tomatoes", "Value": "60%"}, {"Source": "Metacritic", "Value": "54/100"}]</t>
        </is>
      </c>
      <c r="R290" s="54" t="inlineStr">
        <is>
          <t>87,100,000</t>
        </is>
      </c>
      <c r="S290" s="55" t="inlineStr">
        <is>
          <t>R</t>
        </is>
      </c>
      <c r="T290" s="56" t="inlineStr">
        <is>
          <t>92</t>
        </is>
      </c>
      <c r="U290" s="57" t="inlineStr">
        <is>
          <t>{"link": "https://www.themoviedb.org/movie/11635-old-school/watch?locale=CA",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"flatrate": [{"logo_path": "/tJqmTmQ8jp9WfyaZfApHK8lSywA.jpg", "provider_id": 1853, "provider_name": "Paramount Plus Apple TV Channel ", "display_priority": 115}, {"logo_path": "/rl6zez5rCeyelt1I46JRYk6B9Ed.jpg", "provider_id": 2304, "provider_name": "Paramount Plus Basic with Ads", "display_priority": 164}]}</t>
        </is>
      </c>
      <c r="V290" s="58" t="inlineStr">
        <is>
          <t>24,000,000</t>
        </is>
      </c>
      <c r="W290" s="34" t="n">
        <v>11635</v>
      </c>
      <c r="X290" s="34" t="inlineStr">
        <is>
          <t>[2294, 9285, 230158, 26454, 714099, 9965, 36215, 13525, 530442, 21627, 319389, 16126, 16148, 37833, 24046, 5146, 44792, 95963, 13893, 59927]</t>
        </is>
      </c>
      <c r="Y290" s="34" t="inlineStr">
        <is>
          <t>60%</t>
        </is>
      </c>
      <c r="Z290" s="34" t="inlineStr">
        <is>
          <t>7.0/10</t>
        </is>
      </c>
      <c r="AA290" s="34" t="inlineStr">
        <is>
          <t>54/100</t>
        </is>
      </c>
      <c r="AB290" s="34" t="inlineStr">
        <is>
          <t>https://www.youtube.com/embed/VqtymOtKr48</t>
        </is>
      </c>
      <c r="AC290" s="46" t="n">
        <v>1731215633548</v>
      </c>
    </row>
    <row r="291" ht="14.25" customHeight="1" s="131">
      <c r="A291" s="24" t="inlineStr">
        <is>
          <t>Dazed and Confused</t>
        </is>
      </c>
      <c r="B291" s="25" t="n">
        <v>87</v>
      </c>
      <c r="C291" s="26" t="n"/>
      <c r="D291" s="27" t="n"/>
      <c r="E291" s="28" t="inlineStr">
        <is>
          <t>Comedy</t>
        </is>
      </c>
      <c r="F291" s="29" t="inlineStr">
        <is>
          <t>Coming-of-Age</t>
        </is>
      </c>
      <c r="G291" s="30" t="n"/>
      <c r="H291" s="31" t="n"/>
      <c r="I291" s="32" t="inlineStr">
        <is>
          <t>Gramercy Pictures</t>
        </is>
      </c>
      <c r="J291" s="33" t="n">
        <v>1993</v>
      </c>
      <c r="K291" s="34">
        <f>ROW(K291)-1</f>
        <v/>
      </c>
      <c r="L291" s="35" t="inlineStr">
        <is>
          <t>An interesting look into what high school was like back in the 70s. Feels very authentic to the time, with a lot of very believable characters that have their paths cross on one important night in everyone's childhood. Filled with humor and great performances. Very well directed with great shots. Clever writing to handle so many characters but make you feel like you know all of them. Even if the bullying and hazing aspects of the movie are no longer around as severely today, the movie is still relatable, as everyone know people like these characters in their schools.</t>
        </is>
      </c>
      <c r="M291" s="49" t="inlineStr">
        <is>
          <t>The adventures of a group of Texas teens on their last day of school in 1976, centering on student Randall Floyd, who moves easily among stoners, jocks and geeks. Floyd is a star athlete, but he also likes smoking weed, which presents a conundrum when his football coach demands he sign a "no drugs" pledge.</t>
        </is>
      </c>
      <c r="N291" s="50" t="inlineStr">
        <is>
          <t>https://image.tmdb.org/t/p/w500/msG9awbLhVZwv1Eh9Ge7SofMexW.jpg</t>
        </is>
      </c>
      <c r="O291" s="51" t="inlineStr">
        <is>
          <t>Jason London, Matthew McConaughey, Joey Lauren Adams, Rory Cochrane, Wiley Wiggins, Adam Goldberg, Anthony Rapp, Sasha Jenson</t>
        </is>
      </c>
      <c r="P291" s="52" t="inlineStr">
        <is>
          <t>Richard Linklater</t>
        </is>
      </c>
      <c r="Q291" s="53" t="inlineStr">
        <is>
          <t>[{"Source": "Internet Movie Database", "Value": "7.6/10"}, {"Source": "Rotten Tomatoes", "Value": "94%"}, {"Source": "Metacritic", "Value": "82/100"}]</t>
        </is>
      </c>
      <c r="R291" s="54" t="inlineStr">
        <is>
          <t>8,259,076</t>
        </is>
      </c>
      <c r="S291" s="55" t="inlineStr">
        <is>
          <t>R</t>
        </is>
      </c>
      <c r="T291" s="56" t="inlineStr">
        <is>
          <t>102</t>
        </is>
      </c>
      <c r="U291" s="57" t="inlineStr">
        <is>
          <t>{"link": "https://www.themoviedb.org/movie/9571-dazed-and-confused/watch?locale=CA",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91" s="58" t="inlineStr">
        <is>
          <t>6,900,000</t>
        </is>
      </c>
      <c r="W291" s="34" t="n">
        <v>9571</v>
      </c>
      <c r="X291" s="34" t="inlineStr">
        <is>
          <t>[295699, 14022, 10218, 24795, 4995, 3989, 838, 2295, 14052, 21334, 10634, 43003, 11498, 8942, 18971, 40440, 22311, 13990, 285024, 114779]</t>
        </is>
      </c>
      <c r="Y291" s="34" t="inlineStr">
        <is>
          <t>94%</t>
        </is>
      </c>
      <c r="Z291" s="34" t="inlineStr">
        <is>
          <t>7.6/10</t>
        </is>
      </c>
      <c r="AA291" s="34" t="inlineStr">
        <is>
          <t>82/100</t>
        </is>
      </c>
      <c r="AB291" s="34" t="inlineStr">
        <is>
          <t>https://www.youtube.com/embed/uzDPw5N8d_0</t>
        </is>
      </c>
      <c r="AC291" s="46" t="n">
        <v>1731215633548</v>
      </c>
    </row>
    <row r="292" ht="14.25" customHeight="1" s="131">
      <c r="A292" s="24" t="inlineStr">
        <is>
          <t>Bull Durham</t>
        </is>
      </c>
      <c r="B292" s="25" t="n">
        <v>87</v>
      </c>
      <c r="C292" s="26" t="n"/>
      <c r="D292" s="27" t="n"/>
      <c r="E292" s="28" t="inlineStr">
        <is>
          <t>Sports</t>
        </is>
      </c>
      <c r="F292" s="29" t="inlineStr">
        <is>
          <t>Comedy</t>
        </is>
      </c>
      <c r="G292" s="30" t="n"/>
      <c r="H292" s="31" t="n"/>
      <c r="I292" s="32" t="inlineStr">
        <is>
          <t>Orion Pictures</t>
        </is>
      </c>
      <c r="J292" s="33" t="n">
        <v>1988</v>
      </c>
      <c r="K292" s="34">
        <f>ROW(K292)-1</f>
        <v/>
      </c>
      <c r="L292" s="35" t="inlineStr">
        <is>
          <t>A funny look into the life of minor league baseball, and a rare sports movie that truly feels authentic to the sport. Great performances, with good humour and some decent emotional moments as well. I don't think it quite lives up to the quality of "Major League" as far as 80s baseball comedies go, but it's definitely a very good time.</t>
        </is>
      </c>
      <c r="M292" s="85" t="inlineStr">
        <is>
          <t>Veteran catcher Crash Davis is brought to the minor league Durham Bulls to help their up and coming pitching prospect, "Nuke" Laloosh. Their relationship gets off to a rocky start and is further complicated when baseball groupie Annie Savoy sets her sights on the two men.</t>
        </is>
      </c>
      <c r="N292" s="86" t="inlineStr">
        <is>
          <t>https://image.tmdb.org/t/p/w500/q3T9bO6p74NcTxWOhdUA6fASQ5T.jpg</t>
        </is>
      </c>
      <c r="O292" s="87" t="inlineStr">
        <is>
          <t>Kevin Costner, Susan Sarandon, Tim Robbins, Trey Wilson, Robert Wuhl, William O'Leary, David Neidorf, Danny Gans</t>
        </is>
      </c>
      <c r="P292" s="88" t="inlineStr">
        <is>
          <t>Ron Shelton</t>
        </is>
      </c>
      <c r="Q292" s="96" t="inlineStr">
        <is>
          <t>[{"Source": "Internet Movie Database", "Value": "7.0/10"}, {"Source": "Rotten Tomatoes", "Value": "97%"}, {"Source": "Metacritic", "Value": "73/100"}]</t>
        </is>
      </c>
      <c r="R292" s="89" t="inlineStr">
        <is>
          <t>50,888,000</t>
        </is>
      </c>
      <c r="S292" s="90" t="inlineStr">
        <is>
          <t>R</t>
        </is>
      </c>
      <c r="T292" s="91" t="inlineStr">
        <is>
          <t>108</t>
        </is>
      </c>
      <c r="U292" s="92" t="inlineStr">
        <is>
          <t>{"link": "https://www.themoviedb.org/movie/287-bull-durham/watch?locale=CA", "flatrate": [{"logo_path": "/pvske1MyAoymrs5bguRfVqYiM9a.jpg",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 {"logo_path": "/8aBqoNeGGr0oSA85iopgNZUOTOc.jpg", "provider_id": 2100, "provider_name": "Amazon Prime Video with Ads", "display_priority": 149}],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"/zLYr7OPvpskMA4S79E3vlCi71iC.jpg", "provider_id": 73, "provider_name": "Tubi TV", "display_priority": 21}]}</t>
        </is>
      </c>
      <c r="V292" s="61" t="inlineStr">
        <is>
          <t>7,000,000</t>
        </is>
      </c>
      <c r="W292" s="34" t="n">
        <v>287</v>
      </c>
      <c r="X292" s="34" t="inlineStr">
        <is>
          <t>[209204, 99749, 156220, 86680, 72717, 250195, 40677, 1260348, 85160, 11955, 25471, 10673, 30941, 13765, 14249, 32669, 43128, 496327, 19819, 9749]</t>
        </is>
      </c>
      <c r="Y292" s="34" t="inlineStr">
        <is>
          <t>97%</t>
        </is>
      </c>
      <c r="Z292" s="34" t="inlineStr">
        <is>
          <t>7.0/10</t>
        </is>
      </c>
      <c r="AA292" s="34" t="inlineStr">
        <is>
          <t>73/100</t>
        </is>
      </c>
      <c r="AB292" s="34" t="inlineStr">
        <is>
          <t>https://www.youtube.com/embed/qnWSvSrb1-I</t>
        </is>
      </c>
      <c r="AC292" s="46" t="inlineStr">
        <is>
          <t>1744394053199</t>
        </is>
      </c>
    </row>
    <row r="293" ht="14.25" customHeight="1" s="131">
      <c r="A293" s="24" t="inlineStr">
        <is>
          <t>Escape From New York</t>
        </is>
      </c>
      <c r="B293" s="25" t="n">
        <v>87</v>
      </c>
      <c r="C293" s="26" t="inlineStr">
        <is>
          <t>Escape From Series</t>
        </is>
      </c>
      <c r="D293" s="27" t="n"/>
      <c r="E293" s="28" t="inlineStr">
        <is>
          <t>Sci-Fi</t>
        </is>
      </c>
      <c r="F293" s="29" t="inlineStr">
        <is>
          <t>Action</t>
        </is>
      </c>
      <c r="G293" s="30" t="n"/>
      <c r="H293" s="31" t="n"/>
      <c r="I293" s="32" t="inlineStr">
        <is>
          <t>Embassy Pictures</t>
        </is>
      </c>
      <c r="J293" s="33" t="n">
        <v>1981</v>
      </c>
      <c r="K293" s="34">
        <f>ROW(K293)-1</f>
        <v/>
      </c>
      <c r="L293" s="35" t="inlineStr">
        <is>
          <t>Incredible work from John Carpenter to maximize such a small budget. By keeping the movie to a more ethereal film than loaded with action scenes, he is able to build a compelling world with so much depth. It feels as if every character you meet has a story to tell, and every actor delivers such a compelling performance, another testament to Carpenter's direction. I also love the score of this movie, Carpenter delivers a score in his style that stands out from any other action movies, contributing to the vibe of the film. The pace is deliberatly slow but never boring because of the great set decoration and world building.</t>
        </is>
      </c>
      <c r="M293" s="36" t="inlineStr">
        <is>
          <t>In a world ravaged by crime, the entire island of Manhattan has been converted into a walled prison where brutal prisoners roam free. After the US president crash-lands inside, war hero Snake Plissken has 24 hours to bring him back.</t>
        </is>
      </c>
      <c r="N293" s="37" t="inlineStr">
        <is>
          <t>https://image.tmdb.org/t/p/w500/yreqWiQ7IOkXWVB2Tz4LJIs7xqA.jpg</t>
        </is>
      </c>
      <c r="O293" s="38" t="inlineStr">
        <is>
          <t>Kurt Russell, Lee Van Cleef, Ernest Borgnine, Donald Pleasence, Isaac Hayes, Season Hubley, Harry Dean Stanton, Adrienne Barbeau</t>
        </is>
      </c>
      <c r="P293" s="39" t="inlineStr">
        <is>
          <t>John Carpenter</t>
        </is>
      </c>
      <c r="Q293" s="40" t="inlineStr">
        <is>
          <t>[{"Source": "Internet Movie Database", "Value": "7.1/10"}, {"Source": "Rotten Tomatoes", "Value": "86%"}, {"Source": "Metacritic", "Value": "76/100"}]</t>
        </is>
      </c>
      <c r="R293" s="41" t="inlineStr">
        <is>
          <t>50,244,700</t>
        </is>
      </c>
      <c r="S293" s="42" t="inlineStr">
        <is>
          <t>R</t>
        </is>
      </c>
      <c r="T293" s="43" t="inlineStr">
        <is>
          <t>99</t>
        </is>
      </c>
      <c r="U293" s="44" t="inlineStr">
        <is>
          <t>{"link": "https://www.themoviedb.org/movie/1103-escape-from-new-york/watch?locale=CA", "ads": [{"logo_path": "/zLYr7OPvpskMA4S79E3vlCi71iC.jpg", "provider_id": 73, "provider_name": "Tubi TV", "display_priority": 21}, {"logo_path": "/xoFyQOXR3qINRsdnCQyd7jGx8Wo.jpg", "provider_id": 326, "provider_name": "CTV", "display_priority": 46}], "buy": [{"logo_path": "/8z7rC8uIDaTM91X0ZfkRf04ydj2.jpg", "provider_id": 3, "provider_name": "Google Play Movies", "display_priority": 8}, {"logo_path": "/pTnn5JwWr4p3pG8H6VrpiQo7Vs0.jpg", "provider_id": 192, "provider_name": "YouTube", "display_priority": 37}], "rent": [{"logo_path": "/9ghgSC0MA082EL6HLCW3GalykFD.jpg", "provider_id": 2, "provider_name": "Apple TV", "display_priority": 6}, {"logo_path": "/5vfrJQgNe9UnHVgVNAwZTy0Jo9o.jpg", "provider_id": 68, "provider_name": "Microsoft Store", "display_priority": 23}]}</t>
        </is>
      </c>
      <c r="V293" s="45" t="inlineStr">
        <is>
          <t>6,000,000</t>
        </is>
      </c>
      <c r="W293" s="34" t="n">
        <v>1103</v>
      </c>
      <c r="X293" s="34" t="inlineStr">
        <is>
          <t>[10061, 6978, 8337, 790, 2687, 4883, 1091, 9730, 8327, 16281, 11474, 11368, 6615, 9387, 2654, 3604, 6038, 9538, 2163]</t>
        </is>
      </c>
      <c r="Y293" s="34" t="inlineStr">
        <is>
          <t>86%</t>
        </is>
      </c>
      <c r="Z293" s="34" t="inlineStr">
        <is>
          <t>7.1/10</t>
        </is>
      </c>
      <c r="AA293" s="34" t="inlineStr">
        <is>
          <t>76/100</t>
        </is>
      </c>
      <c r="AB293" s="34" t="inlineStr">
        <is>
          <t>https://www.youtube.com/embed/bqT09APfNKI</t>
        </is>
      </c>
      <c r="AC293" s="46" t="n">
        <v>1731215633548</v>
      </c>
    </row>
    <row r="294" ht="15.75" customHeight="1" s="131">
      <c r="A294" s="24" t="inlineStr">
        <is>
          <t>Incredibles 2</t>
        </is>
      </c>
      <c r="B294" s="25" t="n">
        <v>86</v>
      </c>
      <c r="C294" s="26" t="inlineStr">
        <is>
          <t>Pixar</t>
        </is>
      </c>
      <c r="D294" s="27" t="inlineStr">
        <is>
          <t>The Incredibles</t>
        </is>
      </c>
      <c r="E294" s="28" t="inlineStr">
        <is>
          <t>Comic Book</t>
        </is>
      </c>
      <c r="F294" s="29" t="inlineStr">
        <is>
          <t>Animated</t>
        </is>
      </c>
      <c r="G294" s="30" t="n"/>
      <c r="H294" s="31" t="n"/>
      <c r="I294" s="32" t="inlineStr">
        <is>
          <t>Disney</t>
        </is>
      </c>
      <c r="J294" s="33" t="n">
        <v>2018</v>
      </c>
      <c r="K294" s="34">
        <f>ROW(K294)-1</f>
        <v/>
      </c>
      <c r="L294" s="35" t="n"/>
      <c r="M294" s="36" t="inlineStr">
        <is>
          <t>Elastigirl springs into action to save the day, while Mr. Incredible faces his greatest challenge yet – taking care of the problems of his three children.</t>
        </is>
      </c>
      <c r="N294" s="37" t="inlineStr">
        <is>
          <t>https://image.tmdb.org/t/p/w500/9lFKBtaVIhP7E2Pk0IY1CwTKTMZ.jpg</t>
        </is>
      </c>
      <c r="O294" s="38" t="inlineStr">
        <is>
          <t>Craig T. Nelson, Holly Hunter, Sarah Vowell, Huck Milner, Samuel L. Jackson, Bob Odenkirk, Jonathan Banks, Catherine Keener</t>
        </is>
      </c>
      <c r="P294" s="39" t="inlineStr">
        <is>
          <t>Brad Bird</t>
        </is>
      </c>
      <c r="Q294" s="40" t="inlineStr">
        <is>
          <t>[{"Source": "Internet Movie Database", "Value": "7.5/10"}, {"Source": "Rotten Tomatoes", "Value": "93%"}, {"Source": "Metacritic", "Value": "80/100"}]</t>
        </is>
      </c>
      <c r="R294" s="41" t="inlineStr">
        <is>
          <t>1,242,805,359</t>
        </is>
      </c>
      <c r="S294" s="42" t="inlineStr">
        <is>
          <t>PG</t>
        </is>
      </c>
      <c r="T294" s="43" t="inlineStr">
        <is>
          <t>118</t>
        </is>
      </c>
      <c r="U294" s="44" t="inlineStr">
        <is>
          <t>{"link": "https://www.themoviedb.org/movie/260513-incredibles-2/watch?locale=CA",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94" s="45" t="inlineStr">
        <is>
          <t>200,000,000</t>
        </is>
      </c>
      <c r="W294" s="34" t="n">
        <v>260513</v>
      </c>
      <c r="X294" s="34" t="inlineStr">
        <is>
          <t>[9806, 363088, 514754, 351286, 383498, 404368, 402900, 399174, 400155, 333339, 458423, 348350, 284054, 353081, 447200, 332562, 400650, 301528, 420814, 299536]</t>
        </is>
      </c>
      <c r="Y294" s="34" t="inlineStr">
        <is>
          <t>93%</t>
        </is>
      </c>
      <c r="Z294" s="34" t="inlineStr">
        <is>
          <t>7.5/10</t>
        </is>
      </c>
      <c r="AA294" s="34" t="inlineStr">
        <is>
          <t>80/100</t>
        </is>
      </c>
      <c r="AB294" s="34" t="inlineStr">
        <is>
          <t>https://www.youtube.com/embed/i5qOzqD9Rms</t>
        </is>
      </c>
      <c r="AC294" s="46" t="n">
        <v>1731215633548</v>
      </c>
    </row>
    <row r="295" ht="14.25" customHeight="1" s="131">
      <c r="A295" s="24" t="inlineStr">
        <is>
          <t>Horrible Bosses 2</t>
        </is>
      </c>
      <c r="B295" s="25" t="n">
        <v>86</v>
      </c>
      <c r="C295" s="26" t="inlineStr">
        <is>
          <t>Horrible Bosses</t>
        </is>
      </c>
      <c r="D295" s="27" t="n"/>
      <c r="E295" s="28" t="inlineStr">
        <is>
          <t>Comedy</t>
        </is>
      </c>
      <c r="F295" s="29" t="n"/>
      <c r="G295" s="30" t="n"/>
      <c r="H295" s="31" t="n"/>
      <c r="I295" s="32" t="inlineStr">
        <is>
          <t>Warner Bros.</t>
        </is>
      </c>
      <c r="J295" s="33" t="n">
        <v>2014</v>
      </c>
      <c r="K295" s="34">
        <f>ROW(K295)-1</f>
        <v/>
      </c>
      <c r="L295" s="35" t="n"/>
      <c r="M295" s="36" t="inlineStr">
        <is>
          <t>Dale, Kurt and Nick decide to start their own business but things don't go as planned because of a slick investor, prompting the trio to pull off a harebrained and misguided kidnapping scheme.</t>
        </is>
      </c>
      <c r="N295" s="37" t="inlineStr">
        <is>
          <t>https://image.tmdb.org/t/p/w500/boBOkwIqgrs8noxBUSDkkicKa4K.jpg</t>
        </is>
      </c>
      <c r="O295" s="38" t="inlineStr">
        <is>
          <t>Jason Bateman, Jason Sudeikis, Charlie Day, Jennifer Aniston, Kevin Spacey, Jamie Foxx, Chris Pine, Christoph Waltz</t>
        </is>
      </c>
      <c r="P295" s="39" t="inlineStr">
        <is>
          <t>Sean Anders</t>
        </is>
      </c>
      <c r="Q295" s="40" t="inlineStr">
        <is>
          <t>[{"Source": "Internet Movie Database", "Value": "6.3/10"}, {"Source": "Rotten Tomatoes", "Value": "36%"}, {"Source": "Metacritic", "Value": "40/100"}]</t>
        </is>
      </c>
      <c r="R295" s="41" t="inlineStr">
        <is>
          <t>107,645,357</t>
        </is>
      </c>
      <c r="S295" s="42" t="inlineStr">
        <is>
          <t>R</t>
        </is>
      </c>
      <c r="T295" s="43" t="inlineStr">
        <is>
          <t>108</t>
        </is>
      </c>
      <c r="U295" s="44" t="inlineStr">
        <is>
          <t>{"link": "https://www.themoviedb.org/movie/227159-horrible-bosses-2/watch?locale=CA",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95" s="45" t="inlineStr">
        <is>
          <t>42,000,000</t>
        </is>
      </c>
      <c r="W295" s="34" t="n">
        <v>227159</v>
      </c>
      <c r="X295" s="34" t="inlineStr">
        <is>
          <t>[51540, 100042, 138832, 239563, 15681, 109513, 299551, 256474, 193893, 243684, 169917, 195589, 246403, 131631, 243938, 147441, 27573, 318256, 284276, 23048]</t>
        </is>
      </c>
      <c r="Y295" s="34" t="inlineStr">
        <is>
          <t>36%</t>
        </is>
      </c>
      <c r="Z295" s="34" t="inlineStr">
        <is>
          <t>6.3/10</t>
        </is>
      </c>
      <c r="AA295" s="34" t="inlineStr">
        <is>
          <t>40/100</t>
        </is>
      </c>
      <c r="AB295" s="34" t="inlineStr">
        <is>
          <t>https://www.youtube.com/embed/utriEZFno0E</t>
        </is>
      </c>
      <c r="AC295" s="46" t="n">
        <v>1731215633548</v>
      </c>
    </row>
    <row r="296" ht="14.25" customHeight="1" s="131">
      <c r="A296" s="24" t="inlineStr">
        <is>
          <t>Enchanted</t>
        </is>
      </c>
      <c r="B296" s="25" t="n">
        <v>86</v>
      </c>
      <c r="C296" s="26" t="inlineStr">
        <is>
          <t>Disney Live Action</t>
        </is>
      </c>
      <c r="D296" s="27" t="inlineStr">
        <is>
          <t>Disney Hybrid</t>
        </is>
      </c>
      <c r="E296" s="28" t="inlineStr">
        <is>
          <t>RomCom</t>
        </is>
      </c>
      <c r="F296" s="29" t="inlineStr">
        <is>
          <t>Princess</t>
        </is>
      </c>
      <c r="G296" s="30" t="n"/>
      <c r="H296" s="31" t="n"/>
      <c r="I296" s="32" t="inlineStr">
        <is>
          <t>Disney</t>
        </is>
      </c>
      <c r="J296" s="33" t="n">
        <v>2007</v>
      </c>
      <c r="K296" s="34">
        <f>ROW(K296)-1</f>
        <v/>
      </c>
      <c r="L296" s="35" t="n"/>
      <c r="M296" s="36" t="inlineStr">
        <is>
          <t>The beautiful princess Giselle is banished by an evil queen from her magical, musical animated land and finds herself in the gritty reality of the streets of modern-day Manhattan. Shocked by this strange new environment that doesn't operate on a "happily ever after" basis, Giselle is now adrift in a chaotic world badly in need of enchantment. But when Giselle begins to fall in love with a charmingly flawed divorce lawyer who has come to her aid - even though she is already promised to a perfect fairy tale prince back home - she has to wonder: Can a storybook view of romance survive in the real world?</t>
        </is>
      </c>
      <c r="N296" s="37" t="inlineStr">
        <is>
          <t>https://image.tmdb.org/t/p/w500/8KCNzCArLlvLdQoHx6npua2VSVc.jpg</t>
        </is>
      </c>
      <c r="O296" s="38" t="inlineStr">
        <is>
          <t>Amy Adams, Patrick Dempsey, James Marsden, Timothy Spall, Susan Sarandon, Idina Menzel, Rachel Covey, Julie Andrews</t>
        </is>
      </c>
      <c r="P296" s="39" t="inlineStr">
        <is>
          <t>Kevin Lima</t>
        </is>
      </c>
      <c r="Q296" s="40" t="inlineStr">
        <is>
          <t>[{"Source": "Internet Movie Database", "Value": "7.1/10"}, {"Source": "Rotten Tomatoes", "Value": "93%"}, {"Source": "Metacritic", "Value": "75/100"}]</t>
        </is>
      </c>
      <c r="R296" s="41" t="inlineStr">
        <is>
          <t>340,487,652</t>
        </is>
      </c>
      <c r="S296" s="42" t="inlineStr">
        <is>
          <t>PG</t>
        </is>
      </c>
      <c r="T296" s="43" t="inlineStr">
        <is>
          <t>107</t>
        </is>
      </c>
      <c r="U296" s="44" t="inlineStr">
        <is>
          <t>{"link": "https://www.themoviedb.org/movie/4523-enchanted/watch?locale=CA",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296" s="45" t="inlineStr">
        <is>
          <t>85,000,000</t>
        </is>
      </c>
      <c r="W296" s="34" t="n">
        <v>4523</v>
      </c>
      <c r="X296" s="34" t="inlineStr">
        <is>
          <t>[338958, 9880, 14442, 10761, 10198, 10330, 10096, 13680, 425703, 6961, 95610, 25195, 50359, 9718, 11283, 2270, 9621, 2284, 5393, 365045]</t>
        </is>
      </c>
      <c r="Y296" s="34" t="inlineStr">
        <is>
          <t>93%</t>
        </is>
      </c>
      <c r="Z296" s="34" t="inlineStr">
        <is>
          <t>7.1/10</t>
        </is>
      </c>
      <c r="AA296" s="34" t="inlineStr">
        <is>
          <t>75/100</t>
        </is>
      </c>
      <c r="AB296" s="34" t="inlineStr">
        <is>
          <t>https://www.youtube.com/embed/rwTNJgffMco</t>
        </is>
      </c>
      <c r="AC296" s="46" t="n">
        <v>1731215633548</v>
      </c>
    </row>
    <row r="297" ht="14.25" customHeight="1" s="131">
      <c r="A297" s="24" t="inlineStr">
        <is>
          <t>Star Wars: The Last Jedi</t>
        </is>
      </c>
      <c r="B297" s="25" t="n">
        <v>86</v>
      </c>
      <c r="C297" s="26" t="inlineStr">
        <is>
          <t>Star Wars</t>
        </is>
      </c>
      <c r="D297" s="27" t="inlineStr">
        <is>
          <t>Star Wars Sequel Trilogy</t>
        </is>
      </c>
      <c r="E297" s="28" t="inlineStr">
        <is>
          <t>Sci-Fi</t>
        </is>
      </c>
      <c r="F297" s="29" t="n"/>
      <c r="G297" s="30" t="n"/>
      <c r="H297" s="31" t="n"/>
      <c r="I297" s="32" t="inlineStr">
        <is>
          <t>Lucasfilm</t>
        </is>
      </c>
      <c r="J297" s="33" t="n">
        <v>2017</v>
      </c>
      <c r="K297" s="34">
        <f>ROW(K297)-1</f>
        <v/>
      </c>
      <c r="L297" s="35" t="inlineStr">
        <is>
          <t>A whole lot of fun, and a great second entry in the sequel trilogy. Definitely the quippiest Star Wars to date, you can see the influence that the MCU has had on blockbusters, but most of them got at least a chuckle out of me. The film looks fantastic, especially the action sequences. The battle on Crait at the end is so memorable and visually stunning. Great character moments and growth for our old and new cast. Great themes that should always be present in Star Wars about the force being in everyone and doing good. Some moments are poorly executed, but overall it's a lot of fun.</t>
        </is>
      </c>
      <c r="M297" s="85" t="inlineStr">
        <is>
          <t>Rey develops her newly discovered abilities with the guidance of Luke Skywalker, who is unsettled by the strength of her powers. Meanwhile, the Resistance prepares to do battle with the First Order.</t>
        </is>
      </c>
      <c r="N297" s="86" t="inlineStr">
        <is>
          <t>https://image.tmdb.org/t/p/w500/ySaaKHOLAQU5HoZqWmzDIj1VvZ1.jpg</t>
        </is>
      </c>
      <c r="O297" s="87" t="inlineStr">
        <is>
          <t>Mark Hamill, Carrie Fisher, Adam Driver, Daisy Ridley, John Boyega, Oscar Isaac, Andy Serkis, Lupita Nyong'o</t>
        </is>
      </c>
      <c r="P297" s="88" t="inlineStr">
        <is>
          <t>Rian Johnson</t>
        </is>
      </c>
      <c r="Q297" s="96" t="inlineStr">
        <is>
          <t>[{"Source": "Internet Movie Database", "Value": "6.9/10"}, {"Source": "Rotten Tomatoes", "Value": "91%"}, {"Source": "Metacritic", "Value": "84/100"}]</t>
        </is>
      </c>
      <c r="R297" s="89" t="inlineStr">
        <is>
          <t>1,332,698,830</t>
        </is>
      </c>
      <c r="S297" s="90" t="inlineStr">
        <is>
          <t>PG-13</t>
        </is>
      </c>
      <c r="T297" s="91" t="inlineStr">
        <is>
          <t>152</t>
        </is>
      </c>
      <c r="U297" s="92" t="inlineStr">
        <is>
          <t>{"link": "https://www.themoviedb.org/movie/181808-star-wars-the-last-jedi/watch?locale=CA",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297" s="61" t="inlineStr">
        <is>
          <t>200,000,000</t>
        </is>
      </c>
      <c r="W297" s="34" t="n">
        <v>181808</v>
      </c>
      <c r="X297" s="34" t="inlineStr">
        <is>
          <t>[181812, 140607, 348350, 330459, 353486, 141052, 284053, 354912, 400106, 11, 392044, 316029, 335984, 1893, 399055, 374720, 315635, 12180, 343668, 274870]</t>
        </is>
      </c>
      <c r="Y297" s="34" t="inlineStr">
        <is>
          <t>91%</t>
        </is>
      </c>
      <c r="Z297" s="34" t="inlineStr">
        <is>
          <t>6.9/10</t>
        </is>
      </c>
      <c r="AA297" s="34" t="inlineStr">
        <is>
          <t>84/100</t>
        </is>
      </c>
      <c r="AB297" s="34" t="inlineStr">
        <is>
          <t>https://www.youtube.com/embed/Q0CbN8sfihY</t>
        </is>
      </c>
      <c r="AC297" s="46" t="inlineStr">
        <is>
          <t>1737087101518</t>
        </is>
      </c>
    </row>
    <row r="298" ht="14.25" customHeight="1" s="131">
      <c r="A298" s="24" t="inlineStr">
        <is>
          <t>Alien: Romulus</t>
        </is>
      </c>
      <c r="B298" s="25" t="n">
        <v>86</v>
      </c>
      <c r="C298" s="26" t="inlineStr">
        <is>
          <t>Alien vs Predator</t>
        </is>
      </c>
      <c r="D298" s="27" t="inlineStr">
        <is>
          <t>Alien</t>
        </is>
      </c>
      <c r="E298" s="28" t="inlineStr">
        <is>
          <t>Sci-Fi</t>
        </is>
      </c>
      <c r="F298" s="29" t="inlineStr">
        <is>
          <t>Horror</t>
        </is>
      </c>
      <c r="G298" s="30" t="n"/>
      <c r="H298" s="31" t="n"/>
      <c r="I298" s="32" t="inlineStr">
        <is>
          <t>20th Century Studios</t>
        </is>
      </c>
      <c r="J298" s="33" t="n">
        <v>2024</v>
      </c>
      <c r="K298" s="34">
        <f>ROW(K298)-1</f>
        <v/>
      </c>
      <c r="L298" s="35" t="inlineStr">
        <is>
          <t>For the first time in nearly forty years, they have made a movie in the Alien franchise that should be universally liked. The entire movie is so tense and frightening, with an ever present sense of hopelessness and terror. The effects look so good, with the exception of the face replacement which is unnecessary and looks really bad. The world building is excellent, and even if the characters aren't super fleshed out, they're all relatable and distinct. Easily the third best entry in the franchise thus far. Very well cast, but maybe it's just me, I found it hard to understand the two brits without subtitles. One of the better sci-fi movies of the last couple of years.</t>
        </is>
      </c>
      <c r="M298" s="49" t="inlineStr">
        <is>
          <t>While scavenging the deep ends of a derelict space station, a group of young space colonizers come face to face with the most terrifying life form in the universe.</t>
        </is>
      </c>
      <c r="N298" s="50" t="inlineStr">
        <is>
          <t>https://image.tmdb.org/t/p/w500/b33nnKl1GSFbao4l3fZDDqsMx0F.jpg</t>
        </is>
      </c>
      <c r="O298" s="51" t="inlineStr">
        <is>
          <t>Cailee Spaeny, David Jonsson, Archie Renaux, Isabela Merced, Spike Fearn, Aileen Wu, Rosie Ede, Soma Simon</t>
        </is>
      </c>
      <c r="P298" s="52" t="inlineStr">
        <is>
          <t>Fede Álvarez</t>
        </is>
      </c>
      <c r="Q298" s="53" t="inlineStr">
        <is>
          <t>[{"Source": "Internet Movie Database", "Value": "7.1/10"}, {"Source": "Rotten Tomatoes", "Value": "80%"}, {"Source": "Metacritic", "Value": "64/100"}]</t>
        </is>
      </c>
      <c r="R298" s="54" t="inlineStr">
        <is>
          <t>350,865,342</t>
        </is>
      </c>
      <c r="S298" s="55" t="inlineStr">
        <is>
          <t>R</t>
        </is>
      </c>
      <c r="T298" s="56" t="inlineStr">
        <is>
          <t>119</t>
        </is>
      </c>
      <c r="U298" s="57" t="inlineStr">
        <is>
          <t>{"link": "https://www.themoviedb.org/movie/945961-alien-romulus/watch?locale=CA",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98" s="58" t="inlineStr">
        <is>
          <t>80,000,000</t>
        </is>
      </c>
      <c r="W298" s="34" t="n">
        <v>945961</v>
      </c>
      <c r="X298" s="34" t="inlineStr">
        <is>
          <t>[1313738, 1147400, 698687, 917496, 860867, 1184918, 533535, 1226578, 1337309, 933260, 840705, 1114513, 1118031, 957452, 923667, 1032823, 970347, 726139, 1243849, 616446]</t>
        </is>
      </c>
      <c r="Y298" s="34" t="inlineStr">
        <is>
          <t>80%</t>
        </is>
      </c>
      <c r="Z298" s="34" t="inlineStr">
        <is>
          <t>7.1/10</t>
        </is>
      </c>
      <c r="AA298" s="34" t="inlineStr">
        <is>
          <t>64/100</t>
        </is>
      </c>
      <c r="AB298" s="34" t="inlineStr">
        <is>
          <t>https://www.youtube.com/embed/x0XDEhP4MQs</t>
        </is>
      </c>
      <c r="AC298" s="46" t="n">
        <v>1731215633548</v>
      </c>
    </row>
    <row r="299" ht="14.25" customHeight="1" s="131">
      <c r="A299" s="24" t="inlineStr">
        <is>
          <t>Theater Camp</t>
        </is>
      </c>
      <c r="B299" s="25" t="n">
        <v>86</v>
      </c>
      <c r="C299" s="26" t="n"/>
      <c r="D299" s="27" t="n"/>
      <c r="E299" s="28" t="inlineStr">
        <is>
          <t>Comedy</t>
        </is>
      </c>
      <c r="F299" s="29" t="n"/>
      <c r="G299" s="30" t="n"/>
      <c r="H299" s="31" t="n"/>
      <c r="I299" s="32" t="inlineStr">
        <is>
          <t>20th Century Studios</t>
        </is>
      </c>
      <c r="J299" s="33" t="n">
        <v>2023</v>
      </c>
      <c r="K299" s="34">
        <f>ROW(K299)-1</f>
        <v/>
      </c>
      <c r="L299" s="35" t="inlineStr">
        <is>
          <t>Hilarious and full of heart, "Theater Camp" is well written, shot and acted. Very well paced with great written jokes and also plenty of funny side gags. Great aesthetic, and very well directed, where every actor delivers a great performance. I'd especially like to praise Noah Galvin, Molly Gordon, and Ben Platt, who all did a great job on this. I thought I would never be able to enjoy Platt after the Dear Evan Hansen debacle, but he proved me wrong. More proof that people that say there are no good comedies anymore just aren't looking hard enough.</t>
        </is>
      </c>
      <c r="M299" s="49" t="inlineStr">
        <is>
          <t>After the indomitable and beloved founder of a scrappy theater camp in upstate New York falls into a coma, the eccentric staff must band together with her clueless "crypto-bro" son to keep the thespian paradise afloat.</t>
        </is>
      </c>
      <c r="N299" s="50" t="inlineStr">
        <is>
          <t>https://image.tmdb.org/t/p/w500/2osbLk1MMt9qjXPKSB2hMcBUyrw.jpg</t>
        </is>
      </c>
      <c r="O299" s="51" t="inlineStr">
        <is>
          <t>Ben Platt, Molly Gordon, Noah Galvin, Jimmy Tatro, Caroline Aaron, Ayo Edebiri, Nathan Lee Graham, Owen Thiele</t>
        </is>
      </c>
      <c r="P299" s="52" t="inlineStr">
        <is>
          <t>Molly Gordon, Nick Lieberman</t>
        </is>
      </c>
      <c r="Q299" s="59" t="inlineStr">
        <is>
          <t>[{"Source": "Internet Movie Database", "Value": "6.9/10"}, {"Source": "Rotten Tomatoes", "Value": "86%"}, {"Source": "Metacritic", "Value": "70/100"}]</t>
        </is>
      </c>
      <c r="R299" s="54" t="inlineStr">
        <is>
          <t>4,400,000</t>
        </is>
      </c>
      <c r="S299" s="55" t="inlineStr">
        <is>
          <t>PG-13</t>
        </is>
      </c>
      <c r="T299" s="56" t="inlineStr">
        <is>
          <t>93</t>
        </is>
      </c>
      <c r="U299" s="57" t="inlineStr">
        <is>
          <t>{"link": "https://www.themoviedb.org/movie/986054-theater-camp/watch?locale=CA",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99" s="58" t="inlineStr">
        <is>
          <t>5,000,000</t>
        </is>
      </c>
      <c r="W299" s="34" t="n">
        <v>986054</v>
      </c>
      <c r="X299" s="34" t="inlineStr">
        <is>
          <t>[1218509, 1042216, 83773, 1035253, 947612, 993933, 672816, 555235, 1385485, 1059811, 745391, 936059, 40860, 1018754, 830721, 103758, 977223, 864168, 24804]</t>
        </is>
      </c>
      <c r="Y299" s="34" t="inlineStr">
        <is>
          <t>86%</t>
        </is>
      </c>
      <c r="Z299" s="34" t="inlineStr">
        <is>
          <t>6.9/10</t>
        </is>
      </c>
      <c r="AA299" s="34" t="inlineStr">
        <is>
          <t>70/100</t>
        </is>
      </c>
      <c r="AB299" s="34" t="inlineStr">
        <is>
          <t>https://www.youtube.com/embed/puVDIUk0kM8</t>
        </is>
      </c>
      <c r="AC299" s="46" t="n">
        <v>1731215633548</v>
      </c>
    </row>
    <row r="300" ht="14.25" customHeight="1" s="131">
      <c r="A300" s="24" t="inlineStr">
        <is>
          <t>Phineas and Ferb the Movie: Across the 2nd Dimension</t>
        </is>
      </c>
      <c r="B300" s="25" t="n">
        <v>86</v>
      </c>
      <c r="C300" s="26" t="inlineStr">
        <is>
          <t>Disney Animation</t>
        </is>
      </c>
      <c r="D300" s="27" t="inlineStr">
        <is>
          <t>Disney Channel Original Movie</t>
        </is>
      </c>
      <c r="E300" s="28" t="inlineStr">
        <is>
          <t>Animated</t>
        </is>
      </c>
      <c r="F300" s="29" t="n"/>
      <c r="G300" s="30" t="n"/>
      <c r="H300" s="31" t="n"/>
      <c r="I300" s="32" t="inlineStr">
        <is>
          <t>Disney</t>
        </is>
      </c>
      <c r="J300" s="33" t="n">
        <v>2011</v>
      </c>
      <c r="K300" s="34">
        <f>ROW(K300)-1</f>
        <v/>
      </c>
      <c r="L300" s="35" t="n"/>
      <c r="M300" s="36" t="inlineStr">
        <is>
          <t>Phineas and Ferb get trapped in an alternate dimension where the evil Doofenshmirtz rules the tri-state area. They must find a way back home with the help of their pet platypus named Perry, who they discover is a secret agent.</t>
        </is>
      </c>
      <c r="N300" s="37" t="inlineStr">
        <is>
          <t>https://image.tmdb.org/t/p/w500/updMFSOZwEftfkJRpozwBlRlYI2.jpg</t>
        </is>
      </c>
      <c r="O300" s="38" t="inlineStr">
        <is>
          <t>Vincent Martella, Thomas Brodie-Sangster, Dee Bradley Baker, Ashley Tisdale, Dan Povenmire, Richard O'Brien, Jeff 'Swampy' Marsh, Alyson Stoner</t>
        </is>
      </c>
      <c r="P300" s="39" t="inlineStr">
        <is>
          <t>Robert Hughes, Dan Povenmire, Jay Lender</t>
        </is>
      </c>
      <c r="Q300" s="40" t="inlineStr">
        <is>
          <t>[{"Source": "Internet Movie Database", "Value": "7.4/10"}, {"Source": "Rotten Tomatoes", "Value": "100%"}]</t>
        </is>
      </c>
      <c r="R300" s="80" t="inlineStr">
        <is>
          <t>0</t>
        </is>
      </c>
      <c r="S300" s="42" t="inlineStr">
        <is>
          <t>TV-G</t>
        </is>
      </c>
      <c r="T300" s="43" t="inlineStr">
        <is>
          <t>77</t>
        </is>
      </c>
      <c r="U300" s="44" t="inlineStr">
        <is>
          <t>{"link": "https://www.themoviedb.org/movie/71689-phineas-and-ferb-the-movie-across-the-2nd-dimension/watch?locale=CA", "flatrate": [{"logo_path": "/97yvRBw1GzX7fXprcF80er19ot.jpg", "provider_id": 337, "provider_name": "Disney Plus", "display_priority": 1}]}</t>
        </is>
      </c>
      <c r="V300" s="83" t="inlineStr">
        <is>
          <t>0</t>
        </is>
      </c>
      <c r="W300" s="34" t="n">
        <v>71689</v>
      </c>
      <c r="X300" s="34" t="inlineStr">
        <is>
          <t>[284019, 466852, 289460, 458617, 124117, 466458, 405312, 5928, 468577, 6558, 30338, 247158, 665090, 594328, 61901, 14794, 287757, 88018, 88557, 15671]</t>
        </is>
      </c>
      <c r="Y300" s="34" t="inlineStr">
        <is>
          <t>100%</t>
        </is>
      </c>
      <c r="Z300" s="34" t="inlineStr">
        <is>
          <t>7.4/10</t>
        </is>
      </c>
      <c r="AA300" s="34" t="inlineStr">
        <is>
          <t>N/A</t>
        </is>
      </c>
      <c r="AB300" s="34" t="inlineStr">
        <is>
          <t>https://www.youtube.com/embed/jwfNAPIfip4</t>
        </is>
      </c>
      <c r="AC300" s="46" t="n">
        <v>1731215633548</v>
      </c>
    </row>
    <row r="301" ht="14.25" customHeight="1" s="131">
      <c r="A301" s="24" t="inlineStr">
        <is>
          <t>Ted</t>
        </is>
      </c>
      <c r="B301" s="25" t="n">
        <v>86</v>
      </c>
      <c r="C301" s="26" t="inlineStr">
        <is>
          <t>Ted</t>
        </is>
      </c>
      <c r="D301" s="27" t="n"/>
      <c r="E301" s="28" t="inlineStr">
        <is>
          <t>Comedy</t>
        </is>
      </c>
      <c r="F301" s="29" t="n"/>
      <c r="G301" s="30" t="n"/>
      <c r="H301" s="31" t="n"/>
      <c r="I301" s="32" t="inlineStr">
        <is>
          <t>Universal Pictures</t>
        </is>
      </c>
      <c r="J301" s="33" t="n">
        <v>2012</v>
      </c>
      <c r="K301" s="34">
        <f>ROW(K301)-1</f>
        <v/>
      </c>
      <c r="L301" s="35" t="inlineStr">
        <is>
          <t>Ted is hilarious throughout and loaded with great jokes. There is still some of the standard Seth MacFarlane low brow humor, but that is easy to overlook with the quantity and quality of other jokes. The movie also has a good heart and message within it of growing up, love and friendship.</t>
        </is>
      </c>
      <c r="M301" s="36" t="inlineStr">
        <is>
          <t>John Bennett, a man whose childhood wish of bringing his teddy bear to life came true, now must decide between keeping the relationship with the bear or his girlfriend, Lori.</t>
        </is>
      </c>
      <c r="N301" s="37" t="inlineStr">
        <is>
          <t>https://image.tmdb.org/t/p/w500/1QVZXQQHCEIj8lyUhdBYd2qOYtq.jpg</t>
        </is>
      </c>
      <c r="O301" s="38" t="inlineStr">
        <is>
          <t>Mark Wahlberg, Mila Kunis, Seth MacFarlane, Joel McHale, Giovanni Ribisi, Patrick Warburton, Matt Walsh, Jessica Barth</t>
        </is>
      </c>
      <c r="P301" s="39" t="inlineStr">
        <is>
          <t>Seth MacFarlane</t>
        </is>
      </c>
      <c r="Q301" s="40" t="inlineStr">
        <is>
          <t>[{"Source": "Internet Movie Database", "Value": "6.9/10"}, {"Source": "Rotten Tomatoes", "Value": "69%"}, {"Source": "Metacritic", "Value": "62/100"}]</t>
        </is>
      </c>
      <c r="R301" s="41" t="inlineStr">
        <is>
          <t>549,368,315</t>
        </is>
      </c>
      <c r="S301" s="42" t="inlineStr">
        <is>
          <t>R</t>
        </is>
      </c>
      <c r="T301" s="43" t="inlineStr">
        <is>
          <t>107</t>
        </is>
      </c>
      <c r="U301" s="44" t="inlineStr">
        <is>
          <t>{"link": "https://www.themoviedb.org/movie/72105-ted/watch?locale=CA", "flatrate": [{"logo_path": "/pbpMk2JmcoNnQwx5JGpXngfoWtp.jpg", "provider_id": 8, "provider_name": "Netflix", "display_priority": 0}, {"logo_path": "/pvske1MyAoymrs5bguRfVqYiM9a.jpg", "provider_id": 119, "provider_name": "Amazon Prime Video", "display_priority": 2}, {"logo_path": "/dg4Kj9s7N5pZcvJDW6vt5d9j7Uf.jpg", "provider_id": 182, "provider_name": "Hollywood Suite", "display_priority": 31}, {"logo_path": "/29VK28jsSjFWHdXl1lxPb2SGmAk.jpg", "provider_id": 705, "provider_name": "Hollywood Suite Amazon Channel", "display_priority": 91}, {"logo_path": "/kICQccvOh8AIBMHGkBXJ047xeHN.jpg", "provider_id": 1796, "provider_name": "Netflix basic with Ads", "display_priority": 109},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01" s="45" t="inlineStr">
        <is>
          <t>50,000,000</t>
        </is>
      </c>
      <c r="W301" s="34" t="n">
        <v>72105</v>
      </c>
      <c r="X301" s="34" t="inlineStr">
        <is>
          <t>[214756, 89492, 85, 18785, 62177, 1930, 50544, 77866, 82693, 64688, 218, 1858, 20504, 23483, 329, 185, 58595, 14161, 64635, 77016]</t>
        </is>
      </c>
      <c r="Y301" s="34" t="inlineStr">
        <is>
          <t>69%</t>
        </is>
      </c>
      <c r="Z301" s="34" t="inlineStr">
        <is>
          <t>6.9/10</t>
        </is>
      </c>
      <c r="AA301" s="34" t="inlineStr">
        <is>
          <t>62/100</t>
        </is>
      </c>
      <c r="AB301" s="34" t="inlineStr">
        <is>
          <t>https://www.youtube.com/embed/xXDAs23aSQc</t>
        </is>
      </c>
      <c r="AC301" s="46" t="n">
        <v>1731215633548</v>
      </c>
    </row>
    <row r="302" ht="14.25" customHeight="1" s="131">
      <c r="A302" s="24" t="inlineStr">
        <is>
          <t>John Wick: Chapter 2</t>
        </is>
      </c>
      <c r="B302" s="25" t="n">
        <v>86</v>
      </c>
      <c r="C302" s="26" t="inlineStr">
        <is>
          <t>John Wick</t>
        </is>
      </c>
      <c r="D302" s="27" t="n"/>
      <c r="E302" s="28" t="inlineStr">
        <is>
          <t>Action</t>
        </is>
      </c>
      <c r="F302" s="29" t="n"/>
      <c r="G302" s="30" t="n"/>
      <c r="H302" s="31" t="n"/>
      <c r="I302" s="32" t="inlineStr">
        <is>
          <t>Lionsgate</t>
        </is>
      </c>
      <c r="J302" s="33" t="n">
        <v>2017</v>
      </c>
      <c r="K302" s="34">
        <f>ROW(K302)-1</f>
        <v/>
      </c>
      <c r="L302" s="35" t="n"/>
      <c r="M302" s="36" t="inlineStr">
        <is>
          <t>John Wick is forced out of retirement by a former associate looking to seize control of a shadowy international assassins’ guild. Bound by a blood oath to aid him, Wick travels to Rome and does battle against some of the world’s most dangerous killers.</t>
        </is>
      </c>
      <c r="N302" s="37" t="inlineStr">
        <is>
          <t>https://image.tmdb.org/t/p/w500/hXWBc0ioZP3cN4zCu6SN3YHXZVO.jpg</t>
        </is>
      </c>
      <c r="O302" s="38" t="inlineStr">
        <is>
          <t>Keanu Reeves, Common, Ian McShane, Laurence Fishburne, Riccardo Scamarcio, Ruby Rose, Lance Reddick, Peter Stormare</t>
        </is>
      </c>
      <c r="P302" s="39" t="inlineStr">
        <is>
          <t>Chad Stahelski</t>
        </is>
      </c>
      <c r="Q302" s="40" t="inlineStr">
        <is>
          <t>[{"Source": "Internet Movie Database", "Value": "7.4/10"}, {"Source": "Rotten Tomatoes", "Value": "89%"}, {"Source": "Metacritic", "Value": "75/100"}]</t>
        </is>
      </c>
      <c r="R302" s="41" t="inlineStr">
        <is>
          <t>171,539,887</t>
        </is>
      </c>
      <c r="S302" s="42" t="inlineStr">
        <is>
          <t>R</t>
        </is>
      </c>
      <c r="T302" s="43" t="inlineStr">
        <is>
          <t>122</t>
        </is>
      </c>
      <c r="U302" s="44" t="inlineStr">
        <is>
          <t>{"link": "https://www.themoviedb.org/movie/324552-john-wick-chapter-2/watch?locale=CA",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107}, {"logo_path": "/kICQccvOh8AIBMHGkBXJ047xeHN.jpg", "provider_id": 1796, "provider_name": "Netflix basic with Ads", "display_priority": 109}]}</t>
        </is>
      </c>
      <c r="V302" s="45" t="inlineStr">
        <is>
          <t>40,000,000</t>
        </is>
      </c>
      <c r="W302" s="34" t="n">
        <v>324552</v>
      </c>
      <c r="X302" s="34" t="inlineStr">
        <is>
          <t>[458156, 245891, 263115, 293167, 126889, 324849, 340837, 305470, 395992, 345922, 311324, 337339, 417644, 419430, 274857, 121856, 47971, 603692, 604, 315837]</t>
        </is>
      </c>
      <c r="Y302" s="34" t="inlineStr">
        <is>
          <t>89%</t>
        </is>
      </c>
      <c r="Z302" s="34" t="inlineStr">
        <is>
          <t>7.4/10</t>
        </is>
      </c>
      <c r="AA302" s="34" t="inlineStr">
        <is>
          <t>75/100</t>
        </is>
      </c>
      <c r="AB302" s="34" t="inlineStr">
        <is>
          <t>https://www.youtube.com/embed/LZrX9mffH8Y</t>
        </is>
      </c>
      <c r="AC302" s="46" t="n">
        <v>1731215633548</v>
      </c>
    </row>
    <row r="303" ht="14.25" customHeight="1" s="131">
      <c r="A303" s="24" t="inlineStr">
        <is>
          <t>The Outfit</t>
        </is>
      </c>
      <c r="B303" s="25" t="n">
        <v>86</v>
      </c>
      <c r="C303" s="26" t="n"/>
      <c r="D303" s="27" t="n"/>
      <c r="E303" s="28" t="inlineStr">
        <is>
          <t>Crime</t>
        </is>
      </c>
      <c r="F303" s="29" t="inlineStr">
        <is>
          <t>Thriller</t>
        </is>
      </c>
      <c r="G303" s="30" t="n"/>
      <c r="H303" s="31" t="n"/>
      <c r="I303" s="32" t="inlineStr">
        <is>
          <t>Focus Features</t>
        </is>
      </c>
      <c r="J303" s="33" t="n">
        <v>2022</v>
      </c>
      <c r="K303" s="34">
        <f>ROW(K303)-1</f>
        <v/>
      </c>
      <c r="L303" s="35" t="n"/>
      <c r="M303" s="36" t="inlineStr">
        <is>
          <t>Leonard is an English tailor who used to craft suits on London’s world-famous Savile Row. After a personal tragedy, he’s ended up in Chicago, operating a small tailor shop in a rough part of town where he makes beautiful clothes for the only people around who can afford them: a family of vicious gangsters.</t>
        </is>
      </c>
      <c r="N303" s="37" t="inlineStr">
        <is>
          <t>https://image.tmdb.org/t/p/w500/lZa5EB6PVJBT5mxhgZS5ftqdAm6.jpg</t>
        </is>
      </c>
      <c r="O303" s="38" t="inlineStr">
        <is>
          <t>Mark Rylance, Zoey Deutch, Johnny Flynn, Dylan O'Brien, Simon Russell Beale, Nikki Amuka-Bird, Alan Mehdizadeh, Johnathan McClain</t>
        </is>
      </c>
      <c r="P303" s="39" t="inlineStr">
        <is>
          <t>Graham Moore</t>
        </is>
      </c>
      <c r="Q303" s="40" t="inlineStr">
        <is>
          <t>[{"Source": "Internet Movie Database", "Value": "7.2/10"}, {"Source": "Rotten Tomatoes", "Value": "86%"}, {"Source": "Metacritic", "Value": "69/100"}]</t>
        </is>
      </c>
      <c r="R303" s="41" t="inlineStr">
        <is>
          <t>4,000,000</t>
        </is>
      </c>
      <c r="S303" s="42" t="inlineStr">
        <is>
          <t>R</t>
        </is>
      </c>
      <c r="T303" s="43" t="inlineStr">
        <is>
          <t>105</t>
        </is>
      </c>
      <c r="U303" s="44" t="inlineStr">
        <is>
          <t>{"link": "https://www.themoviedb.org/movie/799876-the-outfit/watch?locale=CA",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109}]}</t>
        </is>
      </c>
      <c r="V303" s="45" t="inlineStr">
        <is>
          <t>5,000,000</t>
        </is>
      </c>
      <c r="W303" s="34" t="n">
        <v>799876</v>
      </c>
      <c r="X303" s="34" t="inlineStr">
        <is>
          <t>[294793, 606402, 724665, 897429, 661231, 438798, 5353, 951470, 1162321, 929436, 999127, 35119, 129705, 43566, 619594, 538061, 1030009, 817959, 53168, 848818]</t>
        </is>
      </c>
      <c r="Y303" s="34" t="inlineStr">
        <is>
          <t>86%</t>
        </is>
      </c>
      <c r="Z303" s="34" t="inlineStr">
        <is>
          <t>7.2/10</t>
        </is>
      </c>
      <c r="AA303" s="34" t="inlineStr">
        <is>
          <t>69/100</t>
        </is>
      </c>
      <c r="AB303" s="34" t="inlineStr">
        <is>
          <t>https://www.youtube.com/embed/3UgJL23HxyU</t>
        </is>
      </c>
      <c r="AC303" s="46" t="n">
        <v>1731215633548</v>
      </c>
    </row>
    <row r="304" ht="14.25" customHeight="1" s="131">
      <c r="A304" s="24" t="inlineStr">
        <is>
          <t>Teenage Mutant Ninja Turtles: Mutant Mayhem</t>
        </is>
      </c>
      <c r="B304" s="25" t="n">
        <v>86</v>
      </c>
      <c r="C304" s="26" t="inlineStr">
        <is>
          <t>TMNT</t>
        </is>
      </c>
      <c r="D304" s="27" t="n"/>
      <c r="E304" s="28" t="inlineStr">
        <is>
          <t>Animated</t>
        </is>
      </c>
      <c r="F304" s="29" t="inlineStr">
        <is>
          <t>Comic Book</t>
        </is>
      </c>
      <c r="G304" s="30" t="n"/>
      <c r="H304" s="31" t="n"/>
      <c r="I304" s="32" t="inlineStr">
        <is>
          <t>Paramount Pictures</t>
        </is>
      </c>
      <c r="J304" s="33" t="n">
        <v>2023</v>
      </c>
      <c r="K304" s="34">
        <f>ROW(K304)-1</f>
        <v/>
      </c>
      <c r="L304" s="35" t="inlineStr">
        <is>
          <t>A very charming movie that is entertaining for all ages. The Turtles have a great chemistry together, which was really lacking from the 2014-2016 movies. The script is very funny throughout, and all of the characters feel real (or as real as mutants can be). A good message of doing things for the right reasons. The best TMNT movie so far.</t>
        </is>
      </c>
      <c r="M304" s="36" t="inlineStr">
        <is>
          <t>After years of being sheltered from the human world, the Turtle brothers set out to win the hearts of New Yorkers and be accepted as normal teenagers through heroic acts. Their new friend April O'Neil helps them take on a mysterious crime syndicate, but they soon get in over their heads when an army of mutants is unleashed upon them.</t>
        </is>
      </c>
      <c r="N304" s="37" t="inlineStr">
        <is>
          <t>https://image.tmdb.org/t/p/w500/ueO9MYIOHO7M1PiMUeX74uf8fB9.jpg</t>
        </is>
      </c>
      <c r="O304" s="38" t="inlineStr">
        <is>
          <t>Micah Abbey, Shamon Brown Jr., Nicolas Cantu, Brady Noon, Ayo Edebiri, Maya Rudolph, John Cena, Seth Rogen</t>
        </is>
      </c>
      <c r="P304" s="39" t="inlineStr">
        <is>
          <t>Jeff Rowe, Kyler Spears</t>
        </is>
      </c>
      <c r="Q304" s="40" t="inlineStr">
        <is>
          <t>[{"Source": "Internet Movie Database", "Value": "7.2/10"}, {"Source": "Rotten Tomatoes", "Value": "95%"}, {"Source": "Metacritic", "Value": "74/100"}]</t>
        </is>
      </c>
      <c r="R304" s="41" t="inlineStr">
        <is>
          <t>180,513,586</t>
        </is>
      </c>
      <c r="S304" s="42" t="inlineStr">
        <is>
          <t>PG</t>
        </is>
      </c>
      <c r="T304" s="43" t="inlineStr">
        <is>
          <t>100</t>
        </is>
      </c>
      <c r="U304" s="44" t="inlineStr">
        <is>
          <t>{"link": "https://www.themoviedb.org/movie/614930-teenage-mutant-ninja-turtles-mutant-mayhem/watch?locale=CA",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"/cQjWvOiKRPeSuWRNGegcBjyqVbR.jpg", "provider_id": 469, "provider_name": "Club Illico", "display_priority": 54}, {"logo_path": "/tJqmTmQ8jp9WfyaZfApHK8lSywA.jpg", "provider_id": 1853, "provider_name": "Paramount Plus Apple TV Channel ", "display_priority": 115}]}</t>
        </is>
      </c>
      <c r="V304" s="45" t="inlineStr">
        <is>
          <t>75,000,000</t>
        </is>
      </c>
      <c r="W304" s="34" t="n">
        <v>614930</v>
      </c>
      <c r="X304" s="34" t="inlineStr">
        <is>
          <t>[565770, 73134, 986054, 1498, 765172, 1000081, 972118, 98566, 963765, 846867, 1497, 1008042, 335977, 820525, 346698, 569094, 833326, 1076364, 9835, 1126577]</t>
        </is>
      </c>
      <c r="Y304" s="34" t="inlineStr">
        <is>
          <t>95%</t>
        </is>
      </c>
      <c r="Z304" s="34" t="inlineStr">
        <is>
          <t>7.2/10</t>
        </is>
      </c>
      <c r="AA304" s="34" t="inlineStr">
        <is>
          <t>74/100</t>
        </is>
      </c>
      <c r="AB304" s="34" t="inlineStr">
        <is>
          <t>https://www.youtube.com/embed/JhXRNRmuYcc</t>
        </is>
      </c>
      <c r="AC304" s="46" t="n">
        <v>1731215633548</v>
      </c>
    </row>
    <row r="305" ht="14.25" customHeight="1" s="131">
      <c r="A305" s="24" t="inlineStr">
        <is>
          <t>Baby Driver</t>
        </is>
      </c>
      <c r="B305" s="25" t="n">
        <v>86</v>
      </c>
      <c r="C305" s="26" t="n"/>
      <c r="D305" s="27" t="n"/>
      <c r="E305" s="28" t="inlineStr">
        <is>
          <t>Action</t>
        </is>
      </c>
      <c r="F305" s="29" t="n"/>
      <c r="G305" s="30" t="n"/>
      <c r="H305" s="31" t="n"/>
      <c r="I305" s="32" t="inlineStr">
        <is>
          <t>Sony Pictures</t>
        </is>
      </c>
      <c r="J305" s="33" t="n">
        <v>2017</v>
      </c>
      <c r="K305" s="34">
        <f>ROW(K305)-1</f>
        <v/>
      </c>
      <c r="L305" s="35" t="n"/>
      <c r="M305" s="49" t="inlineStr">
        <is>
          <t>After being coerced into working for a crime boss, a young getaway driver finds himself taking part in a heist doomed to fail.</t>
        </is>
      </c>
      <c r="N305" s="50" t="inlineStr">
        <is>
          <t>https://image.tmdb.org/t/p/w500/rmnQ9jKW72bHu8uKlMjPIb2VLMI.jpg</t>
        </is>
      </c>
      <c r="O305" s="51" t="inlineStr">
        <is>
          <t>Ansel Elgort, Kevin Spacey, Lily James, Jon Hamm, Jamie Foxx, Eiza González, Jon Bernthal, Flea</t>
        </is>
      </c>
      <c r="P305" s="52" t="inlineStr">
        <is>
          <t>Edgar Wright</t>
        </is>
      </c>
      <c r="Q305" s="59" t="inlineStr">
        <is>
          <t>[{"Source": "Internet Movie Database", "Value": "7.5/10"}, {"Source": "Rotten Tomatoes", "Value": "92%"}, {"Source": "Metacritic", "Value": "86/100"}]</t>
        </is>
      </c>
      <c r="R305" s="60" t="inlineStr">
        <is>
          <t>226,945,087</t>
        </is>
      </c>
      <c r="S305" s="55" t="inlineStr">
        <is>
          <t>R</t>
        </is>
      </c>
      <c r="T305" s="56" t="inlineStr">
        <is>
          <t>113</t>
        </is>
      </c>
      <c r="U305" s="57" t="inlineStr">
        <is>
          <t>{"link": "https://www.themoviedb.org/movie/339403-baby-driver/watch?locale=CA",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"/pvske1MyAoymrs5bguRfVqYiM9a.jpg", "provider_id": 119, "provider_name": "Amazon Prime Video", "display_priority": 2}, {"logo_path": "/csPQMbeJWY7bjwWruZjtc27xf2l.jpg", "provider_id": 305, "provider_name": "Crave Starz", "display_priority": 5}, {"logo_path": "/esiLBRzDUwodjfN8gA4qj7l3ZF7.jpg", "provider_id": 1794, "provider_name": "Starz Amazon Channel", "display_priority": 107}, {"logo_path": "/kICQccvOh8AIBMHGkBXJ047xeHN.jpg", "provider_id": 1796, "provider_name": "Netflix basic with Ads", "display_priority": 109},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05" s="61" t="inlineStr">
        <is>
          <t>34,000,000</t>
        </is>
      </c>
      <c r="W305" s="34" t="n">
        <v>339403</v>
      </c>
      <c r="X305" s="34" t="inlineStr">
        <is>
          <t>[374720, 315635, 281338, 339846, 416477, 335984, 22538, 339964, 297762, 343668, 353491, 419430, 341013, 390043, 337170, 321612, 345914, 262551, 258230, 747]</t>
        </is>
      </c>
      <c r="Y305" s="34" t="inlineStr">
        <is>
          <t>92%</t>
        </is>
      </c>
      <c r="Z305" s="34" t="inlineStr">
        <is>
          <t>7.5/10</t>
        </is>
      </c>
      <c r="AA305" s="34" t="inlineStr">
        <is>
          <t>86/100</t>
        </is>
      </c>
      <c r="AB305" s="34" t="inlineStr">
        <is>
          <t>https://www.youtube.com/embed/jGGptGEAo2U</t>
        </is>
      </c>
      <c r="AC305" s="46" t="n">
        <v>1731215633548</v>
      </c>
    </row>
    <row r="306" ht="14.25" customHeight="1" s="131">
      <c r="A306" s="24" t="inlineStr">
        <is>
          <t>Chip 'n Dale: Rescue Rangers</t>
        </is>
      </c>
      <c r="B306" s="25" t="n">
        <v>86</v>
      </c>
      <c r="C306" s="26" t="inlineStr">
        <is>
          <t>Disney Live Action</t>
        </is>
      </c>
      <c r="D306" s="27" t="inlineStr">
        <is>
          <t>Disney Hybrid</t>
        </is>
      </c>
      <c r="E306" s="28" t="inlineStr">
        <is>
          <t>Adventure</t>
        </is>
      </c>
      <c r="F306" s="29" t="inlineStr">
        <is>
          <t>Comedy</t>
        </is>
      </c>
      <c r="G306" s="30" t="n"/>
      <c r="H306" s="31" t="inlineStr">
        <is>
          <t>Disney+</t>
        </is>
      </c>
      <c r="I306" s="32" t="inlineStr">
        <is>
          <t>Disney</t>
        </is>
      </c>
      <c r="J306" s="33" t="n">
        <v>2022</v>
      </c>
      <c r="K306" s="34">
        <f>ROW(K306)-1</f>
        <v/>
      </c>
      <c r="L306" s="35" t="n"/>
      <c r="M306" s="36" t="inlineStr">
        <is>
          <t>Decades since their successful television series was canceled, Chip has succumbed to a life of suburban domesticity as an insurance salesman. Dale, meanwhile, has had CGI surgery and works the nostalgia convention circuit, desperate to relive his glory days. When a former cast mate mysteriously disappears, Chip and Dale must repair their broken friendship and take on their Rescue Rangers detective personas once again to save their friend’s life.</t>
        </is>
      </c>
      <c r="N306" s="37" t="inlineStr">
        <is>
          <t>https://image.tmdb.org/t/p/w500/7UGmn8TyWPPzkjhLUW58cOUHjPS.jpg</t>
        </is>
      </c>
      <c r="O306" s="38" t="inlineStr">
        <is>
          <t>Andy Samberg, John Mulaney, KiKi Layne, Will Arnett, Eric Bana, Flula Borg, Dennis Haysbert, Keegan-Michael Key</t>
        </is>
      </c>
      <c r="P306" s="39" t="inlineStr">
        <is>
          <t>Akiva Schaffer</t>
        </is>
      </c>
      <c r="Q306" s="40" t="inlineStr">
        <is>
          <t>[{"Source": "Internet Movie Database", "Value": "6.9/10"}, {"Source": "Metacritic", "Value": "66/100"}]</t>
        </is>
      </c>
      <c r="R306" s="41" t="inlineStr">
        <is>
          <t>623,190</t>
        </is>
      </c>
      <c r="S306" s="42" t="inlineStr">
        <is>
          <t>PG</t>
        </is>
      </c>
      <c r="T306" s="43" t="inlineStr">
        <is>
          <t>99</t>
        </is>
      </c>
      <c r="U306" s="44" t="inlineStr">
        <is>
          <t>{"link": "https://www.themoviedb.org/movie/420821-chip-n-dale-rescue-rangers/watch?locale=CA", "flatrate": [{"logo_path": "/97yvRBw1GzX7fXprcF80er19ot.jpg", "provider_id": 337, "provider_name": "Disney Plus", "display_priority": 1}]}</t>
        </is>
      </c>
      <c r="V306" s="45" t="inlineStr">
        <is>
          <t>70,000,000</t>
        </is>
      </c>
      <c r="W306" s="34" t="n">
        <v>420821</v>
      </c>
      <c r="X306" s="34" t="inlineStr">
        <is>
          <t>[650, 355111, 862491, 1073337, 884315, 649918, 427004, 14597, 300672, 977487, 31894, 756187, 549945, 540734, 630766, 741612, 12251, 624625, 914268, 81850]</t>
        </is>
      </c>
      <c r="Y306" s="34" t="inlineStr">
        <is>
          <t>N/A</t>
        </is>
      </c>
      <c r="Z306" s="34" t="inlineStr">
        <is>
          <t>6.9/10</t>
        </is>
      </c>
      <c r="AA306" s="34" t="inlineStr">
        <is>
          <t>66/100</t>
        </is>
      </c>
      <c r="AB306" s="34" t="inlineStr">
        <is>
          <t>https://www.youtube.com/embed/mHm7-5-5qOg</t>
        </is>
      </c>
      <c r="AC306" s="46" t="n">
        <v>1731215633548</v>
      </c>
    </row>
    <row r="307" ht="14.25" customHeight="1" s="131">
      <c r="A307" s="24" t="inlineStr">
        <is>
          <t>Scream</t>
        </is>
      </c>
      <c r="B307" s="25" t="n">
        <v>86</v>
      </c>
      <c r="C307" s="26" t="inlineStr">
        <is>
          <t>Scream</t>
        </is>
      </c>
      <c r="D307" s="27" t="n"/>
      <c r="E307" s="28" t="inlineStr">
        <is>
          <t>Horror</t>
        </is>
      </c>
      <c r="F307" s="29" t="inlineStr">
        <is>
          <t>Slasher</t>
        </is>
      </c>
      <c r="G307" s="30" t="n"/>
      <c r="H307" s="31" t="n"/>
      <c r="I307" s="32" t="inlineStr">
        <is>
          <t>Dimension Films</t>
        </is>
      </c>
      <c r="J307" s="33" t="n">
        <v>1996</v>
      </c>
      <c r="K307" s="34">
        <f>ROW(K307)-1</f>
        <v/>
      </c>
      <c r="L307" s="35" t="inlineStr">
        <is>
          <t>Starts with one of the best opening scenes in movie history, and never quits afterwards. A clever satire from the mind of Wes Craven that is scary and funny at different points. The final showdown is a magical scene that none of the future movies have been able to reproduce, largely due to the fantastic performances from Campbell, Ulrich and Lillard.</t>
        </is>
      </c>
      <c r="M307" s="36" t="inlineStr">
        <is>
          <t>A year after the murder of her mother, a teenage girl is terrorized by a masked killer who targets her and her friends by using scary movies as part of a deadly game.</t>
        </is>
      </c>
      <c r="N307" s="37" t="inlineStr">
        <is>
          <t>https://image.tmdb.org/t/p/w500/aXAByjBN8UhaYvotqRCwa5MsMGu.jpg</t>
        </is>
      </c>
      <c r="O307" s="38" t="inlineStr">
        <is>
          <t>David Arquette, Neve Campbell, Courteney Cox, Matthew Lillard, Rose McGowan, Skeet Ulrich, Jamie Kennedy, W. Earl Brown</t>
        </is>
      </c>
      <c r="P307" s="39" t="inlineStr">
        <is>
          <t>Wes Craven</t>
        </is>
      </c>
      <c r="Q307" s="40" t="inlineStr">
        <is>
          <t>[{"Source": "Internet Movie Database", "Value": "7.4/10"}, {"Source": "Rotten Tomatoes", "Value": "77%"}, {"Source": "Metacritic", "Value": "66/100"}]</t>
        </is>
      </c>
      <c r="R307" s="41" t="inlineStr">
        <is>
          <t>173,046,663</t>
        </is>
      </c>
      <c r="S307" s="42" t="inlineStr">
        <is>
          <t>R</t>
        </is>
      </c>
      <c r="T307" s="43" t="inlineStr">
        <is>
          <t>112</t>
        </is>
      </c>
      <c r="U307" s="44" t="inlineStr">
        <is>
          <t>{"link": "https://www.themoviedb.org/movie/4232-scream/watch?locale=CA",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"flatrate": [{"logo_path": "/pbpMk2JmcoNnQwx5JGpXngfoWtp.jpg", "provider_id": 8, "provider_name": "Netflix", "display_priority": 0}, {"logo_path": "/hExO4PtimLIYn3kBOrzsejNv7cT.jpg", "provider_id": 582, "provider_name": "Paramount+ Amazon Channel", "display_priority": 13}, {"logo_path": "/dg4Kj9s7N5pZcvJDW6vt5d9j7Uf.jpg", "provider_id": 182, "provider_name": "Hollywood Suite", "display_priority": 31}, {"logo_path": "/29VK28jsSjFWHdXl1lxPb2SGmAk.jpg", "provider_id": 705, "provider_name": "Hollywood Suite Amazon Channel", "display_priority": 91}, {"logo_path": "/kICQccvOh8AIBMHGkBXJ047xeHN.jpg", "provider_id": 1796, "provider_name": "Netflix basic with Ads", "display_priority": 109}],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V307" s="45" t="inlineStr">
        <is>
          <t>14,000,000</t>
        </is>
      </c>
      <c r="W307" s="34" t="n">
        <v>4232</v>
      </c>
      <c r="X307" s="34" t="inlineStr">
        <is>
          <t>[4233, 41446, 4234, 646385, 377, 3597, 948, 4247, 9532, 934433, 11171, 10779, 9637, 8873, 10280, 9100, 9373, 10585, 8329, 23437]</t>
        </is>
      </c>
      <c r="Y307" s="34" t="inlineStr">
        <is>
          <t>77%</t>
        </is>
      </c>
      <c r="Z307" s="34" t="inlineStr">
        <is>
          <t>7.4/10</t>
        </is>
      </c>
      <c r="AA307" s="34" t="inlineStr">
        <is>
          <t>66/100</t>
        </is>
      </c>
      <c r="AB307" s="34" t="inlineStr">
        <is>
          <t>https://www.youtube.com/embed/U0LETmDvuXc</t>
        </is>
      </c>
      <c r="AC307" s="46" t="n">
        <v>1731215633548</v>
      </c>
    </row>
    <row r="308" ht="14.25" customHeight="1" s="131">
      <c r="A308" s="24" t="inlineStr">
        <is>
          <t>Paddington</t>
        </is>
      </c>
      <c r="B308" s="25" t="n">
        <v>86</v>
      </c>
      <c r="C308" s="26" t="inlineStr">
        <is>
          <t>Paddington</t>
        </is>
      </c>
      <c r="D308" s="27" t="n"/>
      <c r="E308" s="28" t="inlineStr">
        <is>
          <t>Comedy</t>
        </is>
      </c>
      <c r="F308" s="29" t="inlineStr">
        <is>
          <t>Family</t>
        </is>
      </c>
      <c r="G308" s="30" t="n"/>
      <c r="H308" s="31" t="n"/>
      <c r="I308" s="32" t="inlineStr">
        <is>
          <t>StudioCanal</t>
        </is>
      </c>
      <c r="J308" s="33" t="n">
        <v>2014</v>
      </c>
      <c r="K308" s="34">
        <f>ROW(K308)-1</f>
        <v/>
      </c>
      <c r="L308" s="35" t="inlineStr">
        <is>
          <t>A delightful movie that adults and children can enjoy. Plenty of laughs and cheery throughout, but also provides some tense moments. A good message and will leave you happier than before you watched.</t>
        </is>
      </c>
      <c r="M308" s="36" t="inlineStr">
        <is>
          <t>A young Peruvian bear travels to London in search of a new home. Finding himself lost and alone at Paddington Station, he meets the kindly Brown family.</t>
        </is>
      </c>
      <c r="N308" s="37" t="inlineStr">
        <is>
          <t>https://image.tmdb.org/t/p/w500/y7lFcSKhFrcelocr2VFflJnVzIH.jpg</t>
        </is>
      </c>
      <c r="O308" s="38" t="inlineStr">
        <is>
          <t>Ben Whishaw, Hugh Bonneville, Sally Hawkins, Samuel Joslin, Madeleine Harris, Julie Walters, Nicole Kidman, Jim Broadbent</t>
        </is>
      </c>
      <c r="P308" s="39" t="inlineStr">
        <is>
          <t>Paul King</t>
        </is>
      </c>
      <c r="Q308" s="40" t="inlineStr">
        <is>
          <t>[{"Source": "Internet Movie Database", "Value": "7.3/10"}, {"Source": "Rotten Tomatoes", "Value": "97%"}, {"Source": "Metacritic", "Value": "77/100"}]</t>
        </is>
      </c>
      <c r="R308" s="41" t="inlineStr">
        <is>
          <t>326,105,453</t>
        </is>
      </c>
      <c r="S308" s="42" t="inlineStr">
        <is>
          <t>PG</t>
        </is>
      </c>
      <c r="T308" s="43" t="inlineStr">
        <is>
          <t>95</t>
        </is>
      </c>
      <c r="U308" s="44" t="inlineStr">
        <is>
          <t>{"link": "https://www.themoviedb.org/movie/116149-paddington/watch?locale=CA",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 {"logo_path": "/kICQccvOh8AIBMHGkBXJ047xeHN.jpg", "provider_id": 1796, "provider_name": "Netflix basic with Ads",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08" s="45" t="inlineStr">
        <is>
          <t>55,000,000</t>
        </is>
      </c>
      <c r="W308" s="34" t="n">
        <v>116149</v>
      </c>
      <c r="X308" s="34" t="inlineStr">
        <is>
          <t>[346648, 516729, 218778, 522039, 170522, 227159, 15139, 215211, 270946, 121734, 293299, 244761, 100042, 359784, 140420, 266647, 172385, 218836, 87492, 54318]</t>
        </is>
      </c>
      <c r="Y308" s="34" t="inlineStr">
        <is>
          <t>97%</t>
        </is>
      </c>
      <c r="Z308" s="34" t="inlineStr">
        <is>
          <t>7.3/10</t>
        </is>
      </c>
      <c r="AA308" s="34" t="inlineStr">
        <is>
          <t>77/100</t>
        </is>
      </c>
      <c r="AB308" s="34" t="inlineStr">
        <is>
          <t>https://www.youtube.com/embed/7bZFr2IA0Bo</t>
        </is>
      </c>
      <c r="AC308" s="46" t="n">
        <v>1731215633548</v>
      </c>
    </row>
    <row r="309" ht="14.25" customHeight="1" s="131">
      <c r="A309" s="24" t="inlineStr">
        <is>
          <t>Wallace &amp; Gromit: The Curse of the Were-Rabbit</t>
        </is>
      </c>
      <c r="B309" s="25" t="n">
        <v>86</v>
      </c>
      <c r="C309" s="26" t="inlineStr">
        <is>
          <t>Aardman Animation</t>
        </is>
      </c>
      <c r="D309" s="27" t="n"/>
      <c r="E309" s="28" t="inlineStr">
        <is>
          <t>Animated</t>
        </is>
      </c>
      <c r="F309" s="29" t="inlineStr">
        <is>
          <t>Stop-Motion</t>
        </is>
      </c>
      <c r="G309" s="30" t="n"/>
      <c r="H309" s="31" t="n"/>
      <c r="I309" s="32" t="inlineStr">
        <is>
          <t>Dreamworks</t>
        </is>
      </c>
      <c r="J309" s="33" t="n">
        <v>2005</v>
      </c>
      <c r="K309" s="34">
        <f>ROW(K309)-1</f>
        <v/>
      </c>
      <c r="L309" s="35" t="n"/>
      <c r="M309" s="36" t="inlineStr">
        <is>
          <t>Cheese-loving eccentric Wallace and his cunning canine pal, Gromit, investigate a mystery in Nick Park's animated adventure, in which the lovable inventor and his intrepid pup run a business ridding the town of garden pests. Using only humane methods that turn their home into a halfway house for evicted vermin, the pair stumble upon a mystery involving a voracious vegetarian monster that threatens to ruin the annual veggie-growing contest.</t>
        </is>
      </c>
      <c r="N309" s="37" t="inlineStr">
        <is>
          <t>https://image.tmdb.org/t/p/w500/hKwtMF4LdEl9sozLCr8Ur4l499p.jpg</t>
        </is>
      </c>
      <c r="O309" s="38" t="inlineStr">
        <is>
          <t>Peter Sallis, Ralph Fiennes, Helena Bonham Carter, Peter Kay, Nicholas Smith, Liz Smith, John Thomson, Mark Gatiss</t>
        </is>
      </c>
      <c r="P309" s="39" t="inlineStr">
        <is>
          <t>Steve Box, Nick Park</t>
        </is>
      </c>
      <c r="Q309" s="40" t="inlineStr">
        <is>
          <t>[{"Source": "Internet Movie Database", "Value": "7.5/10"}, {"Source": "Rotten Tomatoes", "Value": "95%"}, {"Source": "Metacritic", "Value": "87/100"}]</t>
        </is>
      </c>
      <c r="R309" s="41" t="inlineStr">
        <is>
          <t>192,610,372</t>
        </is>
      </c>
      <c r="S309" s="42" t="inlineStr">
        <is>
          <t>G</t>
        </is>
      </c>
      <c r="T309" s="43" t="inlineStr">
        <is>
          <t>85</t>
        </is>
      </c>
      <c r="U309" s="44" t="inlineStr">
        <is>
          <t>{"link": "https://www.themoviedb.org/movie/533-wallace-gromit-the-curse-of-the-were-rabbit/watch?locale=CA",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2}, {"logo_path": "/8aBqoNeGGr0oSA85iopgNZUOTOc.jpg", "provider_id": 2100, "provider_name": "Amazon Prime Video with Ads", "display_priority": 149}]}</t>
        </is>
      </c>
      <c r="V309" s="45" t="inlineStr">
        <is>
          <t>30,000,000</t>
        </is>
      </c>
      <c r="W309" s="34" t="n">
        <v>533</v>
      </c>
      <c r="X309" s="34" t="inlineStr">
        <is>
          <t>[530, 531, 14447, 532, 7443, 11619, 17711, 16093, 15657, 10982, 929204, 263109, 2016, 424634, 15402, 211798, 38805, 186929, 1818, 18839]</t>
        </is>
      </c>
      <c r="Y309" s="34" t="inlineStr">
        <is>
          <t>95%</t>
        </is>
      </c>
      <c r="Z309" s="34" t="inlineStr">
        <is>
          <t>7.5/10</t>
        </is>
      </c>
      <c r="AA309" s="34" t="inlineStr">
        <is>
          <t>87/100</t>
        </is>
      </c>
      <c r="AB309" s="34" t="inlineStr">
        <is>
          <t>https://www.youtube.com/embed/BXYNHHj4KDw</t>
        </is>
      </c>
      <c r="AC309" s="46" t="n">
        <v>1731215633548</v>
      </c>
    </row>
    <row r="310" ht="14.25" customHeight="1" s="131">
      <c r="A310" s="24" t="inlineStr">
        <is>
          <t>Harry Potter and the Half-Blood Prince</t>
        </is>
      </c>
      <c r="B310" s="25" t="n">
        <v>86</v>
      </c>
      <c r="C310" s="26" t="inlineStr">
        <is>
          <t>Wizarding World</t>
        </is>
      </c>
      <c r="D310" s="27" t="inlineStr">
        <is>
          <t>Harry Potter</t>
        </is>
      </c>
      <c r="E310" s="28" t="inlineStr">
        <is>
          <t>Fantasy</t>
        </is>
      </c>
      <c r="F310" s="29" t="inlineStr">
        <is>
          <t>Family</t>
        </is>
      </c>
      <c r="G310" s="30" t="n"/>
      <c r="H310" s="31" t="n"/>
      <c r="I310" s="32" t="inlineStr">
        <is>
          <t>Warner Bros.</t>
        </is>
      </c>
      <c r="J310" s="33" t="n">
        <v>2009</v>
      </c>
      <c r="K310" s="34">
        <f>ROW(K310)-1</f>
        <v/>
      </c>
      <c r="L310" s="35" t="n"/>
      <c r="M310" s="49" t="inlineStr">
        <is>
          <t>As Lord Voldemort tightens his grip on both the Muggle and wizarding worlds, Hogwarts is no longer a safe haven. Harry suspects perils may even lie within the castle, but Dumbledore is more intent upon preparing him for the final battle fast approaching. Together they work to find the key to unlock Voldemorts defenses and to this end, Dumbledore recruits his old friend and colleague Horace Slughorn, whom he believes holds crucial information. Even as the decisive showdown looms, romance blossoms for Harry, Ron, Hermione and their classmates. Love is in the air, but danger lies ahead and Hogwarts may never be the same again.</t>
        </is>
      </c>
      <c r="N310" s="50" t="inlineStr">
        <is>
          <t>https://image.tmdb.org/t/p/w500/z7uo9zmQdQwU5ZJHFpv2Upl30i1.jpg</t>
        </is>
      </c>
      <c r="O310" s="51" t="inlineStr">
        <is>
          <t>Daniel Radcliffe, Rupert Grint, Emma Watson, Helena Bonham Carter, Jim Broadbent, Robbie Coltrane, Michael Gambon, Alan Rickman</t>
        </is>
      </c>
      <c r="P310" s="52" t="inlineStr">
        <is>
          <t>David Yates</t>
        </is>
      </c>
      <c r="Q310" s="59" t="inlineStr">
        <is>
          <t>[{"Source": "Internet Movie Database", "Value": "7.6/10"}, {"Source": "Rotten Tomatoes", "Value": "83%"}, {"Source": "Metacritic", "Value": "78/100"}]</t>
        </is>
      </c>
      <c r="R310" s="60" t="inlineStr">
        <is>
          <t>933,959,197</t>
        </is>
      </c>
      <c r="S310" s="55" t="inlineStr">
        <is>
          <t>PG</t>
        </is>
      </c>
      <c r="T310" s="56" t="inlineStr">
        <is>
          <t>153</t>
        </is>
      </c>
      <c r="U310" s="57" t="inlineStr">
        <is>
          <t>{"link": "https://www.themoviedb.org/movie/767-harry-potter-and-the-half-blood-prince/watch?locale=CA",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t>
        </is>
      </c>
      <c r="V310" s="61" t="inlineStr">
        <is>
          <t>250,000,000</t>
        </is>
      </c>
      <c r="W310" s="34" t="n">
        <v>767</v>
      </c>
      <c r="X310" s="34" t="inlineStr">
        <is>
          <t>[675, 12444, 673, 674, 12445, 672, 38356, 671, 18785, 8355, 8373, 87827, 8587, 280, 14160, 71676, 1891, 862, 950, 62177]</t>
        </is>
      </c>
      <c r="Y310" s="34" t="inlineStr">
        <is>
          <t>83%</t>
        </is>
      </c>
      <c r="Z310" s="34" t="inlineStr">
        <is>
          <t>7.6/10</t>
        </is>
      </c>
      <c r="AA310" s="34" t="inlineStr">
        <is>
          <t>78/100</t>
        </is>
      </c>
      <c r="AB310" s="34" t="inlineStr">
        <is>
          <t>https://www.youtube.com/embed/tAiy66Xrsz4</t>
        </is>
      </c>
      <c r="AC310" s="46" t="n">
        <v>1731215633548</v>
      </c>
    </row>
    <row r="311" ht="14.25" customHeight="1" s="131">
      <c r="A311" s="24" t="inlineStr">
        <is>
          <t>Trading Places</t>
        </is>
      </c>
      <c r="B311" s="25" t="n">
        <v>86</v>
      </c>
      <c r="C311" s="26" t="n"/>
      <c r="D311" s="27" t="n"/>
      <c r="E311" s="28" t="inlineStr">
        <is>
          <t>Comedy</t>
        </is>
      </c>
      <c r="F311" s="29" t="n"/>
      <c r="G311" s="30" t="inlineStr">
        <is>
          <t>Christmas</t>
        </is>
      </c>
      <c r="H311" s="31" t="n"/>
      <c r="I311" s="32" t="inlineStr">
        <is>
          <t>Paramount Pictures</t>
        </is>
      </c>
      <c r="J311" s="33" t="n">
        <v>1983</v>
      </c>
      <c r="K311" s="34">
        <f>ROW(K311)-1</f>
        <v/>
      </c>
      <c r="L311" s="97" t="inlineStr">
        <is>
          <t>Very funny 80s comedy that has many outdated moments in modern times. Eddie Murphy stands out as the ascending superstar he was at the time.</t>
        </is>
      </c>
      <c r="M311" s="49" t="inlineStr">
        <is>
          <t>A snobbish investor and a wily street con-artist find their positions reversed as part of a bet by two callous millionaires.</t>
        </is>
      </c>
      <c r="N311" s="50" t="inlineStr">
        <is>
          <t>https://image.tmdb.org/t/p/w500/8mBuLCOcpWnmYtZc4aqtvDXslv6.jpg</t>
        </is>
      </c>
      <c r="O311" s="51" t="inlineStr">
        <is>
          <t>Dan Aykroyd, Eddie Murphy, Ralph Bellamy, Don Ameche, Denholm Elliott, Kristin Holby, Paul Gleason, Jamie Lee Curtis</t>
        </is>
      </c>
      <c r="P311" s="52" t="inlineStr">
        <is>
          <t>John Landis</t>
        </is>
      </c>
      <c r="Q311" s="59" t="inlineStr">
        <is>
          <t>[{"Source": "Internet Movie Database", "Value": "7.5/10"}, {"Source": "Rotten Tomatoes", "Value": "89%"}, {"Source": "Metacritic", "Value": "69/100"}]</t>
        </is>
      </c>
      <c r="R311" s="60" t="inlineStr">
        <is>
          <t>90,404,800</t>
        </is>
      </c>
      <c r="S311" s="55" t="inlineStr">
        <is>
          <t>R</t>
        </is>
      </c>
      <c r="T311" s="56" t="inlineStr">
        <is>
          <t>116</t>
        </is>
      </c>
      <c r="U311" s="57" t="inlineStr">
        <is>
          <t>{"link": "https://www.themoviedb.org/movie/1621-trading-places/watch?locale=CA",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11" s="61" t="inlineStr">
        <is>
          <t>15,000,000</t>
        </is>
      </c>
      <c r="W311" s="34" t="n">
        <v>1621</v>
      </c>
      <c r="X311" s="34" t="inlineStr">
        <is>
          <t>[9602, 90, 2108, 10136, 12614, 9713, 15251, 26285, 9647, 10218, 48395, 53957, 11595, 9327, 623, 72358, 11007, 10345, 15159, 11260]</t>
        </is>
      </c>
      <c r="Y311" s="34" t="inlineStr">
        <is>
          <t>89%</t>
        </is>
      </c>
      <c r="Z311" s="34" t="inlineStr">
        <is>
          <t>7.5/10</t>
        </is>
      </c>
      <c r="AA311" s="34" t="inlineStr">
        <is>
          <t>69/100</t>
        </is>
      </c>
      <c r="AB311" s="34" t="inlineStr">
        <is>
          <t>https://www.youtube.com/embed/Fupg2r1EJ9w</t>
        </is>
      </c>
      <c r="AC311" s="46" t="n">
        <v>1731215633548</v>
      </c>
    </row>
    <row r="312" ht="14.25" customHeight="1" s="131">
      <c r="A312" s="24" t="inlineStr">
        <is>
          <t>Wedding Crashers</t>
        </is>
      </c>
      <c r="B312" s="25" t="n">
        <v>86</v>
      </c>
      <c r="C312" s="26" t="n"/>
      <c r="D312" s="27" t="n"/>
      <c r="E312" s="28" t="inlineStr">
        <is>
          <t>RomCom</t>
        </is>
      </c>
      <c r="F312" s="29" t="n"/>
      <c r="G312" s="30" t="n"/>
      <c r="H312" s="31" t="n"/>
      <c r="I312" s="32" t="inlineStr">
        <is>
          <t>New Line Cinema</t>
        </is>
      </c>
      <c r="J312" s="33" t="n">
        <v>2005</v>
      </c>
      <c r="K312" s="34">
        <f>ROW(K312)-1</f>
        <v/>
      </c>
      <c r="L312" s="35" t="inlineStr">
        <is>
          <t>Very funny, everyone in the cast has at least one good moment. Sometimes the humour goes too over the top for me, and some of the plot drags a little in the back half (and falls into the over sentimental trap that many comedies of the time did). Overall definitely very good as there are laughs throughout.</t>
        </is>
      </c>
      <c r="M312" s="36" t="inlineStr">
        <is>
          <t>John and his buddy, Jeremy are emotional criminals who know how to use a woman's hopes and dreams for their own carnal gain. Their modus operandi: crashing weddings. Normally, they meet guests who want to toast the romantic day with a random hook-up. But when John meets Claire, he discovers what true love – and heartache – feels like.</t>
        </is>
      </c>
      <c r="N312" s="37" t="inlineStr">
        <is>
          <t>https://image.tmdb.org/t/p/w500/lFM3lk2zVzC1YFnKm0r6LbFPyRu.jpg</t>
        </is>
      </c>
      <c r="O312" s="38" t="inlineStr">
        <is>
          <t>Owen Wilson, Vince Vaughn, Christopher Walken, Rachel McAdams, Isla Fisher, Jane Seymour, Ellen Albertini Dow, Keir O'Donnell</t>
        </is>
      </c>
      <c r="P312" s="39" t="inlineStr">
        <is>
          <t>David Dobkin</t>
        </is>
      </c>
      <c r="Q312" s="40" t="inlineStr">
        <is>
          <t>[{"Source": "Internet Movie Database", "Value": "7.0/10"}, {"Source": "Rotten Tomatoes", "Value": "75%"}, {"Source": "Metacritic", "Value": "64/100"}]</t>
        </is>
      </c>
      <c r="R312" s="41" t="inlineStr">
        <is>
          <t>288,500,000</t>
        </is>
      </c>
      <c r="S312" s="42" t="inlineStr">
        <is>
          <t>R</t>
        </is>
      </c>
      <c r="T312" s="43" t="inlineStr">
        <is>
          <t>119</t>
        </is>
      </c>
      <c r="U312" s="44" t="inlineStr">
        <is>
          <t>{"link": "https://www.themoviedb.org/movie/9522-wedding-crashers/watch?locale=CA", "flatrate": [{"logo_path": "/pvske1MyAoymrs5bguRfVqYiM9a.jpg",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"/esiLBRzDUwodjfN8gA4qj7l3ZF7.jpg", "provider_id": 1794, "provider_name": "Starz Amazon Channel", "display_priority": 107}, {"logo_path": "/tJqmTmQ8jp9WfyaZfApHK8lSywA.jpg", "provider_id": 1853, "provider_name": "Paramount Plus Apple TV Channel ", "display_priority": 115}, {"logo_path": "/8aBqoNeGGr0oSA85iopgNZUOTOc.jpg", "provider_id": 2100, "provider_name": "Amazon Prime Video with Ads", "display_priority": 149}, {"logo_path": "/h5DcR0J2EESLitnhR8xLG1QymTE.jpg",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12" s="45" t="inlineStr">
        <is>
          <t>40,000,000</t>
        </is>
      </c>
      <c r="W312" s="34" t="n">
        <v>9522</v>
      </c>
      <c r="X312" s="34" t="inlineStr">
        <is>
          <t>[9472, 116741, 11003, 1597, 9398, 10201, 11635, 693, 10218, 11852, 10591, 9722, 8699, 10204, 9718, 146239, 7553, 14161, 1819, 11846]</t>
        </is>
      </c>
      <c r="Y312" s="34" t="inlineStr">
        <is>
          <t>75%</t>
        </is>
      </c>
      <c r="Z312" s="34" t="inlineStr">
        <is>
          <t>7.0/10</t>
        </is>
      </c>
      <c r="AA312" s="34" t="inlineStr">
        <is>
          <t>64/100</t>
        </is>
      </c>
      <c r="AB312" s="34" t="inlineStr">
        <is>
          <t>https://www.youtube.com/embed/GnD48PD84-8</t>
        </is>
      </c>
      <c r="AC312" s="46" t="n">
        <v>1731215633548</v>
      </c>
    </row>
    <row r="313" ht="14.25" customHeight="1" s="131">
      <c r="A313" s="24" t="inlineStr">
        <is>
          <t>Shaun of the Dead</t>
        </is>
      </c>
      <c r="B313" s="25" t="n">
        <v>86</v>
      </c>
      <c r="C313" s="26" t="n"/>
      <c r="D313" s="27" t="n"/>
      <c r="E313" s="28" t="inlineStr">
        <is>
          <t>Comedy</t>
        </is>
      </c>
      <c r="F313" s="29" t="inlineStr">
        <is>
          <t>Zombie</t>
        </is>
      </c>
      <c r="G313" s="30" t="n"/>
      <c r="H313" s="31" t="n"/>
      <c r="I313" s="32" t="inlineStr">
        <is>
          <t>Rogue Pictures</t>
        </is>
      </c>
      <c r="J313" s="33" t="n">
        <v>2004</v>
      </c>
      <c r="K313" s="34">
        <f>ROW(K313)-1</f>
        <v/>
      </c>
      <c r="L313" s="35" t="n"/>
      <c r="M313" s="36" t="inlineStr">
        <is>
          <t>Shaun lives a supremely uneventful life, which revolves around his girlfriend, his mother, and, above all, his local pub. This gentle routine is threatened when the dead return to life and make strenuous attempts to snack on ordinary Londoners.</t>
        </is>
      </c>
      <c r="N313" s="37" t="inlineStr">
        <is>
          <t>https://image.tmdb.org/t/p/w500/dgXPhzNJH8HFTBjXPB177yNx6RI.jpg</t>
        </is>
      </c>
      <c r="O313" s="38" t="inlineStr">
        <is>
          <t>Simon Pegg, Nick Frost, Kate Ashfield, Lucy Davis, Dylan Moran, Penelope Wilton, Bill Nighy, Peter Serafinowicz</t>
        </is>
      </c>
      <c r="P313" s="39" t="inlineStr">
        <is>
          <t>Edgar Wright</t>
        </is>
      </c>
      <c r="Q313" s="40" t="inlineStr">
        <is>
          <t>[{"Source": "Internet Movie Database", "Value": "7.9/10"}, {"Source": "Rotten Tomatoes", "Value": "92%"}, {"Source": "Metacritic", "Value": "76/100"}]</t>
        </is>
      </c>
      <c r="R313" s="41" t="inlineStr">
        <is>
          <t>39,396,175</t>
        </is>
      </c>
      <c r="S313" s="42" t="inlineStr">
        <is>
          <t>R</t>
        </is>
      </c>
      <c r="T313" s="43" t="inlineStr">
        <is>
          <t>99</t>
        </is>
      </c>
      <c r="U313" s="44" t="inlineStr">
        <is>
          <t>{"link": "https://www.themoviedb.org/movie/747-shaun-of-the-dead/watch?locale=CA",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313" s="45" t="inlineStr">
        <is>
          <t>6,000,000</t>
        </is>
      </c>
      <c r="W313" s="34" t="n">
        <v>747</v>
      </c>
      <c r="X313" s="34" t="inlineStr">
        <is>
          <t>[4638, 107985, 19908, 924, 9473, 22538, 8699, 170, 11549, 12133, 763, 1542, 263109, 39513, 544, 3989, 8872, 7942, 137, 766]</t>
        </is>
      </c>
      <c r="Y313" s="34" t="inlineStr">
        <is>
          <t>92%</t>
        </is>
      </c>
      <c r="Z313" s="34" t="inlineStr">
        <is>
          <t>7.9/10</t>
        </is>
      </c>
      <c r="AA313" s="34" t="inlineStr">
        <is>
          <t>76/100</t>
        </is>
      </c>
      <c r="AB313" s="34" t="inlineStr">
        <is>
          <t>https://www.youtube.com/embed/_QuY93B2FS0</t>
        </is>
      </c>
      <c r="AC313" s="46" t="n">
        <v>1731215633548</v>
      </c>
    </row>
    <row r="314" ht="14.25" customHeight="1" s="131">
      <c r="A314" s="24" t="inlineStr">
        <is>
          <t>Ratatouille</t>
        </is>
      </c>
      <c r="B314" s="25" t="n">
        <v>86</v>
      </c>
      <c r="C314" s="26" t="inlineStr">
        <is>
          <t>Pixar</t>
        </is>
      </c>
      <c r="D314" s="27" t="n"/>
      <c r="E314" s="28" t="inlineStr">
        <is>
          <t>Animated</t>
        </is>
      </c>
      <c r="F314" s="29" t="n"/>
      <c r="G314" s="30" t="n"/>
      <c r="H314" s="31" t="n"/>
      <c r="I314" s="32" t="inlineStr">
        <is>
          <t>Disney</t>
        </is>
      </c>
      <c r="J314" s="33" t="n">
        <v>2007</v>
      </c>
      <c r="K314" s="34">
        <f>ROW(K314)-1</f>
        <v/>
      </c>
      <c r="L314" s="35" t="n"/>
      <c r="M314" s="36" t="inlineStr">
        <is>
          <t>Remy, a resident of Paris, appreciates good food and has quite a sophisticated palate. He would love to become a chef so he can create and enjoy culinary masterpieces to his heart's delight. The only problem is, Remy is a rat. When he winds up in the sewer beneath one of Paris' finest restaurants, the rodent gourmet finds himself ideally placed to realize his dream.</t>
        </is>
      </c>
      <c r="N314" s="37" t="inlineStr">
        <is>
          <t>https://image.tmdb.org/t/p/w500/t3vaWRPSf6WjDSamIkKDs1iQWna.jpg</t>
        </is>
      </c>
      <c r="O314" s="38" t="inlineStr">
        <is>
          <t>Patton Oswalt, Ian Holm, Lou Romano, Brian Dennehy, Peter Sohn, Peter O'Toole, Brad Garrett, Janeane Garofalo</t>
        </is>
      </c>
      <c r="P314" s="39" t="inlineStr">
        <is>
          <t>Brad Bird, Jan Pinkava</t>
        </is>
      </c>
      <c r="Q314" s="40" t="inlineStr">
        <is>
          <t>[{"Source": "Internet Movie Database", "Value": "8.1/10"}, {"Source": "Rotten Tomatoes", "Value": "96%"}, {"Source": "Metacritic", "Value": "96/100"}]</t>
        </is>
      </c>
      <c r="R314" s="41" t="inlineStr">
        <is>
          <t>623,726,000</t>
        </is>
      </c>
      <c r="S314" s="42" t="inlineStr">
        <is>
          <t>G</t>
        </is>
      </c>
      <c r="T314" s="43" t="inlineStr">
        <is>
          <t>111</t>
        </is>
      </c>
      <c r="U314" s="44" t="inlineStr">
        <is>
          <t>{"link": "https://www.themoviedb.org/movie/2062-ratatouille/watch?locale=CA",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314" s="45" t="inlineStr">
        <is>
          <t>150,000,000</t>
        </is>
      </c>
      <c r="W314" s="34" t="n">
        <v>2062</v>
      </c>
      <c r="X314" s="34" t="inlineStr">
        <is>
          <t>[10681, 14160, 920, 9806, 810, 62177, 12, 10193, 808, 34544, 38757, 585, 49013, 9408, 863, 10020, 4935, 9654, 425, 62211]</t>
        </is>
      </c>
      <c r="Y314" s="34" t="inlineStr">
        <is>
          <t>96%</t>
        </is>
      </c>
      <c r="Z314" s="34" t="inlineStr">
        <is>
          <t>8.1/10</t>
        </is>
      </c>
      <c r="AA314" s="34" t="inlineStr">
        <is>
          <t>96/100</t>
        </is>
      </c>
      <c r="AB314" s="34" t="inlineStr">
        <is>
          <t>https://www.youtube.com/embed/NgsQ8mVkN8w</t>
        </is>
      </c>
      <c r="AC314" s="46" t="n">
        <v>1731215633548</v>
      </c>
    </row>
    <row r="315" ht="14.25" customHeight="1" s="131">
      <c r="A315" s="24" t="inlineStr">
        <is>
          <t>Mickey 17</t>
        </is>
      </c>
      <c r="B315" s="25" t="n">
        <v>86</v>
      </c>
      <c r="C315" s="26" t="n"/>
      <c r="D315" s="27" t="n"/>
      <c r="E315" s="28" t="inlineStr">
        <is>
          <t>Sci-Fi</t>
        </is>
      </c>
      <c r="F315" s="29" t="inlineStr">
        <is>
          <t>Comedy</t>
        </is>
      </c>
      <c r="G315" s="30" t="n"/>
      <c r="H315" s="31" t="n"/>
      <c r="I315" s="32" t="inlineStr">
        <is>
          <t>Warner Bros.</t>
        </is>
      </c>
      <c r="J315" s="33" t="n">
        <v>2025</v>
      </c>
      <c r="K315" s="34">
        <f>ROW(K315)-1</f>
        <v/>
      </c>
      <c r="L315" s="35" t="inlineStr">
        <is>
          <t>The time flew by as I was watching this in the theatre. I didn't check my watch once, or ever feel like it was dragging. This is paced so well, and stuffed with humour and commentary. The social commentary is about as blunt as a brick to the head, but that might be what the public needs right now (the lack of subtlety, not the brick). Bong Joon Ho is great as always, getting excellent performances out of everyone and delivering a very cohesive and easy to digest product despite how weird this movie really is. It's easy to follow because the story is pretty simple, but really this is a movie about characters, and the performances that those actors and actresses provide. Robert Pattinson is incredible in his dual role. Somehow you are able to tell the two Mickeys apart just from the subtle facial expressions and the way Pattinson carries his body in either role. Naomi Ackie and Steven Yeun are both great as well, and the romance between Pattinson and Ackie is very well done, full of emotion and chemistry. I found myself really drawn to these characters by the end (and really hating the villain). The whole movie looks really good as well. Everything feels so real and close to where we are right now. He probably won't get consideration because of how early in the year this came out, but Pattinson deserves some Oscar recognition.</t>
        </is>
      </c>
      <c r="M315" s="36" t="inlineStr">
        <is>
          <t>Unlikely hero Mickey Barnes finds himself in the extraordinary circumstance of working for an employer who demands the ultimate commitment to the job… to die, for a living.</t>
        </is>
      </c>
      <c r="N315" s="37" t="inlineStr">
        <is>
          <t>https://image.tmdb.org/t/p/w500/edKpE9B5qN3e559OuMCLZdW1iBZ.jpg</t>
        </is>
      </c>
      <c r="O315" s="38" t="inlineStr">
        <is>
          <t>Robert Pattinson, Naomi Ackie, Steven Yeun, Mark Ruffalo, Toni Collette, Anamaria Vartolomei, Daniel Henshall, Patsy Ferran</t>
        </is>
      </c>
      <c r="P315" s="39" t="inlineStr">
        <is>
          <t>Bong Joon Ho</t>
        </is>
      </c>
      <c r="Q315" s="40" t="inlineStr">
        <is>
          <t>[{"Source": "Internet Movie Database", "Value": "7.3/10"}, {"Source": "Rotten Tomatoes", "Value": "78%"}, {"Source": "Metacritic", "Value": "75/100"}]</t>
        </is>
      </c>
      <c r="R315" s="41" t="inlineStr">
        <is>
          <t>122,908,117</t>
        </is>
      </c>
      <c r="S315" s="42" t="inlineStr">
        <is>
          <t>R</t>
        </is>
      </c>
      <c r="T315" s="43" t="inlineStr">
        <is>
          <t>137</t>
        </is>
      </c>
      <c r="U315" s="44" t="inlineStr">
        <is>
          <t>{"link": "https://www.themoviedb.org/movie/696506-mickey-17/watch?locale=CA", "buy": [{"logo_path": "/9ghgSC0MA082EL6HLCW3GalykFD.jpg", "provider_id": 2, "provider_name": "Apple TV", "display_priority": 6}, {"logo_path": "/seGSXajazLMCKGB5hnRCidtjay1.jpg", "provider_id": 10, "provider_name": "Amazon Video", "display_priority": 59}], "rent": [{"logo_path": "/9ghgSC0MA082EL6HLCW3GalykFD.jpg", "provider_id": 2, "provider_name": "Apple TV", "display_priority": 6}, {"logo_path": "/seGSXajazLMCKGB5hnRCidtjay1.jpg", "provider_id": 10, "provider_name": "Amazon Video", "display_priority": 59}, {"logo_path": "/vLZKlXUNDcZR7ilvfY9Wr9k80FZ.jpg", "provider_id": 538, "provider_name": "Plex", "display_priority": 85}]}</t>
        </is>
      </c>
      <c r="V315" s="45" t="inlineStr">
        <is>
          <t>118,000,000</t>
        </is>
      </c>
      <c r="W315" s="34" t="n">
        <v>696506</v>
      </c>
      <c r="X315" s="34" t="inlineStr">
        <is>
          <t>[1127674, 1195506, 447273, 1233575, 1249423, 1013601, 1124620, 777443, 822119, 1312157, 1197306, 1297763, 1084199, 549509, 1059128, 11040, 1262740, 821, 1438267]</t>
        </is>
      </c>
      <c r="Y315" s="34" t="inlineStr">
        <is>
          <t>78%</t>
        </is>
      </c>
      <c r="Z315" s="34" t="inlineStr">
        <is>
          <t>7.3/10</t>
        </is>
      </c>
      <c r="AA315" s="34" t="inlineStr">
        <is>
          <t>75/100</t>
        </is>
      </c>
      <c r="AB315" s="34" t="inlineStr">
        <is>
          <t>https://www.youtube.com/embed/tA1s65o_kYM</t>
        </is>
      </c>
      <c r="AC315" s="46" t="inlineStr">
        <is>
          <t>1741625196140</t>
        </is>
      </c>
    </row>
    <row r="316" ht="14.25" customHeight="1" s="131">
      <c r="A316" s="24" t="inlineStr">
        <is>
          <t>Stripes</t>
        </is>
      </c>
      <c r="B316" s="25" t="n">
        <v>86</v>
      </c>
      <c r="C316" s="26" t="n"/>
      <c r="D316" s="27" t="n"/>
      <c r="E316" s="28" t="inlineStr">
        <is>
          <t>Comedy</t>
        </is>
      </c>
      <c r="F316" s="29" t="inlineStr">
        <is>
          <t>War</t>
        </is>
      </c>
      <c r="G316" s="30" t="n"/>
      <c r="H316" s="31" t="n"/>
      <c r="I316" s="32" t="inlineStr">
        <is>
          <t>Columbia Pictures</t>
        </is>
      </c>
      <c r="J316" s="33" t="n">
        <v>1981</v>
      </c>
      <c r="K316" s="34">
        <f>ROW(K316)-1</f>
        <v/>
      </c>
      <c r="L316" s="35" t="n"/>
      <c r="M316" s="36" t="inlineStr">
        <is>
          <t>John Winger, an indolent sad sack in his 30s, impulsively joins the US Army after losing his job, his girlfriend and his apartment.</t>
        </is>
      </c>
      <c r="N316" s="37" t="inlineStr">
        <is>
          <t>https://image.tmdb.org/t/p/w500/vP8tPOgmJSNOh4bpOv1bFjid3rZ.jpg</t>
        </is>
      </c>
      <c r="O316" s="38" t="inlineStr">
        <is>
          <t>Bill Murray, Harold Ramis, Warren Oates, P.J. Soles, Sean Young, John Candy, John Larroquette, John Voldstad</t>
        </is>
      </c>
      <c r="P316" s="39" t="inlineStr">
        <is>
          <t>Ivan Reitman</t>
        </is>
      </c>
      <c r="Q316" s="40" t="inlineStr">
        <is>
          <t>[{"Source": "Internet Movie Database", "Value": "6.8/10"}, {"Source": "Rotten Tomatoes", "Value": "88%"}, {"Source": "Metacritic", "Value": "68/100"}]</t>
        </is>
      </c>
      <c r="R316" s="41" t="inlineStr">
        <is>
          <t>85,300,000</t>
        </is>
      </c>
      <c r="S316" s="42" t="inlineStr">
        <is>
          <t>R</t>
        </is>
      </c>
      <c r="T316" s="43" t="inlineStr">
        <is>
          <t>106</t>
        </is>
      </c>
      <c r="U316" s="44" t="inlineStr">
        <is>
          <t>{"link": "https://www.themoviedb.org/movie/10890-stripes/watch?locale=CA",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316" s="45" t="inlineStr">
        <is>
          <t>10,000,000</t>
        </is>
      </c>
      <c r="W316" s="34" t="n">
        <v>10890</v>
      </c>
      <c r="X316" s="34" t="inlineStr">
        <is>
          <t>[11977, 21879, 474050, 142440, 222320, 16309, 470932, 18509, 11933, 15873, 44028, 26670, 14671, 1404, 19184, 21345, 11543, 87440, 2182, 14628]</t>
        </is>
      </c>
      <c r="Y316" s="34" t="inlineStr">
        <is>
          <t>88%</t>
        </is>
      </c>
      <c r="Z316" s="34" t="inlineStr">
        <is>
          <t>6.8/10</t>
        </is>
      </c>
      <c r="AA316" s="34" t="inlineStr">
        <is>
          <t>68/100</t>
        </is>
      </c>
      <c r="AB316" s="34" t="inlineStr">
        <is>
          <t>https://www.youtube.com/embed/sKHwEoCIYqA</t>
        </is>
      </c>
      <c r="AC316" s="46" t="n">
        <v>1731215633548</v>
      </c>
    </row>
    <row r="317" ht="14.25" customHeight="1" s="131">
      <c r="A317" s="24" t="inlineStr">
        <is>
          <t>The Substance</t>
        </is>
      </c>
      <c r="B317" s="25" t="n">
        <v>86</v>
      </c>
      <c r="C317" s="26" t="n"/>
      <c r="D317" s="27" t="n"/>
      <c r="E317" s="28" t="inlineStr">
        <is>
          <t>Horror</t>
        </is>
      </c>
      <c r="F317" s="29" t="n"/>
      <c r="G317" s="30" t="n"/>
      <c r="H317" s="31" t="n"/>
      <c r="I317" s="32" t="inlineStr">
        <is>
          <t>Mubi</t>
        </is>
      </c>
      <c r="J317" s="33" t="n">
        <v>2024</v>
      </c>
      <c r="K317" s="34">
        <f>ROW(K317)-1</f>
        <v/>
      </c>
      <c r="L317" s="35" t="inlineStr">
        <is>
          <t>Really creative movie with absolutely no subtlety, but it all works quite well. The effects are incredible, a true masterpiece of practical makeup and body horror effects. I am not a fan of this body horror genre, it makes me feel ill, but I was able to put up with it because of how good this is. Demi Moore and Margaret Qualley are fantastic, especially Moore, who delivers such a diverse performance. Moore also consistently has to act with varying levels of prosthetics and makeups, which only makes the role even more challenging. It made me feel very uneasy, and there are so many visuals in this that will stick with me.</t>
        </is>
      </c>
      <c r="M317" s="36" t="inlineStr">
        <is>
          <t>A fading celebrity decides to use a black market drug, a cell-replicating substance that temporarily creates a younger, better version of herself.</t>
        </is>
      </c>
      <c r="N317" s="37" t="inlineStr">
        <is>
          <t>https://image.tmdb.org/t/p/w500/cGm2qnmXx9tFabmzEIkJZjCJdQd.jpg</t>
        </is>
      </c>
      <c r="O317" s="38" t="inlineStr">
        <is>
          <t>Demi Moore, Margaret Qualley, Dennis Quaid, Edward Hamilton-Clark, Gore Abrams, Oscar Lesage, Christian Erickson, Robin Greer</t>
        </is>
      </c>
      <c r="P317" s="39" t="inlineStr">
        <is>
          <t>Coralie Fargeat</t>
        </is>
      </c>
      <c r="Q317" s="40" t="inlineStr">
        <is>
          <t>[{"Source": "Internet Movie Database", "Value": "7.3/10"}, {"Source": "Rotten Tomatoes", "Value": "89%"}, {"Source": "Metacritic", "Value": "78/100"}]</t>
        </is>
      </c>
      <c r="R317" s="41" t="inlineStr">
        <is>
          <t>76,506,196</t>
        </is>
      </c>
      <c r="S317" s="42" t="inlineStr">
        <is>
          <t>R</t>
        </is>
      </c>
      <c r="T317" s="43" t="inlineStr">
        <is>
          <t>141</t>
        </is>
      </c>
      <c r="U317" s="44" t="inlineStr">
        <is>
          <t>{"link": "https://www.themoviedb.org/movie/933260-the-substance/watch?locale=CA", "flatrate": [{"logo_path": "/fj9Y8iIMFUC6952HwxbGixTQPb7.jpg", "provider_id": 11, "provider_name": "MUBI", "display_priority": 38}], "rent": [{"logo_path": "/9ghgSC0MA082EL6HLCW3GalykFD.jpg", "provider_id": 2, "provider_name": "Apple TV", "display_priority": 6}, {"logo_path": "/seGSXajazLMCKGB5hnRCidtjay1.jpg", "provider_id": 10, "provider_name": "Amazon Video", "display_priority": 59}], "buy": [{"logo_path": "/9ghgSC0MA082EL6HLCW3GalykFD.jpg", "provider_id": 2, "provider_name": "Apple TV", "display_priority": 6}, {"logo_path": "/seGSXajazLMCKGB5hnRCidtjay1.jpg", "provider_id": 10, "provider_name": "Amazon Video", "display_priority": 59}]}</t>
        </is>
      </c>
      <c r="V317" s="45" t="inlineStr">
        <is>
          <t>17,500,000</t>
        </is>
      </c>
      <c r="W317" s="34" t="n">
        <v>933260</v>
      </c>
      <c r="X317" s="34" t="inlineStr">
        <is>
          <t>[1100782, 945961, 1138194, 1064213, 1184918, 1226578, 533535, 889737, 426063, 592831, 1034541, 912649, 1106739, 840705, 698687, 1029281, 402431, 558449, 1118031, 974950]</t>
        </is>
      </c>
      <c r="Y317" s="34" t="inlineStr">
        <is>
          <t>89%</t>
        </is>
      </c>
      <c r="Z317" s="34" t="inlineStr">
        <is>
          <t>7.3/10</t>
        </is>
      </c>
      <c r="AA317" s="34" t="inlineStr">
        <is>
          <t>78/100</t>
        </is>
      </c>
      <c r="AB317" s="34" t="inlineStr">
        <is>
          <t>https://www.youtube.com/embed/lR5nlovVgvQ</t>
        </is>
      </c>
      <c r="AC317" s="46" t="inlineStr">
        <is>
          <t>1740161272672</t>
        </is>
      </c>
    </row>
    <row r="318" ht="14.25" customHeight="1" s="131">
      <c r="A318" s="24" t="inlineStr">
        <is>
          <t>A League of Their Own</t>
        </is>
      </c>
      <c r="B318" s="25" t="n">
        <v>86</v>
      </c>
      <c r="C318" s="26" t="n"/>
      <c r="D318" s="27" t="n"/>
      <c r="E318" s="28" t="inlineStr">
        <is>
          <t>Sports</t>
        </is>
      </c>
      <c r="F318" s="29" t="inlineStr">
        <is>
          <t>Comedy</t>
        </is>
      </c>
      <c r="G318" s="30" t="n"/>
      <c r="H318" s="31" t="n"/>
      <c r="I318" s="32" t="inlineStr">
        <is>
          <t>Columbia Pictures</t>
        </is>
      </c>
      <c r="J318" s="33" t="n">
        <v>1992</v>
      </c>
      <c r="K318" s="34">
        <f>ROW(K318)-1</f>
        <v/>
      </c>
      <c r="L318" s="35" t="inlineStr">
        <is>
          <t>A really earnest, emotional movie that is full of heart and care for the subject matter. This was very well directed by Penny Marshall, who clearly appreciates the impact that the AAGPBL had. Great performances all around, from all of the ballplayers and by Tom Hanks. The baseball in this looks really good as well, which is an area that sports movies often don't get right. This is a movie about characters, and those characters are brought to life. You come to know, appreciate and love them, and are invested in their lives. This is really a story of overcoming oppression and fighting gender stereotypes and norms, which is always an important story to hear. A good amount of humour and some emotional moments make this a must watch for baseball or film fans.</t>
        </is>
      </c>
      <c r="M318" s="36" t="inlineStr">
        <is>
          <t>As America's stock of athletic young men is depleted during World War II, a professional all-female baseball league springs up in the Midwest, funded by publicity-hungry candy maker Walter Harvey. Competitive sisters Dottie Hinson and Kit Keller spar with each other, scout Ernie Capadino and grumpy has-been coach Jimmy Dugan on their way to fame.</t>
        </is>
      </c>
      <c r="N318" s="37" t="inlineStr">
        <is>
          <t>https://image.tmdb.org/t/p/w500/7xpFXAOjgzFPE3vyVerFGfrXhFK.jpg</t>
        </is>
      </c>
      <c r="O318" s="38" t="inlineStr">
        <is>
          <t>Tom Hanks, Geena Davis, Lori Petty, Madonna, Rosie O'Donnell, Megan Cavanagh, Tracy Reiner, Bitty Schram</t>
        </is>
      </c>
      <c r="P318" s="39" t="inlineStr">
        <is>
          <t>Penny Marshall</t>
        </is>
      </c>
      <c r="Q318" s="40" t="inlineStr">
        <is>
          <t>[{"Source": "Internet Movie Database", "Value": "7.3/10"}, {"Source": "Rotten Tomatoes", "Value": "82%"}, {"Source": "Metacritic", "Value": "69/100"}]</t>
        </is>
      </c>
      <c r="R318" s="41" t="inlineStr">
        <is>
          <t>132,440,069</t>
        </is>
      </c>
      <c r="S318" s="42" t="inlineStr">
        <is>
          <t>PG</t>
        </is>
      </c>
      <c r="T318" s="43" t="inlineStr">
        <is>
          <t>128</t>
        </is>
      </c>
      <c r="U318" s="44" t="inlineStr">
        <is>
          <t>{"link": "https://www.themoviedb.org/movie/11287-a-league-of-their-own/watch?locale=CA",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318" s="45" t="inlineStr">
        <is>
          <t>40,000,000</t>
        </is>
      </c>
      <c r="W318" s="34" t="n">
        <v>11287</v>
      </c>
      <c r="X318" s="34" t="inlineStr">
        <is>
          <t>[20763, 2149, 10478, 8818, 858, 2565, 20424, 18203, 12111, 324595, 13370, 370203, 17170, 363484, 31504, 25209, 173727, 392795, 34651, 50213]</t>
        </is>
      </c>
      <c r="Y318" s="34" t="inlineStr">
        <is>
          <t>82%</t>
        </is>
      </c>
      <c r="Z318" s="34" t="inlineStr">
        <is>
          <t>7.3/10</t>
        </is>
      </c>
      <c r="AA318" s="34" t="inlineStr">
        <is>
          <t>69/100</t>
        </is>
      </c>
      <c r="AB318" s="34" t="inlineStr">
        <is>
          <t>https://www.youtube.com/embed/0A-O1MJAl9E</t>
        </is>
      </c>
      <c r="AC318" s="46" t="inlineStr">
        <is>
          <t>1742231022177</t>
        </is>
      </c>
    </row>
    <row r="319" ht="14.25" customHeight="1" s="131">
      <c r="A319" s="24" t="inlineStr">
        <is>
          <t>Black Bag</t>
        </is>
      </c>
      <c r="B319" s="25" t="n">
        <v>86</v>
      </c>
      <c r="C319" s="26" t="n"/>
      <c r="D319" s="27" t="n"/>
      <c r="E319" s="28" t="inlineStr">
        <is>
          <t>Thriller</t>
        </is>
      </c>
      <c r="F319" s="29" t="inlineStr">
        <is>
          <t>Spy</t>
        </is>
      </c>
      <c r="G319" s="30" t="n"/>
      <c r="H319" s="31" t="n"/>
      <c r="I319" s="32" t="inlineStr">
        <is>
          <t>Focus Features</t>
        </is>
      </c>
      <c r="J319" s="33" t="n">
        <v>2025</v>
      </c>
      <c r="K319" s="34">
        <f>ROW(K319)-1</f>
        <v/>
      </c>
      <c r="L319" s="35" t="inlineStr">
        <is>
          <t>Has a slow start, but then kicks into a very tense thriller that grasps your attention and never considers letting it go. Stands apart from other spy thrillers as being much more about the office and investigative side of spy work than the shooting and chasing side that we see in media all too much these days. Great performances from the cast, and it's nice to see Fassbender in a good movie for once. Great direction from Soderbergh, and a great script. The dialogue is very well written with clever wit, and the story comes to a satisfying resolution.</t>
        </is>
      </c>
      <c r="M319" s="85" t="inlineStr">
        <is>
          <t>When intelligence agent Kathryn Woodhouse is suspected of betraying the nation, her husband – also a legendary agent – faces the ultimate test of whether to be loyal to his marriage, or his country.</t>
        </is>
      </c>
      <c r="N319" s="86" t="inlineStr">
        <is>
          <t>https://image.tmdb.org/t/p/w500/hHPovtU4b96LHcoeEwRkGHI5btw.jpg</t>
        </is>
      </c>
      <c r="O319" s="87" t="inlineStr">
        <is>
          <t>Cate Blanchett, Michael Fassbender, Tom Burke, Marisa Abela, Regé-Jean Page, Naomie Harris, Pierce Brosnan, Kae Alexander</t>
        </is>
      </c>
      <c r="P319" s="88" t="inlineStr">
        <is>
          <t>Steven Soderbergh</t>
        </is>
      </c>
      <c r="Q319" s="96" t="inlineStr">
        <is>
          <t>[{"Source": "Rotten Tomatoes", "Value": "96%"}]</t>
        </is>
      </c>
      <c r="R319" s="89" t="inlineStr">
        <is>
          <t>34,985,600</t>
        </is>
      </c>
      <c r="S319" s="90" t="inlineStr">
        <is>
          <t>R</t>
        </is>
      </c>
      <c r="T319" s="91" t="inlineStr">
        <is>
          <t>94</t>
        </is>
      </c>
      <c r="U319" s="92" t="inlineStr">
        <is>
          <t>{"link": "https://www.themoviedb.org/movie/1233575-black-bag/watch?locale=CA",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319" s="61" t="inlineStr">
        <is>
          <t>50,000,000</t>
        </is>
      </c>
      <c r="W319" s="34" t="n">
        <v>1233575</v>
      </c>
      <c r="X319" s="34" t="inlineStr">
        <is>
          <t>[1229730, 1264349, 972533, 1197306, 1128505, 1226141, 821510, 1249213, 18514, 43713, 10237, 1253003, 800367, 983521, 86814, 1261555, 1001248, 1303192, 474381, 405120]</t>
        </is>
      </c>
      <c r="Y319" s="34" t="inlineStr">
        <is>
          <t>96%</t>
        </is>
      </c>
      <c r="Z319" s="34" t="inlineStr">
        <is>
          <t>N/A</t>
        </is>
      </c>
      <c r="AA319" s="34" t="inlineStr">
        <is>
          <t>N/A</t>
        </is>
      </c>
      <c r="AB319" s="34" t="inlineStr">
        <is>
          <t>https://www.youtube.com/embed/n_56L6WzLT8</t>
        </is>
      </c>
      <c r="AC319" s="46" t="inlineStr">
        <is>
          <t>1744394053199</t>
        </is>
      </c>
    </row>
    <row r="320" ht="14.25" customHeight="1" s="131">
      <c r="A320" s="24" t="inlineStr">
        <is>
          <t>Hustlers</t>
        </is>
      </c>
      <c r="B320" s="25" t="n">
        <v>85</v>
      </c>
      <c r="C320" s="26" t="n"/>
      <c r="D320" s="27" t="n"/>
      <c r="E320" s="28" t="inlineStr">
        <is>
          <t>Crime</t>
        </is>
      </c>
      <c r="F320" s="29" t="inlineStr">
        <is>
          <t>Dramedy</t>
        </is>
      </c>
      <c r="G320" s="30" t="n"/>
      <c r="H320" s="31" t="n"/>
      <c r="I320" s="32" t="inlineStr">
        <is>
          <t>STX Entertainment</t>
        </is>
      </c>
      <c r="J320" s="33" t="n">
        <v>2019</v>
      </c>
      <c r="K320" s="34">
        <f>ROW(K320)-1</f>
        <v/>
      </c>
      <c r="L320" s="35" t="inlineStr">
        <is>
          <t>A lot better than I thought it would be after hearing it announced. Based on a crazy true story, it really captures the eras in which it is set, and the believable, but insane, story. Very well directed and shot, with some great long takes, and great use of lighting. Incredible performances, especially from Jennifer Lopez and Constance Wu, who not only have to act but also have quite physically demanding roles. Some funny moments mixed throughout, but also a lot of intrigue in how the story plays out.</t>
        </is>
      </c>
      <c r="M320" s="36" t="inlineStr">
        <is>
          <t>A crew of savvy former strip club employees band together to turn the tables on their Wall Street clients.</t>
        </is>
      </c>
      <c r="N320" s="37" t="inlineStr">
        <is>
          <t>https://image.tmdb.org/t/p/w500/zBhv8rsLOfpFW2M5b6wW78Uoojs.jpg</t>
        </is>
      </c>
      <c r="O320" s="38" t="inlineStr">
        <is>
          <t>Constance Wu, Jennifer Lopez, Julia Stiles, Keke Palmer, Lili Reinhart, Mercedes Ruehl, Cardi B, Lizzo</t>
        </is>
      </c>
      <c r="P320" s="39" t="inlineStr">
        <is>
          <t>Lorene Scafaria</t>
        </is>
      </c>
      <c r="Q320" s="40" t="inlineStr">
        <is>
          <t>[{"Source": "Internet Movie Database", "Value": "6.3/10"}, {"Source": "Rotten Tomatoes", "Value": "88%"}, {"Source": "Metacritic", "Value": "79/100"}]</t>
        </is>
      </c>
      <c r="R320" s="41" t="inlineStr">
        <is>
          <t>157,563,598</t>
        </is>
      </c>
      <c r="S320" s="42" t="inlineStr">
        <is>
          <t>R</t>
        </is>
      </c>
      <c r="T320" s="43" t="inlineStr">
        <is>
          <t>110</t>
        </is>
      </c>
      <c r="U320" s="44" t="inlineStr">
        <is>
          <t>{"link": "https://www.themoviedb.org/movie/540901-hustlers/watch?locale=CA", "flatrate": [{"logo_path": "/pvske1MyAoymrs5bguRfVqYiM9a.jpg", "provider_id": 119, "provider_name": "Amazon Prime Video", "display_priority": 2}, {"logo_path": "/csPQMbeJWY7bjwWruZjtc27xf2l.jpg", "provider_id": 305, "provider_name": "Crave Starz", "display_priority": 5}, {"logo_path": "/esiLBRzDUwodjfN8gA4qj7l3ZF7.jpg", "provider_id": 1794, "provider_name": "Starz Amazon Channel", "display_priority": 107}, {"logo_path": "/8aBqoNeGGr0oSA85iopgNZUOTOc.jpg", "provider_id": 2100, "provider_name": "Amazon Prime Video with Ads", "display_priority": 149}], "free": [{"logo_path": "/vLZKlXUNDcZR7ilvfY9Wr9k80FZ.jpg", "provider_id": 538, "provider_name": "Plex", "display_priority": 85}], "ads": [{"logo_path": "/dB8G41Q6tSL5NBisrIeqByfepBc.jpg", "provider_id": 300, "provider_name": "Pluto TV", "display_priority": 119}],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20" s="45" t="inlineStr">
        <is>
          <t>20,000,000</t>
        </is>
      </c>
      <c r="W320" s="34" t="n">
        <v>540901</v>
      </c>
      <c r="X320" s="34" t="inlineStr">
        <is>
          <t>[503616, 535544, 491283, 651262, 593660, 505225, 529862, 716258, 449562, 530723, 522938, 487680, 539892, 400157, 551332, 458897, 454467, 398978, 466081, 524348]</t>
        </is>
      </c>
      <c r="Y320" s="34" t="inlineStr">
        <is>
          <t>88%</t>
        </is>
      </c>
      <c r="Z320" s="34" t="inlineStr">
        <is>
          <t>6.3/10</t>
        </is>
      </c>
      <c r="AA320" s="34" t="inlineStr">
        <is>
          <t>79/100</t>
        </is>
      </c>
      <c r="AB320" s="34" t="inlineStr">
        <is>
          <t>https://www.youtube.com/embed/_e67tHHEk5w</t>
        </is>
      </c>
      <c r="AC320" s="46" t="inlineStr">
        <is>
          <t>1737087101518</t>
        </is>
      </c>
    </row>
    <row r="321" ht="14.25" customHeight="1" s="131">
      <c r="A321" s="24" t="inlineStr">
        <is>
          <t>One of Them Days</t>
        </is>
      </c>
      <c r="B321" s="25" t="n">
        <v>85</v>
      </c>
      <c r="C321" s="26" t="n"/>
      <c r="D321" s="27" t="n"/>
      <c r="E321" s="28" t="inlineStr">
        <is>
          <t>Comedy</t>
        </is>
      </c>
      <c r="F321" s="29" t="n"/>
      <c r="G321" s="30" t="n"/>
      <c r="H321" s="31" t="n"/>
      <c r="I321" s="32" t="inlineStr">
        <is>
          <t>Sony Pictures</t>
        </is>
      </c>
      <c r="J321" s="33" t="n">
        <v>2025</v>
      </c>
      <c r="K321" s="34">
        <f>ROW(K321)-1</f>
        <v/>
      </c>
      <c r="L321" s="35" t="inlineStr">
        <is>
          <t>Rarely goes more than a couple of minutes without something to at least make you chuckle. Well shot and directed, and great performances by Keke Palmer and SZA, who shows that she is very capable of not only acting, but being a lead. Felt like a bigger budget version of "Friday", without the slow parts.</t>
        </is>
      </c>
      <c r="M321" s="36" t="inlineStr">
        <is>
          <t>Best friends and roommates Dreux and Alyssa are about to have One of Them Days. When they discover Alyssa’s boyfriend has blown their rent money, the duo finds themselves going to extremes in a comical race against the clock to avoid eviction and keep their friendship intact.</t>
        </is>
      </c>
      <c r="N321" s="37" t="inlineStr">
        <is>
          <t>https://image.tmdb.org/t/p/w500/ccn6bFUA5DECjA3Lo0CuJqGNQCv.jpg</t>
        </is>
      </c>
      <c r="O321" s="38" t="inlineStr">
        <is>
          <t>Keke Palmer, SZA, Joshua David Neal, Vanessa Bell Calloway, Patrick Cage, Aziza Scott, Katt Williams, Maude Apatow</t>
        </is>
      </c>
      <c r="P321" s="39" t="inlineStr">
        <is>
          <t>Lawrence Lamont</t>
        </is>
      </c>
      <c r="Q321" s="40" t="inlineStr">
        <is>
          <t>[{"Source": "Internet Movie Database", "Value": "6.6/10"}, {"Source": "Rotten Tomatoes", "Value": "94%"}, {"Source": "Metacritic", "Value": "71/100"}]</t>
        </is>
      </c>
      <c r="R321" s="41" t="inlineStr">
        <is>
          <t>51,648,144</t>
        </is>
      </c>
      <c r="S321" s="42" t="inlineStr">
        <is>
          <t>R</t>
        </is>
      </c>
      <c r="T321" s="43" t="inlineStr">
        <is>
          <t>97</t>
        </is>
      </c>
      <c r="U321" s="44" t="inlineStr">
        <is>
          <t>{"link": "https://www.themoviedb.org/movie/1280672-one-of-them-days/watch?locale=CA",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21" s="45" t="inlineStr">
        <is>
          <t>14,000,000</t>
        </is>
      </c>
      <c r="W321" s="34" t="n">
        <v>1280672</v>
      </c>
      <c r="X321" s="34" t="inlineStr">
        <is>
          <t>[1013154, 12580, 939997, 1364590, 400656, 1049286, 964553, 1442197, 1354448, 1393069, 588367, 1077782, 1016848, 1126934, 1137245, 1206617, 850920, 1235499, 1124620, 785542]</t>
        </is>
      </c>
      <c r="Y321" s="34" t="inlineStr">
        <is>
          <t>94%</t>
        </is>
      </c>
      <c r="Z321" s="34" t="inlineStr">
        <is>
          <t>6.6/10</t>
        </is>
      </c>
      <c r="AA321" s="34" t="inlineStr">
        <is>
          <t>71/100</t>
        </is>
      </c>
      <c r="AB321" s="34" t="inlineStr">
        <is>
          <t>https://www.youtube.com/embed/-5xzjw_0d_0</t>
        </is>
      </c>
      <c r="AC321" s="46" t="inlineStr">
        <is>
          <t>1737917254697</t>
        </is>
      </c>
    </row>
    <row r="322" ht="14.25" customHeight="1" s="131">
      <c r="A322" s="24" t="inlineStr">
        <is>
          <t>Ron's Gone Wrong</t>
        </is>
      </c>
      <c r="B322" s="25" t="n">
        <v>85</v>
      </c>
      <c r="C322" s="26" t="n"/>
      <c r="D322" s="27" t="n"/>
      <c r="E322" s="28" t="inlineStr">
        <is>
          <t>Animated</t>
        </is>
      </c>
      <c r="F322" s="29" t="n"/>
      <c r="G322" s="30" t="n"/>
      <c r="H322" s="31" t="n"/>
      <c r="I322" s="32" t="inlineStr">
        <is>
          <t>20th Century Studios</t>
        </is>
      </c>
      <c r="J322" s="33" t="n">
        <v>2021</v>
      </c>
      <c r="K322" s="34">
        <f>ROW(K322)-1</f>
        <v/>
      </c>
      <c r="L322" s="35" t="n"/>
      <c r="M322" s="49" t="inlineStr">
        <is>
          <t>In a world where walking, talking, digitally connected bots have become children's best friends, an 11-year-old finds that his robot buddy doesn't quite work the same as the others do.</t>
        </is>
      </c>
      <c r="N322" s="50" t="inlineStr">
        <is>
          <t>https://image.tmdb.org/t/p/w500/plzgQAXIEHm4Y92ktxU6fedUc0x.jpg</t>
        </is>
      </c>
      <c r="O322" s="51" t="inlineStr">
        <is>
          <t>Zach Galifianakis, Jack Dylan Grazer, Ed Helms, Olivia Colman, Justice Smith, Rob Delaney, Kylie Cantrall, Ricardo Hurtado</t>
        </is>
      </c>
      <c r="P322" s="52" t="inlineStr">
        <is>
          <t>Sarah Smith, Jean-Philippe Vine, Octavio E. Rodriguez</t>
        </is>
      </c>
      <c r="Q322" s="59" t="inlineStr">
        <is>
          <t>[{"Source": "Internet Movie Database", "Value": "7.1/10"}, {"Source": "Metacritic", "Value": "65/100"}]</t>
        </is>
      </c>
      <c r="R322" s="60" t="inlineStr">
        <is>
          <t>60,692,022</t>
        </is>
      </c>
      <c r="S322" s="55" t="inlineStr">
        <is>
          <t>PG</t>
        </is>
      </c>
      <c r="T322" s="56" t="inlineStr">
        <is>
          <t>107</t>
        </is>
      </c>
      <c r="U322" s="57" t="inlineStr">
        <is>
          <t>{"link": "https://www.themoviedb.org/movie/482321-ron-s-gone-wrong/watch?locale=CA",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22" s="58" t="inlineStr">
        <is>
          <t>0</t>
        </is>
      </c>
      <c r="W322" s="34" t="n">
        <v>482321</v>
      </c>
      <c r="X322" s="34" t="inlineStr">
        <is>
          <t>[774741, 17532, 554590, 568124, 770254, 795607, 585245, 789708, 762879, 654974, 617653, 140870, 876716, 522016, 438695, 877183, 550988, 458253, 643532, 425909]</t>
        </is>
      </c>
      <c r="Y322" s="34" t="inlineStr">
        <is>
          <t>N/A</t>
        </is>
      </c>
      <c r="Z322" s="34" t="inlineStr">
        <is>
          <t>7.1/10</t>
        </is>
      </c>
      <c r="AA322" s="34" t="inlineStr">
        <is>
          <t>65/100</t>
        </is>
      </c>
      <c r="AB322" s="34" t="inlineStr">
        <is>
          <t>https://www.youtube.com/embed/8I8nMtzN05s</t>
        </is>
      </c>
      <c r="AC322" s="46" t="n">
        <v>1731215633548</v>
      </c>
    </row>
    <row r="323" ht="14.25" customHeight="1" s="131">
      <c r="A323" s="24" t="inlineStr">
        <is>
          <t>Raya and the Last Dragon</t>
        </is>
      </c>
      <c r="B323" s="25" t="n">
        <v>85</v>
      </c>
      <c r="C323" s="26" t="inlineStr">
        <is>
          <t>Disney Animation</t>
        </is>
      </c>
      <c r="D323" s="27" t="n"/>
      <c r="E323" s="28" t="inlineStr">
        <is>
          <t>Animated</t>
        </is>
      </c>
      <c r="F323" s="29" t="inlineStr">
        <is>
          <t>Princess</t>
        </is>
      </c>
      <c r="G323" s="30" t="n"/>
      <c r="H323" s="31" t="inlineStr">
        <is>
          <t>Disney+</t>
        </is>
      </c>
      <c r="I323" s="32" t="inlineStr">
        <is>
          <t>Disney</t>
        </is>
      </c>
      <c r="J323" s="33" t="n">
        <v>2021</v>
      </c>
      <c r="K323" s="34">
        <f>ROW(K323)-1</f>
        <v/>
      </c>
      <c r="L323" s="35" t="n"/>
      <c r="M323" s="36" t="inlineStr">
        <is>
          <t>Long ago, in the fantasy world of Kumandra, humans and dragons lived together in harmony. But when an evil force threatened the land, the dragons sacrificed themselves to save humanity. Now, 500 years later, that same evil has returned and it’s up to a lone warrior, Raya, to track down the legendary last dragon to restore the fractured land and its divided people.</t>
        </is>
      </c>
      <c r="N323" s="37" t="inlineStr">
        <is>
          <t>https://image.tmdb.org/t/p/w500/lPsD10PP4rgUGiGR4CCXA6iY0QQ.jpg</t>
        </is>
      </c>
      <c r="O323" s="38" t="inlineStr">
        <is>
          <t>Kelly Marie Tran, Awkwafina, Izaac Wang, Gemma Chan, Daniel Dae Kim, Benedict Wong, Jona Xiao, Sandra Oh</t>
        </is>
      </c>
      <c r="P323" s="39" t="inlineStr">
        <is>
          <t>Don Hall, Carlos López Estrada, Paul Briggs</t>
        </is>
      </c>
      <c r="Q323" s="40" t="inlineStr">
        <is>
          <t>[{"Source": "Internet Movie Database", "Value": "7.3/10"}, {"Source": "Rotten Tomatoes", "Value": "93%"}, {"Source": "Metacritic", "Value": "74/100"}]</t>
        </is>
      </c>
      <c r="R323" s="41" t="inlineStr">
        <is>
          <t>130,423,032</t>
        </is>
      </c>
      <c r="S323" s="42" t="inlineStr">
        <is>
          <t>PG</t>
        </is>
      </c>
      <c r="T323" s="43" t="inlineStr">
        <is>
          <t>107</t>
        </is>
      </c>
      <c r="U323" s="44" t="inlineStr">
        <is>
          <t>{"link": "https://www.themoviedb.org/movie/527774-raya-and-the-last-dragon/watch?locale=CA",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323" s="45" t="inlineStr">
        <is>
          <t>100,000,000</t>
        </is>
      </c>
      <c r="W323" s="34" t="n">
        <v>527774</v>
      </c>
      <c r="X323" s="34" t="inlineStr">
        <is>
          <t>[587807, 484718, 508442, 791373, 508943, 501929, 464052, 337404, 458576, 615457, 412656, 529203, 399566, 793723, 663558, 755812, 550205, 638597, 779047, 797394]</t>
        </is>
      </c>
      <c r="Y323" s="34" t="inlineStr">
        <is>
          <t>93%</t>
        </is>
      </c>
      <c r="Z323" s="34" t="inlineStr">
        <is>
          <t>7.3/10</t>
        </is>
      </c>
      <c r="AA323" s="34" t="inlineStr">
        <is>
          <t>74/100</t>
        </is>
      </c>
      <c r="AB323" s="34" t="inlineStr">
        <is>
          <t>https://www.youtube.com/embed/3UFWsEY8Hdc</t>
        </is>
      </c>
      <c r="AC323" s="46" t="n">
        <v>1731215633548</v>
      </c>
    </row>
    <row r="324" ht="14.25" customHeight="1" s="131">
      <c r="A324" s="24" t="inlineStr">
        <is>
          <t>Wallace &amp; Gromit: Vengeance Most Fowl</t>
        </is>
      </c>
      <c r="B324" s="25" t="n">
        <v>85</v>
      </c>
      <c r="C324" s="26" t="inlineStr">
        <is>
          <t>Aardman Animation</t>
        </is>
      </c>
      <c r="D324" s="27" t="n"/>
      <c r="E324" s="28" t="inlineStr">
        <is>
          <t>Animated</t>
        </is>
      </c>
      <c r="F324" s="29" t="inlineStr">
        <is>
          <t>Stop-Motion</t>
        </is>
      </c>
      <c r="G324" s="30" t="n"/>
      <c r="H324" s="31" t="inlineStr">
        <is>
          <t>Netflix</t>
        </is>
      </c>
      <c r="I324" s="32" t="inlineStr">
        <is>
          <t>Netflix</t>
        </is>
      </c>
      <c r="J324" s="33" t="n">
        <v>2024</v>
      </c>
      <c r="K324" s="34">
        <f>ROW(K324)-1</f>
        <v/>
      </c>
      <c r="L324" s="35" t="inlineStr">
        <is>
          <t>A great way to start the new year. Aardman is back at it, after a disappointing past couple of releases, we are treated with one of their best works. The animation is beautiful as ever, the jokes are full of wit, and the script is full of heart and charm. Provides some insightful commentary on AI and creativity. A delightful film.</t>
        </is>
      </c>
      <c r="M324" s="36" t="inlineStr">
        <is>
          <t>Gromit’s concern that Wallace is becoming too dependent on his inventions proves justified, when Wallace invents a “smart” gnome that seems to develop a mind of its own. When it emerges that a vengeful figure from the past might be masterminding things, it falls to Gromit to battle sinister forces and save his master… or Wallace may never be able to invent again!</t>
        </is>
      </c>
      <c r="N324" s="37" t="inlineStr">
        <is>
          <t>https://image.tmdb.org/t/p/w500/6BxK38ehxuX2dJmZIMpJcVNbYks.jpg</t>
        </is>
      </c>
      <c r="O324" s="38" t="inlineStr">
        <is>
          <t>Ben Whitehead, Peter Kay, Lauren Patel, Reece Shearsmith, Diane Morgan, Adjoa Andoh, Muzz Khan, Lenny Henry</t>
        </is>
      </c>
      <c r="P324" s="39" t="inlineStr">
        <is>
          <t>Merlin Crossingham, Nick Park</t>
        </is>
      </c>
      <c r="Q324" s="40" t="inlineStr">
        <is>
          <t>[{"Source": "Internet Movie Database", "Value": "7.5/10"}, {"Source": "Rotten Tomatoes", "Value": "100%"}, {"Source": "Metacritic", "Value": "83/100"}]</t>
        </is>
      </c>
      <c r="R324" s="41" t="inlineStr">
        <is>
          <t>191,452</t>
        </is>
      </c>
      <c r="S324" s="42" t="inlineStr">
        <is>
          <t>PG</t>
        </is>
      </c>
      <c r="T324" s="43" t="inlineStr">
        <is>
          <t>79</t>
        </is>
      </c>
      <c r="U324" s="44" t="inlineStr">
        <is>
          <t>{"link": "https://www.themoviedb.org/movie/929204-wallace-gromit-vengeance-most-fowl/watch?locale=CA", "flatrate": [{"logo_path": "/pbpMk2JmcoNnQwx5JGpXngfoWtp.jpg", "provider_id": 8, "provider_name": "Netflix", "display_priority": 0}, {"logo_path": "/kICQccvOh8AIBMHGkBXJ047xeHN.jpg", "provider_id": 1796, "provider_name": "Netflix basic with Ads", "display_priority": 109}]}</t>
        </is>
      </c>
      <c r="V324" s="45" t="inlineStr">
        <is>
          <t>0</t>
        </is>
      </c>
      <c r="W324" s="34" t="n">
        <v>929204</v>
      </c>
      <c r="X324" s="34" t="inlineStr">
        <is>
          <t>[531, 1013850, 1108462, 1401905, 934584, 15515, 1214539, 11169, 1118941, 1059264, 41077, 34996, 415078, 373476, 1027322, 1249728, 427955, 26644, 810015, 18971]</t>
        </is>
      </c>
      <c r="Y324" s="34" t="inlineStr">
        <is>
          <t>100%</t>
        </is>
      </c>
      <c r="Z324" s="34" t="inlineStr">
        <is>
          <t>7.5/10</t>
        </is>
      </c>
      <c r="AA324" s="34" t="inlineStr">
        <is>
          <t>83/100</t>
        </is>
      </c>
      <c r="AB324" s="34" t="inlineStr">
        <is>
          <t>https://www.youtube.com/embed/HUcZBhhzoMw</t>
        </is>
      </c>
      <c r="AC324" s="46" t="inlineStr">
        <is>
          <t>1736749189911</t>
        </is>
      </c>
    </row>
    <row r="325" ht="14.25" customHeight="1" s="131">
      <c r="A325" s="24" t="inlineStr">
        <is>
          <t>Black Panther: Wakanda Forever</t>
        </is>
      </c>
      <c r="B325" s="25" t="n">
        <v>85</v>
      </c>
      <c r="C325" s="26" t="inlineStr">
        <is>
          <t>Marvel</t>
        </is>
      </c>
      <c r="D325" s="27" t="inlineStr">
        <is>
          <t>MCU</t>
        </is>
      </c>
      <c r="E325" s="28" t="inlineStr">
        <is>
          <t>Comic Book</t>
        </is>
      </c>
      <c r="F325" s="29" t="n"/>
      <c r="G325" s="30" t="n"/>
      <c r="H325" s="31" t="n"/>
      <c r="I325" s="32" t="inlineStr">
        <is>
          <t>Disney</t>
        </is>
      </c>
      <c r="J325" s="33" t="n">
        <v>2022</v>
      </c>
      <c r="K325" s="34">
        <f>ROW(K325)-1</f>
        <v/>
      </c>
      <c r="L325" s="35" t="n"/>
      <c r="M325" s="36" t="inlineStr">
        <is>
          <t>Queen Ramonda, Shuri, M’Baku, Okoye and the Dora Milaje fight to protect their nation from intervening world powers in the wake of King T’Challa’s death.  As the Wakandans strive to embrace their next chapter, the heroes must band together with the help of War Dog Nakia and Everett Ross and forge a new path for the kingdom of Wakanda.</t>
        </is>
      </c>
      <c r="N325" s="37" t="inlineStr">
        <is>
          <t>https://image.tmdb.org/t/p/w500/sv1xJUazXeYqALzczSZ3O6nkH75.jpg</t>
        </is>
      </c>
      <c r="O325" s="38" t="inlineStr">
        <is>
          <t>Letitia Wright, Lupita Nyong'o, Danai Gurira, Winston Duke, Dominique Thorne, Tenoch Huerta Mejía, Angela Bassett, Florence Kasumba</t>
        </is>
      </c>
      <c r="P325" s="39" t="inlineStr">
        <is>
          <t>Ryan Coogler</t>
        </is>
      </c>
      <c r="Q325" s="40" t="inlineStr">
        <is>
          <t>[{"Source": "Internet Movie Database", "Value": "6.6/10"}, {"Source": "Rotten Tomatoes", "Value": "84%"}, {"Source": "Metacritic", "Value": "67/100"}]</t>
        </is>
      </c>
      <c r="R325" s="41" t="inlineStr">
        <is>
          <t>859,102,154</t>
        </is>
      </c>
      <c r="S325" s="42" t="inlineStr">
        <is>
          <t>PG-13</t>
        </is>
      </c>
      <c r="T325" s="43" t="inlineStr">
        <is>
          <t>162</t>
        </is>
      </c>
      <c r="U325" s="44" t="inlineStr">
        <is>
          <t>{"link": "https://www.themoviedb.org/movie/505642-black-panther-wakanda-forever/watch?locale=CA",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325" s="45" t="inlineStr">
        <is>
          <t>250,000,000</t>
        </is>
      </c>
      <c r="W325" s="34" t="n">
        <v>505642</v>
      </c>
      <c r="X325" s="34" t="inlineStr">
        <is>
          <t>[646389, 436270, 315162, 631842, 640146, 758009, 76600, 774752, 536554, 1011679, 829280, 661374, 284054, 801, 1013860, 616037, 593643, 736526, 899112, 1077280]</t>
        </is>
      </c>
      <c r="Y325" s="34" t="inlineStr">
        <is>
          <t>84%</t>
        </is>
      </c>
      <c r="Z325" s="34" t="inlineStr">
        <is>
          <t>6.6/10</t>
        </is>
      </c>
      <c r="AA325" s="34" t="inlineStr">
        <is>
          <t>67/100</t>
        </is>
      </c>
      <c r="AB325" s="34" t="inlineStr">
        <is>
          <t>https://www.youtube.com/embed/_Z3QKkl1WyM</t>
        </is>
      </c>
      <c r="AC325" s="46" t="n">
        <v>1731215633548</v>
      </c>
    </row>
    <row r="326" ht="14.25" customHeight="1" s="131">
      <c r="A326" s="24" t="inlineStr">
        <is>
          <t>We Live in Time</t>
        </is>
      </c>
      <c r="B326" s="25" t="n">
        <v>85</v>
      </c>
      <c r="C326" s="26" t="n"/>
      <c r="D326" s="27" t="n"/>
      <c r="E326" s="28" t="inlineStr">
        <is>
          <t>Drama</t>
        </is>
      </c>
      <c r="F326" s="29" t="inlineStr">
        <is>
          <t>Romance</t>
        </is>
      </c>
      <c r="G326" s="30" t="n"/>
      <c r="H326" s="31" t="n"/>
      <c r="I326" s="32" t="inlineStr">
        <is>
          <t>StudioCanal</t>
        </is>
      </c>
      <c r="J326" s="33" t="n">
        <v>2024</v>
      </c>
      <c r="K326" s="34">
        <f>ROW(K326)-1</f>
        <v/>
      </c>
      <c r="L326" s="35" t="inlineStr">
        <is>
          <t>A really emotional movie that is carried by the performances of the two leads. A good slice of life story told in an interesting, non-linear way. Well directed and edited, but the real stars are definitely Pugh and Garfield. Both deliver possibly the best performance of their respective careers. Will definitely tug on the heartstrings, but also provide a handful of laughs.</t>
        </is>
      </c>
      <c r="M326" s="49" t="inlineStr">
        <is>
          <t>An up-and-coming chef and a recent divorcée find their lives forever changed when a chance encounter brings them together, in a decade-spanning, deeply moving romance.</t>
        </is>
      </c>
      <c r="N326" s="50" t="inlineStr">
        <is>
          <t>https://image.tmdb.org/t/p/w500/flSncTaSISRqrqoJ18ZBmThR4Ee.jpg</t>
        </is>
      </c>
      <c r="O326" s="51" t="inlineStr">
        <is>
          <t>Andrew Garfield, Florence Pugh, Grace Delaney, Lee Braithwaite, Aoife Hinds, Adam James, Douglas Hodge, Amy Morgan</t>
        </is>
      </c>
      <c r="P326" s="52" t="inlineStr">
        <is>
          <t>John Crowley</t>
        </is>
      </c>
      <c r="Q326" s="53" t="inlineStr">
        <is>
          <t>[{"Source": "Internet Movie Database", "Value": "7.0/10"}, {"Source": "Rotten Tomatoes", "Value": "79%"}, {"Source": "Metacritic", "Value": "59/100"}]</t>
        </is>
      </c>
      <c r="R326" s="54" t="inlineStr">
        <is>
          <t>37,182,814</t>
        </is>
      </c>
      <c r="S326" s="55" t="inlineStr">
        <is>
          <t>R</t>
        </is>
      </c>
      <c r="T326" s="56" t="inlineStr">
        <is>
          <t>108</t>
        </is>
      </c>
      <c r="U326" s="57" t="inlineStr">
        <is>
          <t>{"link": "https://www.themoviedb.org/movie/1100099-we-live-in-time/watch?locale=CA",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"flatrate": [{"logo_path": "/h5DcR0J2EESLitnhR8xLG1QymTE.jpg", "provider_id": 531, "provider_name": "Paramount Plus", "display_priority": 11}, {"logo_path": "/hExO4PtimLIYn3kBOrzsejNv7cT.jpg", "provider_id": 582, "provider_name": "Paramount+ Amazon Channel", "display_priority": 13}, {"logo_path": "/h5DcR0J2EESLitnhR8xLG1QymTE.jpg", "provider_id": 2303, "provider_name": "Paramount Plus Premium", "display_priority": 163}, {"logo_path": "/rl6zez5rCeyelt1I46JRYk6B9Ed.jpg", "provider_id": 2304, "provider_name": "Paramount Plus Basic with Ads", "display_priority": 164}]}</t>
        </is>
      </c>
      <c r="V326" s="58" t="inlineStr">
        <is>
          <t>20,000,000</t>
        </is>
      </c>
      <c r="W326" s="34" t="n">
        <v>1100099</v>
      </c>
      <c r="X326" s="34" t="inlineStr">
        <is>
          <t>[896151, 1104171, 1088514, 179387, 1206617, 1018332, 857598, 1016848, 1365141, 661950, 1184889, 1098378, 961651, 1001010, 209262, 1087593, 31650, 31357, 643807, 136476]</t>
        </is>
      </c>
      <c r="Y326" s="34" t="inlineStr">
        <is>
          <t>79%</t>
        </is>
      </c>
      <c r="Z326" s="34" t="inlineStr">
        <is>
          <t>7.0/10</t>
        </is>
      </c>
      <c r="AA326" s="34" t="inlineStr">
        <is>
          <t>59/100</t>
        </is>
      </c>
      <c r="AB326" s="34" t="inlineStr">
        <is>
          <t>https://www.youtube.com/embed/MH02yagHaNw</t>
        </is>
      </c>
      <c r="AC326" s="46" t="n">
        <v>1731215633548</v>
      </c>
    </row>
    <row r="327" ht="14.25" customHeight="1" s="131">
      <c r="A327" s="24" t="inlineStr">
        <is>
          <t>High Fidelity</t>
        </is>
      </c>
      <c r="B327" s="25" t="n">
        <v>85</v>
      </c>
      <c r="C327" s="26" t="n"/>
      <c r="D327" s="27" t="n"/>
      <c r="E327" s="28" t="inlineStr">
        <is>
          <t>RomCom</t>
        </is>
      </c>
      <c r="F327" s="29" t="inlineStr">
        <is>
          <t>Drama</t>
        </is>
      </c>
      <c r="G327" s="30" t="n"/>
      <c r="H327" s="31" t="n"/>
      <c r="I327" s="32" t="inlineStr">
        <is>
          <t>20th Century Studios</t>
        </is>
      </c>
      <c r="J327" s="33" t="n">
        <v>2000</v>
      </c>
      <c r="K327" s="34">
        <f>ROW(K327)-1</f>
        <v/>
      </c>
      <c r="L327" s="35" t="inlineStr">
        <is>
          <t>Features a really good story which presents a realistic take on relationships and mentally growing up. Filled with a lot of funny moments and great performances from all involved. The soundtrack is excellent and helps contribute to the scenery and vibe of the movie. It's a lot of fun to watch this miserable man grow emotionally just a little.</t>
        </is>
      </c>
      <c r="M327" s="49" t="inlineStr">
        <is>
          <t>After his long-time girlfriend dumps him, a thirty-year-old record store owner seeks to understand why he is unlucky in love while recounting his "top five breakups of all time".</t>
        </is>
      </c>
      <c r="N327" s="50" t="inlineStr">
        <is>
          <t>https://image.tmdb.org/t/p/w500/e2LZGB62GMhv3Fo8tDZjY87I81a.jpg</t>
        </is>
      </c>
      <c r="O327" s="51" t="inlineStr">
        <is>
          <t>John Cusack, Iben Hjejle, Todd Louiso, Jack Black, Lisa Bonet, Catherine Zeta-Jones, Joan Cusack, Tim Robbins</t>
        </is>
      </c>
      <c r="P327" s="52" t="inlineStr">
        <is>
          <t>Stephen Frears</t>
        </is>
      </c>
      <c r="Q327" s="53" t="inlineStr">
        <is>
          <t>[{"Source": "Internet Movie Database", "Value": "7.4/10"}, {"Source": "Rotten Tomatoes", "Value": "91%"}, {"Source": "Metacritic", "Value": "79/100"}]</t>
        </is>
      </c>
      <c r="R327" s="54" t="inlineStr">
        <is>
          <t>47,100,000</t>
        </is>
      </c>
      <c r="S327" s="55" t="inlineStr">
        <is>
          <t>R</t>
        </is>
      </c>
      <c r="T327" s="56" t="inlineStr">
        <is>
          <t>113</t>
        </is>
      </c>
      <c r="U327" s="57" t="inlineStr">
        <is>
          <t>{"link": "https://www.themoviedb.org/movie/243-high-fidelity/watch?locale=CA", "flatrate": [{"logo_path": "/97yvRBw1GzX7fXprcF80er19ot.jpg", "provider_id": 337, "provider_name": "Disney Plus", "display_priority": 1}, {"logo_path": "/dg4Kj9s7N5pZcvJDW6vt5d9j7Uf.jpg", "provider_id": 182, "provider_name": "Hollywood Suite", "display_priority": 31}, {"logo_path": "/29VK28jsSjFWHdXl1lxPb2SGmAk.jpg", "provider_id": 705, "provider_name": "Hollywood Suite Amazon Channel", "display_priority": 91}],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27" s="58" t="inlineStr">
        <is>
          <t>30,000,000</t>
        </is>
      </c>
      <c r="W327" s="34" t="n">
        <v>243</v>
      </c>
      <c r="X327" s="34" t="inlineStr">
        <is>
          <t>[2255, 10218, 249, 12596, 10215, 11003, 11598, 3033, 11062, 18094, 9005, 689643, 397601, 89857, 48392, 209271, 27092, 38442, 65485, 467263]</t>
        </is>
      </c>
      <c r="Y327" s="34" t="inlineStr">
        <is>
          <t>91%</t>
        </is>
      </c>
      <c r="Z327" s="34" t="inlineStr">
        <is>
          <t>7.4/10</t>
        </is>
      </c>
      <c r="AA327" s="34" t="inlineStr">
        <is>
          <t>79/100</t>
        </is>
      </c>
      <c r="AB327" s="34" t="inlineStr">
        <is>
          <t>https://www.youtube.com/embed/6P4dXJ_Tvns</t>
        </is>
      </c>
      <c r="AC327" s="46" t="n">
        <v>1731215633548</v>
      </c>
    </row>
    <row r="328" ht="14.25" customHeight="1" s="131">
      <c r="A328" s="24" t="inlineStr">
        <is>
          <t>Dream Scenario</t>
        </is>
      </c>
      <c r="B328" s="25" t="n">
        <v>85</v>
      </c>
      <c r="C328" s="26" t="n"/>
      <c r="D328" s="27" t="n"/>
      <c r="E328" s="28" t="inlineStr">
        <is>
          <t>Fantasy</t>
        </is>
      </c>
      <c r="F328" s="29" t="inlineStr">
        <is>
          <t>Dark Comedy</t>
        </is>
      </c>
      <c r="G328" s="30" t="n"/>
      <c r="H328" s="31" t="n"/>
      <c r="I328" s="32" t="inlineStr">
        <is>
          <t>A24</t>
        </is>
      </c>
      <c r="J328" s="33" t="n">
        <v>2023</v>
      </c>
      <c r="K328" s="34">
        <f>ROW(K328)-1</f>
        <v/>
      </c>
      <c r="L328" s="35" t="inlineStr">
        <is>
          <t>At times hilarious, other times frightening, "Dream Scenario" will make you feel a wide range of emotions and leave you thinking about it for a while afterwards. Nicolas Cage delivers another fantastic performance, and he really makes the movie with his portrayal. Interesting themes of fame and cancel culture, but without feeling preachy or overstaying it's welcome. Leaves you feeling conflicted about the protagonist, both sympathetic at his heartbreaking situation, but also frustrated with some of his decisions. Very bizarre and always has you off guard, well worth seeing in the theatre.</t>
        </is>
      </c>
      <c r="M328" s="36" t="inlineStr">
        <is>
          <t>Hapless family man Paul Matthews finds his life turned upside down when millions of strangers suddenly start seeing him in their dreams. But when his nighttime appearances take a nightmarish turn, Paul is forced to navigate his newfound stardom.</t>
        </is>
      </c>
      <c r="N328" s="37" t="inlineStr">
        <is>
          <t>https://image.tmdb.org/t/p/w500/2RSMu2iMDCdMKmvBWWvcmE8vjMj.jpg</t>
        </is>
      </c>
      <c r="O328" s="38" t="inlineStr">
        <is>
          <t>Nicolas Cage, Julianne Nicholson, Lily Bird, Jessica Clement, Michael Cera, Dylan Gelula, Tim Meadows, Kate Berlant</t>
        </is>
      </c>
      <c r="P328" s="39" t="inlineStr">
        <is>
          <t>Kristoffer Borgli</t>
        </is>
      </c>
      <c r="Q328" s="40" t="inlineStr">
        <is>
          <t>[{"Source": "Internet Movie Database", "Value": "6.8/10"}, {"Source": "Rotten Tomatoes", "Value": "91%"}, {"Source": "Metacritic", "Value": "74/100"}]</t>
        </is>
      </c>
      <c r="R328" s="41" t="inlineStr">
        <is>
          <t>14,114,415</t>
        </is>
      </c>
      <c r="S328" s="42" t="inlineStr">
        <is>
          <t>R</t>
        </is>
      </c>
      <c r="T328" s="43" t="inlineStr">
        <is>
          <t>102</t>
        </is>
      </c>
      <c r="U328" s="44" t="inlineStr">
        <is>
          <t>{"link": "https://www.themoviedb.org/movie/823482-dream-scenario/watch?locale=CA",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115}, {"logo_path": "/h5DcR0J2EESLitnhR8xLG1QymTE.jpg", "provider_id": 2303, "provider_name": "Paramount Plus Premium", "display_priority": 163}, {"logo_path": "/rl6zez5rCeyelt1I46JRYk6B9Ed.jpg", "provider_id": 2304, "provider_name": "Paramount Plus Basic with Ads", "display_priority": 164}],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t>
        </is>
      </c>
      <c r="V328" s="45" t="inlineStr">
        <is>
          <t>10,000,000</t>
        </is>
      </c>
      <c r="W328" s="34" t="n">
        <v>823482</v>
      </c>
      <c r="X328" s="34" t="inlineStr">
        <is>
          <t>[891933, 2263, 930564, 960044, 426151, 1215439, 831395, 1299537, 269509, 31151, 770554, 1001079, 937220, 1094403, 1058617, 528502, 1128650, 26935, 830721, 1081400]</t>
        </is>
      </c>
      <c r="Y328" s="34" t="inlineStr">
        <is>
          <t>91%</t>
        </is>
      </c>
      <c r="Z328" s="34" t="inlineStr">
        <is>
          <t>6.8/10</t>
        </is>
      </c>
      <c r="AA328" s="34" t="inlineStr">
        <is>
          <t>74/100</t>
        </is>
      </c>
      <c r="AB328" s="34" t="inlineStr">
        <is>
          <t>https://www.youtube.com/embed/q3x9iUL-74w</t>
        </is>
      </c>
      <c r="AC328" s="46" t="n">
        <v>1731215633548</v>
      </c>
    </row>
    <row r="329" ht="14.25" customHeight="1" s="131">
      <c r="A329" s="24" t="inlineStr">
        <is>
          <t>Mad Max</t>
        </is>
      </c>
      <c r="B329" s="25" t="n">
        <v>85</v>
      </c>
      <c r="C329" s="26" t="inlineStr">
        <is>
          <t>Mad Max</t>
        </is>
      </c>
      <c r="D329" s="27" t="n"/>
      <c r="E329" s="28" t="inlineStr">
        <is>
          <t>Action</t>
        </is>
      </c>
      <c r="F329" s="29" t="inlineStr">
        <is>
          <t>Apocalypse</t>
        </is>
      </c>
      <c r="G329" s="30" t="n"/>
      <c r="H329" s="31" t="n"/>
      <c r="I329" s="32" t="inlineStr">
        <is>
          <t>Village Roadshow Pictures</t>
        </is>
      </c>
      <c r="J329" s="33" t="n">
        <v>1979</v>
      </c>
      <c r="K329" s="34">
        <f>ROW(K329)-1</f>
        <v/>
      </c>
      <c r="L329" s="35" t="inlineStr">
        <is>
          <t>Great world building of a dystopian near-future. Everything is very similar to rural Australia, but obviously something has happened to throw everything off. Incredible stunts, chases and crashes. The action sequences have a real weight to them and carry the movie. The story and script are very good as well, and the acting is on point.</t>
        </is>
      </c>
      <c r="M329" s="49" t="inlineStr">
        <is>
          <t>In the ravaged near-future, a savage motorcycle gang rules the road. Terrorizing innocent civilians while tearing up the streets, the ruthless gang laughs in the face of a police force hell-bent on stopping them.</t>
        </is>
      </c>
      <c r="N329" s="50" t="inlineStr">
        <is>
          <t>https://image.tmdb.org/t/p/w500/5LrI4GiCSrChgkdskVZiwv643Kg.jpg</t>
        </is>
      </c>
      <c r="O329" s="51" t="inlineStr">
        <is>
          <t>Mel Gibson, Joanne Samuel, Hugh Keays-Byrne, Steve Bisley, Tim Burns, Roger Ward, Vincent Gil, Lulu Pinkus</t>
        </is>
      </c>
      <c r="P329" s="52" t="inlineStr">
        <is>
          <t>George Miller</t>
        </is>
      </c>
      <c r="Q329" s="59" t="inlineStr">
        <is>
          <t>[{"Source": "Internet Movie Database", "Value": "6.8/10"}, {"Source": "Rotten Tomatoes", "Value": "90%"}, {"Source": "Metacritic", "Value": "73/100"}]</t>
        </is>
      </c>
      <c r="R329" s="54" t="inlineStr">
        <is>
          <t>100,000,000</t>
        </is>
      </c>
      <c r="S329" s="55" t="inlineStr">
        <is>
          <t>R</t>
        </is>
      </c>
      <c r="T329" s="56" t="inlineStr">
        <is>
          <t>91</t>
        </is>
      </c>
      <c r="U329" s="57" t="inlineStr">
        <is>
          <t>{"link": "https://www.themoviedb.org/movie/9659-mad-max/watch?locale=CA",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t>
        </is>
      </c>
      <c r="V329" s="58" t="inlineStr">
        <is>
          <t>350,000</t>
        </is>
      </c>
      <c r="W329" s="34" t="n">
        <v>9659</v>
      </c>
      <c r="X329" s="34" t="inlineStr">
        <is>
          <t>[8810, 9355, 13475, 76341, 11519, 14412, 17835, 11281, 9453, 1924, 941, 8536, 8469, 11814, 11393, 27274, 287689, 11286, 495673, 13785]</t>
        </is>
      </c>
      <c r="Y329" s="34" t="inlineStr">
        <is>
          <t>90%</t>
        </is>
      </c>
      <c r="Z329" s="34" t="inlineStr">
        <is>
          <t>6.8/10</t>
        </is>
      </c>
      <c r="AA329" s="34" t="inlineStr">
        <is>
          <t>73/100</t>
        </is>
      </c>
      <c r="AB329" s="34" t="inlineStr">
        <is>
          <t>https://www.youtube.com/embed/Kwmj2a7NGSQ</t>
        </is>
      </c>
      <c r="AC329" s="46" t="n">
        <v>1731215633548</v>
      </c>
    </row>
    <row r="330" ht="14.25" customHeight="1" s="131">
      <c r="A330" s="24" t="inlineStr">
        <is>
          <t>Miracle on 34th Street</t>
        </is>
      </c>
      <c r="B330" s="25" t="n">
        <v>85</v>
      </c>
      <c r="C330" s="26" t="n"/>
      <c r="D330" s="27" t="n"/>
      <c r="E330" s="28" t="inlineStr">
        <is>
          <t>Comedy</t>
        </is>
      </c>
      <c r="F330" s="29" t="inlineStr">
        <is>
          <t>Drama</t>
        </is>
      </c>
      <c r="G330" s="30" t="inlineStr">
        <is>
          <t>Christmas</t>
        </is>
      </c>
      <c r="H330" s="31" t="n"/>
      <c r="I330" s="32" t="inlineStr">
        <is>
          <t>20th Century Studios</t>
        </is>
      </c>
      <c r="J330" s="33" t="n">
        <v>1947</v>
      </c>
      <c r="K330" s="34">
        <f>ROW(K330)-1</f>
        <v/>
      </c>
      <c r="L330" s="35" t="inlineStr">
        <is>
          <t>A christmas classic full of humour, charm, drama and heart. Edmund Gwenn perfectly embodies Santa Claus and the spirit of Christmas in the film. Every line he delivers is charming and hilarious. He also keeps the film grounded in reality with his performance, which only adds to how effective the story and message are. All of the supporting actors also deliver great performances and elevate the quality of the film.</t>
        </is>
      </c>
      <c r="M330" s="36" t="inlineStr">
        <is>
          <t>Kris Kringle, seemingly the embodiment of Santa Claus, is asked to portray the jolly old fellow at Macy's following his performance in the Thanksgiving Day parade. His portrayal is so complete that many begin to question if he truly is Santa Claus, while others question his sanity.</t>
        </is>
      </c>
      <c r="N330" s="37" t="inlineStr">
        <is>
          <t>https://image.tmdb.org/t/p/w500/qyAc9X9XHloIqy3oJbbZ44Cw0Hm.jpg</t>
        </is>
      </c>
      <c r="O330" s="38" t="inlineStr">
        <is>
          <t>Maureen O'Hara, John Payne, Edmund Gwenn, Natalie Wood, Porter Hall, Philip Tonge, Alvin Greenman, Harry Antrim</t>
        </is>
      </c>
      <c r="P330" s="39" t="inlineStr">
        <is>
          <t>George Seaton</t>
        </is>
      </c>
      <c r="Q330" s="40" t="inlineStr">
        <is>
          <t>[{"Source": "Internet Movie Database", "Value": "7.9/10"}, {"Source": "Rotten Tomatoes", "Value": "96%"}, {"Source": "Metacritic", "Value": "88/100"}]</t>
        </is>
      </c>
      <c r="R330" s="41" t="inlineStr">
        <is>
          <t>2,700,000</t>
        </is>
      </c>
      <c r="S330" s="42" t="inlineStr">
        <is>
          <t>Approved</t>
        </is>
      </c>
      <c r="T330" s="43" t="inlineStr">
        <is>
          <t>96</t>
        </is>
      </c>
      <c r="U330" s="44" t="inlineStr">
        <is>
          <t>{"link": "https://www.themoviedb.org/movie/11881-miracle-on-34th-street/watch?locale=CA",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30" s="45" t="inlineStr">
        <is>
          <t>630,000</t>
        </is>
      </c>
      <c r="W330" s="34" t="n">
        <v>11881</v>
      </c>
      <c r="X330" s="34" t="inlineStr">
        <is>
          <t>[643687, 32066, 22984, 27437, 46975, 1386, 119645, 31920, 59401, 822138, 358172, 376271, 1411, 489162, 277246, 47740, 561155, 415009, 32611, 4939]</t>
        </is>
      </c>
      <c r="Y330" s="34" t="inlineStr">
        <is>
          <t>96%</t>
        </is>
      </c>
      <c r="Z330" s="34" t="inlineStr">
        <is>
          <t>7.9/10</t>
        </is>
      </c>
      <c r="AA330" s="34" t="inlineStr">
        <is>
          <t>88/100</t>
        </is>
      </c>
      <c r="AB330" s="34" t="inlineStr">
        <is>
          <t>https://www.youtube.com/embed/kUwyGo6PQzY</t>
        </is>
      </c>
      <c r="AC330" s="46" t="n">
        <v>1731215633548</v>
      </c>
    </row>
    <row r="331" ht="14.25" customHeight="1" s="131">
      <c r="A331" s="24" t="inlineStr">
        <is>
          <t>The Perks of Being a Wallflower</t>
        </is>
      </c>
      <c r="B331" s="25" t="n">
        <v>85</v>
      </c>
      <c r="C331" s="26" t="n"/>
      <c r="D331" s="27" t="n"/>
      <c r="E331" s="28" t="inlineStr">
        <is>
          <t>Drama</t>
        </is>
      </c>
      <c r="F331" s="29" t="inlineStr">
        <is>
          <t>Coming-of-Age</t>
        </is>
      </c>
      <c r="G331" s="30" t="n"/>
      <c r="H331" s="31" t="n"/>
      <c r="I331" s="32" t="inlineStr">
        <is>
          <t>Lionsgate</t>
        </is>
      </c>
      <c r="J331" s="33" t="n">
        <v>2012</v>
      </c>
      <c r="K331" s="34">
        <f>ROW(K331)-1</f>
        <v/>
      </c>
      <c r="L331" s="35" t="inlineStr">
        <is>
          <t>Very well made and emotional. Great direction, writing and acting. Feels very grounded and real, which adds to the levels of emotion. The characters are very well built and deep, and the story of friendship, growing up and trauma is timeless.</t>
        </is>
      </c>
      <c r="M331" s="49" t="inlineStr">
        <is>
          <t>Pittsburgh, Pennsylvania, 1991. High school freshman Charlie is a wallflower, always watching life from the sidelines, until two senior students, Sam and her stepbrother Patrick, become his mentors, helping him discover the joys of friendship, music and love.</t>
        </is>
      </c>
      <c r="N331" s="50" t="inlineStr">
        <is>
          <t>https://image.tmdb.org/t/p/w500/aKCvdFFF5n80P2VdS7d8YBwbCjh.jpg</t>
        </is>
      </c>
      <c r="O331" s="51" t="inlineStr">
        <is>
          <t>Logan Lerman, Emma Watson, Ezra Miller, Mae Whitman, Kate Walsh, Dylan McDermott, Melanie Lynskey, Nina Dobrev</t>
        </is>
      </c>
      <c r="P331" s="52" t="inlineStr">
        <is>
          <t>Stephen Chbosky</t>
        </is>
      </c>
      <c r="Q331" s="59" t="inlineStr">
        <is>
          <t>[{"Source": "Internet Movie Database", "Value": "7.9/10"}, {"Source": "Rotten Tomatoes", "Value": "85%"}, {"Source": "Metacritic", "Value": "67/100"}]</t>
        </is>
      </c>
      <c r="R331" s="54" t="inlineStr">
        <is>
          <t>33,384,127</t>
        </is>
      </c>
      <c r="S331" s="55" t="inlineStr">
        <is>
          <t>PG-13</t>
        </is>
      </c>
      <c r="T331" s="56" t="inlineStr">
        <is>
          <t>103</t>
        </is>
      </c>
      <c r="U331" s="57" t="inlineStr">
        <is>
          <t>{"link": "https://www.themoviedb.org/movie/84892-the-perks-of-being-a-wallflower/watch?locale=CA",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"/xoFyQOXR3qINRsdnCQyd7jGx8Wo.jpg", "provider_id": 326, "provider_name": "CTV", "display_priority": 46}],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2}, {"logo_path": "/csPQMbeJWY7bjwWruZjtc27xf2l.jpg", "provider_id": 305, "provider_name": "Crave Starz", "display_priority": 5}, {"logo_path": "/esiLBRzDUwodjfN8gA4qj7l3ZF7.jpg", "provider_id": 1794, "provider_name": "Starz Amazon Channel", "display_priority": 107}, {"logo_path": "/8aBqoNeGGr0oSA85iopgNZUOTOc.jpg", "provider_id": 2100, "provider_name": "Amazon Prime Video with Ads", "display_priority": 149}]}</t>
        </is>
      </c>
      <c r="V331" s="58" t="inlineStr">
        <is>
          <t>13,000,000</t>
        </is>
      </c>
      <c r="W331" s="34" t="n">
        <v>84892</v>
      </c>
      <c r="X331" s="34" t="inlineStr">
        <is>
          <t>[4951, 96936, 12405, 19913, 71859, 142, 11036, 82693, 466282, 111969, 417678, 222935, 157386, 75900, 86834, 286565, 22971, 198277, 2493, 32657]</t>
        </is>
      </c>
      <c r="Y331" s="34" t="inlineStr">
        <is>
          <t>85%</t>
        </is>
      </c>
      <c r="Z331" s="34" t="inlineStr">
        <is>
          <t>7.9/10</t>
        </is>
      </c>
      <c r="AA331" s="34" t="inlineStr">
        <is>
          <t>67/100</t>
        </is>
      </c>
      <c r="AB331" s="34" t="inlineStr">
        <is>
          <t>https://www.youtube.com/embed/x0nTfbg24Qs</t>
        </is>
      </c>
      <c r="AC331" s="46" t="n">
        <v>1731215633548</v>
      </c>
    </row>
    <row r="332" ht="14.25" customHeight="1" s="131">
      <c r="A332" s="24" t="inlineStr">
        <is>
          <t>Rogue One: A Star Wars Story</t>
        </is>
      </c>
      <c r="B332" s="25" t="n">
        <v>85</v>
      </c>
      <c r="C332" s="26" t="inlineStr">
        <is>
          <t>Star Wars</t>
        </is>
      </c>
      <c r="D332" s="27" t="inlineStr">
        <is>
          <t>Star Wars Spin-Off</t>
        </is>
      </c>
      <c r="E332" s="28" t="inlineStr">
        <is>
          <t>Sci-Fi</t>
        </is>
      </c>
      <c r="F332" s="29" t="inlineStr">
        <is>
          <t>Action</t>
        </is>
      </c>
      <c r="G332" s="30" t="n"/>
      <c r="H332" s="31" t="n"/>
      <c r="I332" s="32" t="inlineStr">
        <is>
          <t>Lucasfilm</t>
        </is>
      </c>
      <c r="J332" s="33" t="n">
        <v>2016</v>
      </c>
      <c r="K332" s="34">
        <f>ROW(K332)-1</f>
        <v/>
      </c>
      <c r="L332" s="35" t="n"/>
      <c r="M332" s="36" t="inlineStr">
        <is>
          <t>A rogue band of resistance fighters unite for a mission to steal the Death Star plans and bring a new hope to the galaxy.</t>
        </is>
      </c>
      <c r="N332" s="37" t="inlineStr">
        <is>
          <t>https://image.tmdb.org/t/p/w500/i0yw1mFbB7sNGHCs7EXZPzFkdA1.jpg</t>
        </is>
      </c>
      <c r="O332" s="38" t="inlineStr">
        <is>
          <t>Felicity Jones, Diego Luna, Alan Tudyk, Donnie Yen, Jiang Wen, Ben Mendelsohn, Guy Henry, Forest Whitaker</t>
        </is>
      </c>
      <c r="P332" s="39" t="inlineStr">
        <is>
          <t>Gareth Edwards</t>
        </is>
      </c>
      <c r="Q332" s="40" t="inlineStr">
        <is>
          <t>[{"Source": "Internet Movie Database", "Value": "7.8/10"}, {"Source": "Rotten Tomatoes", "Value": "84%"}, {"Source": "Metacritic", "Value": "65/100"}]</t>
        </is>
      </c>
      <c r="R332" s="41" t="inlineStr">
        <is>
          <t>1,056,057,273</t>
        </is>
      </c>
      <c r="S332" s="42" t="inlineStr">
        <is>
          <t>PG-13</t>
        </is>
      </c>
      <c r="T332" s="43" t="inlineStr">
        <is>
          <t>133</t>
        </is>
      </c>
      <c r="U332" s="44" t="inlineStr">
        <is>
          <t>{"link": "https://www.themoviedb.org/movie/330459-rogue-one-a-star-wars-story/watch?locale=CA",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32" s="45" t="inlineStr">
        <is>
          <t>200,000,000</t>
        </is>
      </c>
      <c r="W332" s="34" t="n">
        <v>330459</v>
      </c>
      <c r="X332" s="34" t="inlineStr">
        <is>
          <t>[1893, 140607, 348350, 12180, 1895, 181808, 284052, 259316, 329865, 11, 121856, 274870, 1894, 297761, 1891, 188927, 246655, 277834, 311324, 363676]</t>
        </is>
      </c>
      <c r="Y332" s="34" t="inlineStr">
        <is>
          <t>84%</t>
        </is>
      </c>
      <c r="Z332" s="34" t="inlineStr">
        <is>
          <t>7.8/10</t>
        </is>
      </c>
      <c r="AA332" s="34" t="inlineStr">
        <is>
          <t>65/100</t>
        </is>
      </c>
      <c r="AB332" s="34" t="inlineStr">
        <is>
          <t>https://www.youtube.com/embed/sC9abcLLQpI</t>
        </is>
      </c>
      <c r="AC332" s="46" t="n">
        <v>1731215633548</v>
      </c>
    </row>
    <row r="333" ht="14.25" customHeight="1" s="131">
      <c r="A333" s="24" t="inlineStr">
        <is>
          <t>The Goonies</t>
        </is>
      </c>
      <c r="B333" s="25" t="n">
        <v>85</v>
      </c>
      <c r="C333" s="26" t="n"/>
      <c r="D333" s="27" t="n"/>
      <c r="E333" s="28" t="inlineStr">
        <is>
          <t>Adventure</t>
        </is>
      </c>
      <c r="F333" s="29" t="inlineStr">
        <is>
          <t>Comedy</t>
        </is>
      </c>
      <c r="G333" s="30" t="n"/>
      <c r="H333" s="31" t="n"/>
      <c r="I333" s="32" t="inlineStr">
        <is>
          <t>Warner Bros.</t>
        </is>
      </c>
      <c r="J333" s="33" t="n">
        <v>1985</v>
      </c>
      <c r="K333" s="34">
        <f>ROW(K333)-1</f>
        <v/>
      </c>
      <c r="L333" s="35" t="inlineStr">
        <is>
          <t>Filled with glorious setpieces, booby traps and gadgets, "The Goonies" is a very exciting adventure movie for the whole family. Features a great cast of likable characters. The action is exciting, the villains are scary, and the adventure is fun and feels real.</t>
        </is>
      </c>
      <c r="M333" s="49" t="inlineStr">
        <is>
          <t>A young teenager named Mikey Walsh finds an old treasure map in his father's attic. Hoping to save their homes from demolition, Mikey and his friends Data Wang, Chunk Cohen, and Mouth Devereaux run off on a big quest to find the secret stash of Pirate One-Eyed Willie.</t>
        </is>
      </c>
      <c r="N333" s="50" t="inlineStr">
        <is>
          <t>https://image.tmdb.org/t/p/w500/eBU7gCjTCj9n2LTxvCSIXXOvHkD.jpg</t>
        </is>
      </c>
      <c r="O333" s="51" t="inlineStr">
        <is>
          <t>Sean Astin, Josh Brolin, Jeff Cohen, Corey Feldman, Kerri Green, Martha Plimpton, Ke Huy Quan, John Matuszak</t>
        </is>
      </c>
      <c r="P333" s="52" t="inlineStr">
        <is>
          <t>Richard Donner</t>
        </is>
      </c>
      <c r="Q333" s="59" t="inlineStr">
        <is>
          <t>[{"Source": "Internet Movie Database", "Value": "7.7/10"}, {"Source": "Rotten Tomatoes", "Value": "77%"}, {"Source": "Metacritic", "Value": "62/100"}]</t>
        </is>
      </c>
      <c r="R333" s="54" t="inlineStr">
        <is>
          <t>61,389,680</t>
        </is>
      </c>
      <c r="S333" s="55" t="inlineStr">
        <is>
          <t>PG</t>
        </is>
      </c>
      <c r="T333" s="56" t="inlineStr">
        <is>
          <t>114</t>
        </is>
      </c>
      <c r="U333" s="57" t="inlineStr">
        <is>
          <t>{"link": "https://www.themoviedb.org/movie/9340-the-goonies/watch?locale=CA",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t>
        </is>
      </c>
      <c r="V333" s="58" t="inlineStr">
        <is>
          <t>19,000,000</t>
        </is>
      </c>
      <c r="W333" s="34" t="n">
        <v>9340</v>
      </c>
      <c r="X333" s="34" t="inlineStr">
        <is>
          <t>[620, 927, 34584, 856, 235, 157, 87, 679, 873, 9872, 552178, 601, 2108, 13640, 105, 13597, 526, 1091, 13377, 11814]</t>
        </is>
      </c>
      <c r="Y333" s="34" t="inlineStr">
        <is>
          <t>77%</t>
        </is>
      </c>
      <c r="Z333" s="34" t="inlineStr">
        <is>
          <t>7.7/10</t>
        </is>
      </c>
      <c r="AA333" s="34" t="inlineStr">
        <is>
          <t>62/100</t>
        </is>
      </c>
      <c r="AB333" s="34" t="inlineStr">
        <is>
          <t>https://www.youtube.com/embed/lYLAGAwcpSQ</t>
        </is>
      </c>
      <c r="AC333" s="46" t="n">
        <v>1731215633548</v>
      </c>
    </row>
    <row r="334" ht="14.25" customHeight="1" s="131">
      <c r="A334" s="24" t="inlineStr">
        <is>
          <t>From Russia With Love</t>
        </is>
      </c>
      <c r="B334" s="25" t="n">
        <v>85</v>
      </c>
      <c r="C334" s="26" t="inlineStr">
        <is>
          <t>James Bond</t>
        </is>
      </c>
      <c r="D334" s="27" t="inlineStr">
        <is>
          <t>Bond - Connery</t>
        </is>
      </c>
      <c r="E334" s="28" t="inlineStr">
        <is>
          <t>Action</t>
        </is>
      </c>
      <c r="F334" s="29" t="inlineStr">
        <is>
          <t>Spy</t>
        </is>
      </c>
      <c r="G334" s="30" t="n"/>
      <c r="H334" s="31" t="n"/>
      <c r="I334" s="32" t="inlineStr">
        <is>
          <t>United Artists</t>
        </is>
      </c>
      <c r="J334" s="33" t="n">
        <v>1963</v>
      </c>
      <c r="K334" s="34">
        <f>ROW(K334)-1</f>
        <v/>
      </c>
      <c r="L334" s="35" t="inlineStr">
        <is>
          <t>The world’s horniest man and his iconic score are back in another enjoyable action romp. The story is pretty good, but the villain’s plan is very elaborate and can be hard to understand. Connery is great as Bond once again, but Daniela Bianchi isn’t very good as Tatiana Romanova, as it can be hard to tell her character’s motivations. I was confused why she would go along with the plan until all of the sudden she doesn’t anymore. Robert Shaw is a great villain that provides a fantastic action scene. The introduction of SPECTRE provides a look at what Bond’s greatest villain can become. Better paced than the first and with a higher budget, less editing issues and more consistent action.</t>
        </is>
      </c>
      <c r="M334" s="49" t="inlineStr">
        <is>
          <t>Agent 007 is back in the second installment of the James Bond series, this time battling a secret crime organization known as SPECTRE. Russians Rosa Klebb and Kronsteen are out to snatch a decoding device known as the Lektor, using the ravishing Tatiana to lure Bond into helping them. Bond willingly travels to meet Tatiana in Istanbul, where he must rely on his wits to escape with his life in a series of deadly encounters with the enemy.</t>
        </is>
      </c>
      <c r="N334" s="50" t="inlineStr">
        <is>
          <t>https://image.tmdb.org/t/p/w500/v1KjSToyZwcdmRKv4ouxerHIVqv.jpg</t>
        </is>
      </c>
      <c r="O334" s="51" t="inlineStr">
        <is>
          <t>Sean Connery, Daniela Bianchi, Pedro Armendáriz, Lotte Lenya, Robert Shaw, Bernard Lee, Eunice Gayson, Walter Gotell</t>
        </is>
      </c>
      <c r="P334" s="52" t="inlineStr">
        <is>
          <t>Terence Young</t>
        </is>
      </c>
      <c r="Q334" s="59" t="inlineStr">
        <is>
          <t>[{"Source": "Internet Movie Database", "Value": "7.3/10"}, {"Source": "Rotten Tomatoes", "Value": "97%"}, {"Source": "Metacritic", "Value": "83/100"}]</t>
        </is>
      </c>
      <c r="R334" s="60" t="inlineStr">
        <is>
          <t>78,900,000</t>
        </is>
      </c>
      <c r="S334" s="55" t="inlineStr">
        <is>
          <t>PG</t>
        </is>
      </c>
      <c r="T334" s="56" t="inlineStr">
        <is>
          <t>115</t>
        </is>
      </c>
      <c r="U334" s="57" t="inlineStr">
        <is>
          <t>{"link": "https://www.themoviedb.org/movie/657-from-russia-with-love/watch?locale=CA",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34" s="61" t="inlineStr">
        <is>
          <t>2,000,000</t>
        </is>
      </c>
      <c r="W334" s="34" t="n">
        <v>657</v>
      </c>
      <c r="X334" s="34" t="inlineStr">
        <is>
          <t>[658, 660, 646, 667, 681, 691, 253, 699, 709, 668, 700, 9738, 4727, 710, 698, 714, 141859, 23518, 17339, 25834]</t>
        </is>
      </c>
      <c r="Y334" s="34" t="inlineStr">
        <is>
          <t>97%</t>
        </is>
      </c>
      <c r="Z334" s="34" t="inlineStr">
        <is>
          <t>7.3/10</t>
        </is>
      </c>
      <c r="AA334" s="34" t="inlineStr">
        <is>
          <t>83/100</t>
        </is>
      </c>
      <c r="AB334" s="34" t="inlineStr">
        <is>
          <t>https://www.youtube.com/embed/t9AeIdMQqR8</t>
        </is>
      </c>
      <c r="AC334" s="46" t="n">
        <v>1731215633548</v>
      </c>
    </row>
    <row r="335" ht="14.25" customHeight="1" s="131">
      <c r="A335" s="24" t="inlineStr">
        <is>
          <t>The Sixth Sense</t>
        </is>
      </c>
      <c r="B335" s="25" t="n">
        <v>85</v>
      </c>
      <c r="C335" s="26" t="n"/>
      <c r="D335" s="27" t="n"/>
      <c r="E335" s="28" t="inlineStr">
        <is>
          <t>Thriller</t>
        </is>
      </c>
      <c r="F335" s="29" t="n"/>
      <c r="G335" s="30" t="n"/>
      <c r="H335" s="31" t="n"/>
      <c r="I335" s="32" t="inlineStr">
        <is>
          <t>20th Century Studios</t>
        </is>
      </c>
      <c r="J335" s="33" t="n">
        <v>1999</v>
      </c>
      <c r="K335" s="34">
        <f>ROW(K335)-1</f>
        <v/>
      </c>
      <c r="L335" s="35" t="n"/>
      <c r="M335" s="49" t="inlineStr">
        <is>
          <t>Following an unexpected tragedy, child psychologist Malcolm Crowe meets a nine year old boy named Cole Sear, who is hiding a dark secret.</t>
        </is>
      </c>
      <c r="N335" s="50" t="inlineStr">
        <is>
          <t>https://image.tmdb.org/t/p/w500/4AfSDjjCy6T5LA1TMz0Lh2HlpRh.jpg</t>
        </is>
      </c>
      <c r="O335" s="51" t="inlineStr">
        <is>
          <t>Bruce Willis, Haley Joel Osment, Toni Collette, Olivia Williams, Donnie Wahlberg, Mischa Barton, Trevor Morgan, Glenn Fitzgerald</t>
        </is>
      </c>
      <c r="P335" s="52" t="inlineStr">
        <is>
          <t>M. Night Shyamalan</t>
        </is>
      </c>
      <c r="Q335" s="59" t="inlineStr">
        <is>
          <t>[{"Source": "Internet Movie Database", "Value": "8.2/10"}, {"Source": "Rotten Tomatoes", "Value": "86%"}, {"Source": "Metacritic", "Value": "64/100"}]</t>
        </is>
      </c>
      <c r="R335" s="60" t="inlineStr">
        <is>
          <t>672,800,000</t>
        </is>
      </c>
      <c r="S335" s="55" t="inlineStr">
        <is>
          <t>PG-13</t>
        </is>
      </c>
      <c r="T335" s="56" t="inlineStr">
        <is>
          <t>107</t>
        </is>
      </c>
      <c r="U335" s="57" t="inlineStr">
        <is>
          <t>{"link": "https://www.themoviedb.org/movie/745-the-sixth-sense/watch?locale=CA",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35" s="61" t="inlineStr">
        <is>
          <t>40,000,000</t>
        </is>
      </c>
      <c r="W335" s="34" t="n">
        <v>745</v>
      </c>
      <c r="X335" s="34" t="inlineStr">
        <is>
          <t>[9741, 2675, 8358, 95, 1933, 6947, 2118, 63, 629, 89, 45269, 197, 8838, 22327, 9882, 37165, 10137, 12405, 4824, 2668]</t>
        </is>
      </c>
      <c r="Y335" s="34" t="inlineStr">
        <is>
          <t>86%</t>
        </is>
      </c>
      <c r="Z335" s="34" t="inlineStr">
        <is>
          <t>8.2/10</t>
        </is>
      </c>
      <c r="AA335" s="34" t="inlineStr">
        <is>
          <t>64/100</t>
        </is>
      </c>
      <c r="AB335" s="34" t="inlineStr">
        <is>
          <t>https://www.youtube.com/embed/VG9AGf66tXM</t>
        </is>
      </c>
      <c r="AC335" s="46" t="n">
        <v>1731215633548</v>
      </c>
    </row>
    <row r="336" ht="14.25" customHeight="1" s="131">
      <c r="A336" s="24" t="inlineStr">
        <is>
          <t>Dope</t>
        </is>
      </c>
      <c r="B336" s="25" t="n">
        <v>85</v>
      </c>
      <c r="C336" s="26" t="n"/>
      <c r="D336" s="27" t="n"/>
      <c r="E336" s="28" t="inlineStr">
        <is>
          <t>Drama</t>
        </is>
      </c>
      <c r="F336" s="29" t="n"/>
      <c r="G336" s="30" t="n"/>
      <c r="H336" s="31" t="n"/>
      <c r="I336" s="32" t="inlineStr">
        <is>
          <t>Open Road Films</t>
        </is>
      </c>
      <c r="J336" s="33" t="n">
        <v>2015</v>
      </c>
      <c r="K336" s="34">
        <f>ROW(K336)-1</f>
        <v/>
      </c>
      <c r="L336" s="35" t="n"/>
      <c r="M336" s="49" t="inlineStr">
        <is>
          <t>Malcolm is carefully surviving life in a tough neighborhood in Los Angeles while juggling college applications, academic interviews, and the SAT. A chance invitation to an underground party leads him into an adventure that could allow him to go from being a geek, to being dope, to ultimately being himself.</t>
        </is>
      </c>
      <c r="N336" s="50" t="inlineStr">
        <is>
          <t>https://image.tmdb.org/t/p/w500/n6u00imN7AX2NiyWUc5kTgHXmEf.jpg</t>
        </is>
      </c>
      <c r="O336" s="51" t="inlineStr">
        <is>
          <t>Shameik Moore, Kiersey Clemons, Tony Revolori, Zoë Kravitz, Chanel Iman, Rick Fox, A$AP Rocky, Blake Anderson</t>
        </is>
      </c>
      <c r="P336" s="52" t="inlineStr">
        <is>
          <t>Rick Famuyiwa</t>
        </is>
      </c>
      <c r="Q336" s="59" t="inlineStr">
        <is>
          <t>[{"Source": "Internet Movie Database", "Value": "7.2/10"}, {"Source": "Rotten Tomatoes", "Value": "88%"}, {"Source": "Metacritic", "Value": "72/100"}]</t>
        </is>
      </c>
      <c r="R336" s="60" t="inlineStr">
        <is>
          <t>17,986,781</t>
        </is>
      </c>
      <c r="S336" s="55" t="inlineStr">
        <is>
          <t>R</t>
        </is>
      </c>
      <c r="T336" s="56" t="inlineStr">
        <is>
          <t>103</t>
        </is>
      </c>
      <c r="U336" s="57" t="inlineStr">
        <is>
          <t>{"link": "https://www.themoviedb.org/movie/308639-dope/watch?locale=CA",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"/dg4Kj9s7N5pZcvJDW6vt5d9j7Uf.jpg", "provider_id": 182, "provider_name": "Hollywood Suite", "display_priority": 31}, {"logo_path": "/29VK28jsSjFWHdXl1lxPb2SGmAk.jpg", "provider_id": 705, "provider_name": "Hollywood Suite Amazon Channel", "display_priority": 91}, {"logo_path": "/kICQccvOh8AIBMHGkBXJ047xeHN.jpg", "provider_id": 1796, "provider_name": "Netflix basic with Ads",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36" s="61" t="inlineStr">
        <is>
          <t>7,000,000</t>
        </is>
      </c>
      <c r="W336" s="34" t="n">
        <v>308639</v>
      </c>
      <c r="X336" s="34" t="inlineStr">
        <is>
          <t>[308024, 215379, 307931, 318044, 308369, 79371, 277546, 53172, 344475, 16440, 14236, 347630, 41345, 147778, 339148, 91551, 289575, 329365, 283330, 328796]</t>
        </is>
      </c>
      <c r="Y336" s="34" t="inlineStr">
        <is>
          <t>88%</t>
        </is>
      </c>
      <c r="Z336" s="34" t="inlineStr">
        <is>
          <t>7.2/10</t>
        </is>
      </c>
      <c r="AA336" s="34" t="inlineStr">
        <is>
          <t>72/100</t>
        </is>
      </c>
      <c r="AB336" s="34" t="inlineStr">
        <is>
          <t>https://www.youtube.com/embed/jzm-SwQfYqo</t>
        </is>
      </c>
      <c r="AC336" s="46" t="n">
        <v>1731215633548</v>
      </c>
    </row>
    <row r="337" ht="14.25" customHeight="1" s="131">
      <c r="A337" s="24" t="inlineStr">
        <is>
          <t>The Cabin in the Woods</t>
        </is>
      </c>
      <c r="B337" s="25" t="n">
        <v>85</v>
      </c>
      <c r="C337" s="26" t="n"/>
      <c r="D337" s="27" t="n"/>
      <c r="E337" s="28" t="inlineStr">
        <is>
          <t>Horror</t>
        </is>
      </c>
      <c r="F337" s="29" t="inlineStr">
        <is>
          <t>Sci-Fi</t>
        </is>
      </c>
      <c r="G337" s="30" t="n"/>
      <c r="H337" s="31" t="n"/>
      <c r="I337" s="32" t="inlineStr">
        <is>
          <t>Lionsgate</t>
        </is>
      </c>
      <c r="J337" s="33" t="n">
        <v>2011</v>
      </c>
      <c r="K337" s="34">
        <f>ROW(K337)-1</f>
        <v/>
      </c>
      <c r="L337" s="35" t="inlineStr">
        <is>
          <t>Funnier than it is scary, but it all works together very well. The satire is very funny and the script is very clever. There are still some good moments of horror, and tributes to some of the classic horror monsters. The third act goes off the wall in all of the best ways. Once the movie is over and you think about some aspects it might not make that much sense, but it's best to take it metaphorically rather than literally.</t>
        </is>
      </c>
      <c r="M337" s="36" t="inlineStr">
        <is>
          <t>A group of teens journey to a remote cabin in the woods where their fate is unknowingly controlled by technicians as part of a worldwide conspiracy where all horror movie clichés are revealed to be part of an elaborate sacrifice ritual.</t>
        </is>
      </c>
      <c r="N337" s="37" t="inlineStr">
        <is>
          <t>https://image.tmdb.org/t/p/w500/kjDXrK3ReIwuDrpWElI5OQkKYTA.jpg</t>
        </is>
      </c>
      <c r="O337" s="38" t="inlineStr">
        <is>
          <t>Kristen Connolly, Fran Kranz, Jesse Williams, Anna Hutchison, Chris Hemsworth, Richard Jenkins, Bradley Whitford, Sigourney Weaver</t>
        </is>
      </c>
      <c r="P337" s="39" t="inlineStr">
        <is>
          <t>Drew Goddard</t>
        </is>
      </c>
      <c r="Q337" s="40" t="inlineStr">
        <is>
          <t>[{"Source": "Internet Movie Database", "Value": "7.0/10"}, {"Source": "Rotten Tomatoes", "Value": "92%"}, {"Source": "Metacritic", "Value": "72/100"}]</t>
        </is>
      </c>
      <c r="R337" s="41" t="inlineStr">
        <is>
          <t>71,038,838</t>
        </is>
      </c>
      <c r="S337" s="42" t="inlineStr">
        <is>
          <t>R</t>
        </is>
      </c>
      <c r="T337" s="43" t="inlineStr">
        <is>
          <t>95</t>
        </is>
      </c>
      <c r="U337" s="44" t="inlineStr">
        <is>
          <t>{"link": "https://www.themoviedb.org/movie/22970-the-cabin-in-the-woods/watch?locale=CA",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"flatrate": [{"logo_path": "/csPQMbeJWY7bjwWruZjtc27xf2l.jpg", "provider_id": 305, "provider_name": "Crave Starz", "display_priority": 5}, {"logo_path": "/esiLBRzDUwodjfN8gA4qj7l3ZF7.jpg", "provider_id": 1794, "provider_name": "Starz Amazon Channel", "display_priority": 107}],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37" s="45" t="inlineStr">
        <is>
          <t>30,000,000</t>
        </is>
      </c>
      <c r="W337" s="34" t="n">
        <v>22970</v>
      </c>
      <c r="X337" s="34" t="inlineStr">
        <is>
          <t>[82507, 46838, 8922, 65086, 49018, 60935, 19908, 12437, 132232, 138843, 270303, 134597, 109428, 766, 29427, 1576, 58428, 10017, 10193, 80280]</t>
        </is>
      </c>
      <c r="Y337" s="34" t="inlineStr">
        <is>
          <t>92%</t>
        </is>
      </c>
      <c r="Z337" s="34" t="inlineStr">
        <is>
          <t>7.0/10</t>
        </is>
      </c>
      <c r="AA337" s="34" t="inlineStr">
        <is>
          <t>72/100</t>
        </is>
      </c>
      <c r="AB337" s="34" t="inlineStr">
        <is>
          <t>https://www.youtube.com/embed/7NiAWF7VIFY</t>
        </is>
      </c>
      <c r="AC337" s="46" t="n">
        <v>1731215633548</v>
      </c>
    </row>
    <row r="338" ht="14.25" customHeight="1" s="131">
      <c r="A338" s="24" t="inlineStr">
        <is>
          <t>King of Staten Island</t>
        </is>
      </c>
      <c r="B338" s="25" t="n">
        <v>85</v>
      </c>
      <c r="C338" s="26" t="n"/>
      <c r="D338" s="27" t="n"/>
      <c r="E338" s="28" t="inlineStr">
        <is>
          <t>Dramedy</t>
        </is>
      </c>
      <c r="F338" s="29" t="n"/>
      <c r="G338" s="30" t="n"/>
      <c r="H338" s="31" t="n"/>
      <c r="I338" s="32" t="inlineStr">
        <is>
          <t>Universal Pictures</t>
        </is>
      </c>
      <c r="J338" s="33" t="n">
        <v>2020</v>
      </c>
      <c r="K338" s="34">
        <f>ROW(K338)-1</f>
        <v/>
      </c>
      <c r="L338" s="97" t="n"/>
      <c r="M338" s="49" t="inlineStr">
        <is>
          <t>Scott has been a case of arrested development ever since his firefighter father died when he was seven. He's now reached his mid-20s having achieved little, chasing a dream of becoming a tattoo artist that seems far out of reach. As his ambitious younger sister heads off to college, Scott is still living with his exhausted ER nurse mother and spends his days smoking weed, hanging with the guys — Oscar, Igor and Richie — and secretly hooking up with his childhood friend Kelsey. But when his mother starts dating a loudmouth firefighter named Ray, it sets off a chain of events that will force Scott to grapple with his grief and take his first tentative steps toward moving forward in life.</t>
        </is>
      </c>
      <c r="N338" s="50" t="inlineStr">
        <is>
          <t>https://image.tmdb.org/t/p/w500/zQFjMmE3K9AX5QrBL1SXIxYQ9jz.jpg</t>
        </is>
      </c>
      <c r="O338" s="51" t="inlineStr">
        <is>
          <t>Pete Davidson, Marisa Tomei, Bill Burr, Bel Powley, Maude Apatow, Steve Buscemi, Pamela Adlon, Action Bronson</t>
        </is>
      </c>
      <c r="P338" s="52" t="inlineStr">
        <is>
          <t>Judd Apatow</t>
        </is>
      </c>
      <c r="Q338" s="59" t="inlineStr">
        <is>
          <t>[{"Source": "Internet Movie Database", "Value": "7.1/10"}, {"Source": "Rotten Tomatoes", "Value": "76%"}, {"Source": "Metacritic", "Value": "67/100"}]</t>
        </is>
      </c>
      <c r="R338" s="60" t="inlineStr">
        <is>
          <t>2,200,000</t>
        </is>
      </c>
      <c r="S338" s="55" t="inlineStr">
        <is>
          <t>R</t>
        </is>
      </c>
      <c r="T338" s="56" t="inlineStr">
        <is>
          <t>137</t>
        </is>
      </c>
      <c r="U338" s="57" t="inlineStr">
        <is>
          <t>{"link": "https://www.themoviedb.org/movie/579583-the-king-of-staten-island/watch?locale=CA",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38" s="61" t="inlineStr">
        <is>
          <t>35,000,000</t>
        </is>
      </c>
      <c r="W338" s="34" t="n">
        <v>579583</v>
      </c>
      <c r="X338" s="34" t="inlineStr">
        <is>
          <t>[624788, 476, 510298, 595975, 539617, 287904, 673768, 508444, 653725, 752928, 9071, 795778, 696826, 633172, 25338, 446866, 550248, 10511, 13120, 597785]</t>
        </is>
      </c>
      <c r="Y338" s="34" t="inlineStr">
        <is>
          <t>76%</t>
        </is>
      </c>
      <c r="Z338" s="34" t="inlineStr">
        <is>
          <t>7.1/10</t>
        </is>
      </c>
      <c r="AA338" s="34" t="inlineStr">
        <is>
          <t>67/100</t>
        </is>
      </c>
      <c r="AB338" s="34" t="inlineStr">
        <is>
          <t>https://www.youtube.com/embed/azkVr0VUSTA</t>
        </is>
      </c>
      <c r="AC338" s="46" t="n">
        <v>1731215633548</v>
      </c>
    </row>
    <row r="339" ht="14.25" customHeight="1" s="131">
      <c r="A339" s="24" t="inlineStr">
        <is>
          <t>Robot Dreams</t>
        </is>
      </c>
      <c r="B339" s="25" t="n">
        <v>85</v>
      </c>
      <c r="C339" s="26" t="n"/>
      <c r="D339" s="27" t="n"/>
      <c r="E339" s="28" t="inlineStr">
        <is>
          <t>Animated</t>
        </is>
      </c>
      <c r="F339" s="29" t="n"/>
      <c r="G339" s="30" t="n"/>
      <c r="H339" s="31" t="n"/>
      <c r="I339" s="32" t="inlineStr">
        <is>
          <t>NEON</t>
        </is>
      </c>
      <c r="J339" s="33" t="n">
        <v>2023</v>
      </c>
      <c r="K339" s="34">
        <f>ROW(K339)-1</f>
        <v/>
      </c>
      <c r="L339" s="35" t="inlineStr">
        <is>
          <t>Sweet, funny and overall adorable, Robot Dreams is a swift, fun and emotional ride. Carried by great music, dance sequences and animation. The character and relationship development is remarkable, especially given the lack of dialogue. You form real attachments to the characters, especially Dog and Robot.</t>
        </is>
      </c>
      <c r="M339" s="36" t="inlineStr">
        <is>
          <t>A lonely dog's friendship with his robot companion takes a sad turn when an unexpected malfunction forces him to abandon Robot at the beach. Will Dog ever meet Robot again?</t>
        </is>
      </c>
      <c r="N339" s="37" t="inlineStr">
        <is>
          <t>https://image.tmdb.org/t/p/w500/vSzOobYVu16MogSALNg1bjTaGc.jpg</t>
        </is>
      </c>
      <c r="O339" s="38" t="inlineStr">
        <is>
          <t>Ivan Labanda, Graciela Molina, José García Tos, José Luis Mediavilla, Esther Solans</t>
        </is>
      </c>
      <c r="P339" s="39" t="inlineStr">
        <is>
          <t>Pablo Berger</t>
        </is>
      </c>
      <c r="Q339" s="40" t="inlineStr">
        <is>
          <t>[{"Source": "Internet Movie Database", "Value": "7.6/10"}, {"Source": "Rotten Tomatoes", "Value": "98%"}, {"Source": "Metacritic", "Value": "87/100"}]</t>
        </is>
      </c>
      <c r="R339" s="41" t="inlineStr">
        <is>
          <t>4,656,348</t>
        </is>
      </c>
      <c r="S339" s="42" t="inlineStr">
        <is>
          <t>PG-13</t>
        </is>
      </c>
      <c r="T339" s="43" t="inlineStr">
        <is>
          <t>102</t>
        </is>
      </c>
      <c r="U339" s="44" t="inlineStr">
        <is>
          <t>{"link": "https://www.themoviedb.org/movie/838240-robot-dreams/watch?locale=CA",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t>
        </is>
      </c>
      <c r="V339" s="45" t="inlineStr">
        <is>
          <t>5,300,000</t>
        </is>
      </c>
      <c r="W339" s="34" t="n">
        <v>838240</v>
      </c>
      <c r="X339" s="34" t="inlineStr">
        <is>
          <t>[1112545, 988667, 995408, 1010639, 997162, 1053993, 1032760, 29812, 1128606, 837938, 1250096, 1069185, 1111869, 587563, 1059264, 30547, 996503, 1186227, 26114, 1034387]</t>
        </is>
      </c>
      <c r="Y339" s="34" t="inlineStr">
        <is>
          <t>98%</t>
        </is>
      </c>
      <c r="Z339" s="34" t="inlineStr">
        <is>
          <t>7.6/10</t>
        </is>
      </c>
      <c r="AA339" s="34" t="inlineStr">
        <is>
          <t>87/100</t>
        </is>
      </c>
      <c r="AB339" s="34" t="inlineStr">
        <is>
          <t>https://www.youtube.com/embed/DD4WBGptMSw</t>
        </is>
      </c>
      <c r="AC339" s="46" t="n">
        <v>1731215633548</v>
      </c>
    </row>
    <row r="340" ht="14.25" customHeight="1" s="131">
      <c r="A340" s="24" t="inlineStr">
        <is>
          <t>Toy Story 4</t>
        </is>
      </c>
      <c r="B340" s="25" t="n">
        <v>85</v>
      </c>
      <c r="C340" s="26" t="inlineStr">
        <is>
          <t>Pixar</t>
        </is>
      </c>
      <c r="D340" s="27" t="inlineStr">
        <is>
          <t>Toy Story</t>
        </is>
      </c>
      <c r="E340" s="28" t="inlineStr">
        <is>
          <t>Animated</t>
        </is>
      </c>
      <c r="F340" s="29" t="n"/>
      <c r="G340" s="30" t="n"/>
      <c r="H340" s="31" t="n"/>
      <c r="I340" s="32" t="inlineStr">
        <is>
          <t>Disney</t>
        </is>
      </c>
      <c r="J340" s="33" t="n">
        <v>2019</v>
      </c>
      <c r="K340" s="34">
        <f>ROW(K340)-1</f>
        <v/>
      </c>
      <c r="L340" s="35" t="n"/>
      <c r="M340" s="36" t="inlineStr">
        <is>
          <t>Woody has always been confident about his place in the world and that his priority is taking care of his kid, whether that's Andy or Bonnie. But when Bonnie adds a reluctant new toy called "Forky" to her room, a road trip adventure alongside old and new friends will show Woody how big the world can be for a toy.</t>
        </is>
      </c>
      <c r="N340" s="37" t="inlineStr">
        <is>
          <t>https://image.tmdb.org/t/p/w500/w9kR8qbmQ01HwnvK4alvnQ2ca0L.jpg</t>
        </is>
      </c>
      <c r="O340" s="38" t="inlineStr">
        <is>
          <t>Tom Hanks, Tim Allen, Annie Potts, Tony Hale, Keegan-Michael Key, Madeleine McGraw, Christina Hendricks, Jordan Peele</t>
        </is>
      </c>
      <c r="P340" s="39" t="inlineStr">
        <is>
          <t>Josh Cooley</t>
        </is>
      </c>
      <c r="Q340" s="40" t="inlineStr">
        <is>
          <t>[{"Source": "Internet Movie Database", "Value": "7.6/10"}, {"Source": "Rotten Tomatoes", "Value": "97%"}, {"Source": "Metacritic", "Value": "84/100"}]</t>
        </is>
      </c>
      <c r="R340" s="41" t="inlineStr">
        <is>
          <t>1,073,841,394</t>
        </is>
      </c>
      <c r="S340" s="42" t="inlineStr">
        <is>
          <t>G</t>
        </is>
      </c>
      <c r="T340" s="43" t="inlineStr">
        <is>
          <t>100</t>
        </is>
      </c>
      <c r="U340" s="44" t="inlineStr">
        <is>
          <t>{"link": "https://www.themoviedb.org/movie/301528-toy-story-4/watch?locale=CA",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40" s="45" t="inlineStr">
        <is>
          <t>175,000,000</t>
        </is>
      </c>
      <c r="W340" s="34" t="n">
        <v>301528</v>
      </c>
      <c r="X340" s="34" t="inlineStr">
        <is>
          <t>[429617, 862, 256835, 10193, 412117, 420818, 320288, 420817, 479455, 447404, 863, 515195, 466272, 475557, 486131, 521029, 533642, 511987, 473553, 508439]</t>
        </is>
      </c>
      <c r="Y340" s="34" t="inlineStr">
        <is>
          <t>97%</t>
        </is>
      </c>
      <c r="Z340" s="34" t="inlineStr">
        <is>
          <t>7.6/10</t>
        </is>
      </c>
      <c r="AA340" s="34" t="inlineStr">
        <is>
          <t>84/100</t>
        </is>
      </c>
      <c r="AB340" s="34" t="inlineStr">
        <is>
          <t>https://www.youtube.com/embed/Pl9JS8-gnWQ</t>
        </is>
      </c>
      <c r="AC340" s="46" t="n">
        <v>1731215633548</v>
      </c>
    </row>
    <row r="341" ht="14.25" customHeight="1" s="131">
      <c r="A341" s="24" t="inlineStr">
        <is>
          <t>A Simple Favor</t>
        </is>
      </c>
      <c r="B341" s="25" t="n">
        <v>84</v>
      </c>
      <c r="C341" s="26" t="n"/>
      <c r="D341" s="27" t="n"/>
      <c r="E341" s="28" t="inlineStr">
        <is>
          <t>Mystery</t>
        </is>
      </c>
      <c r="F341" s="29" t="inlineStr">
        <is>
          <t>Thriller</t>
        </is>
      </c>
      <c r="G341" s="30" t="n"/>
      <c r="H341" s="31" t="n"/>
      <c r="I341" s="32" t="inlineStr">
        <is>
          <t>Lionsgate</t>
        </is>
      </c>
      <c r="J341" s="33" t="n">
        <v>2018</v>
      </c>
      <c r="K341" s="34">
        <f>ROW(K341)-1</f>
        <v/>
      </c>
      <c r="L341" s="35" t="inlineStr">
        <is>
          <t>I found myself not enjoying the start of this movie, around the first fifteen minutes was very frustrating to sit through. The dialogue was clunky, the characters were heightened and not enjoyable to watch, often cringeworthy. However, they really turned it around after those 15 and the rest of the movie is excellent. This is filled with hard to predict twists and turns, keeping me excited and wondering how the mystery will be solved. The characters all get significantly more depth as we go, and some have satisfying growth as well. I'm glad I didn't turn this off (although personally I never turn stuff off, I sat through Kinda Pregnant for fucks sake). I'm mildly intrigued by this upcoming sequel, although it has a lot of the hallmarks of a shameless cash grab.</t>
        </is>
      </c>
      <c r="M341" s="49" t="inlineStr">
        <is>
          <t>Stephanie, a dedicated mother and popular vlogger, befriends Emily, a mysterious upper-class woman whose son Nicky attends the same school as Miles, Stephanie's son. When Emily asks her to pick Nicky up from school and then disappears, Stephanie undertakes an investigation that will dive deep into Emily's cloudy past.</t>
        </is>
      </c>
      <c r="N341" s="50" t="inlineStr">
        <is>
          <t>https://image.tmdb.org/t/p/w500/5EJWZQ8dh99hfgXP9zAD5Ak5Hrn.jpg</t>
        </is>
      </c>
      <c r="O341" s="51" t="inlineStr">
        <is>
          <t>Anna Kendrick, Blake Lively, Henry Golding, Rupert Friend, Linda Cardellini, Bashir Salahuddin, Danielle Bourgon, Kelly McCormack</t>
        </is>
      </c>
      <c r="P341" s="52" t="inlineStr">
        <is>
          <t>Paul Feig</t>
        </is>
      </c>
      <c r="Q341" s="53" t="inlineStr">
        <is>
          <t>[{"Source": "Internet Movie Database", "Value": "6.8/10"}, {"Source": "Rotten Tomatoes", "Value": "84%"}, {"Source": "Metacritic", "Value": "67/100"}]</t>
        </is>
      </c>
      <c r="R341" s="54" t="inlineStr">
        <is>
          <t>97,644,617</t>
        </is>
      </c>
      <c r="S341" s="55" t="inlineStr">
        <is>
          <t>R</t>
        </is>
      </c>
      <c r="T341" s="56" t="inlineStr">
        <is>
          <t>117</t>
        </is>
      </c>
      <c r="U341" s="57" t="inlineStr">
        <is>
          <t>{"link": "https://www.themoviedb.org/movie/484247-a-simple-favor/watch?locale=CA",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2}, {"logo_path": "/h5DcR0J2EESLitnhR8xLG1QymTE.jpg", "provider_id": 531, "provider_name": "Paramount Plus", "display_priority": 11}, {"logo_path": "/hExO4PtimLIYn3kBOrzsejNv7cT.jpg", "provider_id": 582, "provider_name": "Paramount+ Amazon Channel", "display_priority": 13}, {"logo_path": "/8aBqoNeGGr0oSA85iopgNZUOTOc.jpg", "provider_id": 2100, "provider_name": "Amazon Prime Video with Ads", "display_priority": 149}, {"logo_path": "/h5DcR0J2EESLitnhR8xLG1QymTE.jpg",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t>
        </is>
      </c>
      <c r="V341" s="58" t="inlineStr">
        <is>
          <t>20,000,000</t>
        </is>
      </c>
      <c r="W341" s="34" t="n">
        <v>484247</v>
      </c>
      <c r="X341" s="34" t="inlineStr">
        <is>
          <t>[455207, 519228, 454992, 463821, 332562, 446021, 477510, 446894, 569547, 454652, 400650, 293863, 438808, 540901, 466282, 458594, 463858, 399360, 401545, 504603]</t>
        </is>
      </c>
      <c r="Y341" s="34" t="inlineStr">
        <is>
          <t>84%</t>
        </is>
      </c>
      <c r="Z341" s="34" t="inlineStr">
        <is>
          <t>6.8/10</t>
        </is>
      </c>
      <c r="AA341" s="34" t="inlineStr">
        <is>
          <t>67/100</t>
        </is>
      </c>
      <c r="AB341" s="34" t="inlineStr">
        <is>
          <t>https://www.youtube.com/embed/rAqMlh0b2HU</t>
        </is>
      </c>
      <c r="AC341" s="46" t="inlineStr">
        <is>
          <t>1741201463060</t>
        </is>
      </c>
    </row>
    <row r="342" ht="14.25" customHeight="1" s="131">
      <c r="A342" s="24" t="inlineStr">
        <is>
          <t>Heart Eyes</t>
        </is>
      </c>
      <c r="B342" s="25" t="n">
        <v>84</v>
      </c>
      <c r="C342" s="26" t="n"/>
      <c r="D342" s="27" t="n"/>
      <c r="E342" s="28" t="inlineStr">
        <is>
          <t>Horror</t>
        </is>
      </c>
      <c r="F342" s="29" t="inlineStr">
        <is>
          <t>RomCom</t>
        </is>
      </c>
      <c r="G342" s="30" t="inlineStr">
        <is>
          <t>Valentine's Day</t>
        </is>
      </c>
      <c r="H342" s="31" t="n"/>
      <c r="I342" s="32" t="inlineStr">
        <is>
          <t>Sony Pictures Releasing</t>
        </is>
      </c>
      <c r="J342" s="33" t="n">
        <v>2025</v>
      </c>
      <c r="K342" s="34">
        <f>ROW(K342)-1</f>
        <v/>
      </c>
      <c r="L342" s="35" t="inlineStr">
        <is>
          <t>What a pleasant surprise tor a an early year release. Whenever a good movie comes along in January or February it feels like such a treat. This was a great theatre experience. It flawlessly bounces between the RomCom and Slasher genres, and it all blends together very well. The gore effects are very impressive but not overused. The stalking and chase scenes are extremely tense and exciting. The RomCom bits are at times heartwarming, other times over the top in a good way, and often quite funny. When I saw the trailer for this I expected just a run of the mill bad slasher movie, and I am very happy to be wrong.</t>
        </is>
      </c>
      <c r="M342" s="49" t="inlineStr">
        <is>
          <t>When the "Heart Eyes Killer" strikes Seattle, a pair of co-workers pulling overtime on Valentine's Day are mistaken for a couple by the elusive couple-hunting killer. Now, they must spend the most romantic night of the year running for their lives.</t>
        </is>
      </c>
      <c r="N342" s="50" t="inlineStr">
        <is>
          <t>https://image.tmdb.org/t/p/w500/4kLK3cl4MbrjVFDQXb9PT11ZaV4.jpg</t>
        </is>
      </c>
      <c r="O342" s="51" t="inlineStr">
        <is>
          <t>Olivia Holt, Mason Gooding, Jordana Brewster, Devon Sawa, Gigi Zumbado, Ben Black, Chris Parker, Latham Gaines</t>
        </is>
      </c>
      <c r="P342" s="52" t="inlineStr">
        <is>
          <t>Josh Ruben</t>
        </is>
      </c>
      <c r="Q342" s="53" t="inlineStr">
        <is>
          <t>[{"Source": "Internet Movie Database", "Value": "6.1/10"}, {"Source": "Rotten Tomatoes", "Value": "81%"}, {"Source": "Metacritic", "Value": "61/100"}]</t>
        </is>
      </c>
      <c r="R342" s="54" t="inlineStr">
        <is>
          <t>31,010,725</t>
        </is>
      </c>
      <c r="S342" s="55" t="inlineStr">
        <is>
          <t>R</t>
        </is>
      </c>
      <c r="T342" s="56" t="inlineStr">
        <is>
          <t>97</t>
        </is>
      </c>
      <c r="U342" s="57" t="inlineStr">
        <is>
          <t>{"link": "https://www.themoviedb.org/movie/1302916-heart-eyes/watch?locale=CA",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342" s="58" t="inlineStr">
        <is>
          <t>18,000,000</t>
        </is>
      </c>
      <c r="W342" s="34" t="n">
        <v>1302916</v>
      </c>
      <c r="X342" s="34" t="inlineStr">
        <is>
          <t>[964873, 1393382, 1248276, 1355581, 28362, 1429788, 1448738, 931349, 1185528, 857800, 1167351, 1084225, 9264, 27297, 395817, 1207830, 1397854, 1039868, 972533, 41505]</t>
        </is>
      </c>
      <c r="Y342" s="34" t="inlineStr">
        <is>
          <t>81%</t>
        </is>
      </c>
      <c r="Z342" s="34" t="inlineStr">
        <is>
          <t>6.1/10</t>
        </is>
      </c>
      <c r="AA342" s="34" t="inlineStr">
        <is>
          <t>61/100</t>
        </is>
      </c>
      <c r="AB342" s="34" t="inlineStr">
        <is>
          <t>https://www.youtube.com/embed/1cRzZcMlJh8</t>
        </is>
      </c>
      <c r="AC342" s="46" t="inlineStr">
        <is>
          <t>1740161272672</t>
        </is>
      </c>
    </row>
    <row r="343" ht="14.25" customHeight="1" s="131">
      <c r="A343" s="24" t="inlineStr">
        <is>
          <t>Shutter Island</t>
        </is>
      </c>
      <c r="B343" s="25" t="n">
        <v>84</v>
      </c>
      <c r="C343" s="26" t="n"/>
      <c r="D343" s="27" t="n"/>
      <c r="E343" s="28" t="inlineStr">
        <is>
          <t>Horror</t>
        </is>
      </c>
      <c r="F343" s="29" t="inlineStr">
        <is>
          <t>Thriller</t>
        </is>
      </c>
      <c r="G343" s="30" t="n"/>
      <c r="H343" s="31" t="n"/>
      <c r="I343" s="32" t="inlineStr">
        <is>
          <t>Paramount Pictures</t>
        </is>
      </c>
      <c r="J343" s="33" t="n">
        <v>2010</v>
      </c>
      <c r="K343" s="34">
        <f>ROW(K343)-1</f>
        <v/>
      </c>
      <c r="L343" s="35" t="inlineStr">
        <is>
          <t>A very exciting psychological thriller that hooks you in with a mystery and never relents in it's intrigue. Benefits from great source material and superb direction. Good performances from all of the actors. Good sets, props and costumes that help move the story forward. One of the most memorable endings in storytelling history.</t>
        </is>
      </c>
      <c r="M343" s="49" t="inlineStr">
        <is>
          <t>World War II soldier-turned-U.S. Marshal Teddy Daniels investigates the disappearance of a patient from a hospital for the criminally insane, but his efforts are compromised by troubling visions and a mysterious doctor.</t>
        </is>
      </c>
      <c r="N343" s="50" t="inlineStr">
        <is>
          <t>https://image.tmdb.org/t/p/w500/4GDy0PHYX3VRXUtwK5ysFbg3kEx.jpg</t>
        </is>
      </c>
      <c r="O343" s="51" t="inlineStr">
        <is>
          <t>Leonardo DiCaprio, Mark Ruffalo, Ben Kingsley, Max von Sydow, Michelle Williams, Emily Mortimer, Patricia Clarkson, Jackie Earle Haley</t>
        </is>
      </c>
      <c r="P343" s="52" t="inlineStr">
        <is>
          <t>Martin Scorsese</t>
        </is>
      </c>
      <c r="Q343" s="53" t="inlineStr">
        <is>
          <t>[{"Source": "Internet Movie Database", "Value": "8.2/10"}, {"Source": "Rotten Tomatoes", "Value": "69%"}, {"Source": "Metacritic", "Value": "63/100"}]</t>
        </is>
      </c>
      <c r="R343" s="54" t="inlineStr">
        <is>
          <t>294,804,195</t>
        </is>
      </c>
      <c r="S343" s="55" t="inlineStr">
        <is>
          <t>R</t>
        </is>
      </c>
      <c r="T343" s="56" t="inlineStr">
        <is>
          <t>138</t>
        </is>
      </c>
      <c r="U343" s="57" t="inlineStr">
        <is>
          <t>{"link": "https://www.themoviedb.org/movie/11324-shutter-island/watch?locale=CA",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115}, {"logo_path": "/h5DcR0J2EESLitnhR8xLG1QymTE.jpg", "provider_id": 2303, "provider_name": "Paramount Plus Premium", "display_priority": 163}, {"logo_path": "/rl6zez5rCeyelt1I46JRYk6B9Ed.jpg", "provider_id": 2304, "provider_name": "Paramount Plus Basic with Ads", "display_priority": 164}]}</t>
        </is>
      </c>
      <c r="V343" s="58" t="inlineStr">
        <is>
          <t>80,000,000</t>
        </is>
      </c>
      <c r="W343" s="34" t="n">
        <v>11324</v>
      </c>
      <c r="X343" s="34" t="inlineStr">
        <is>
          <t>[106646, 1422, 1124, 27205, 77, 68718, 16869, 807, 281957, 64682, 26466, 322, 44214, 1372, 141, 10528, 954, 4771, 550, 640]</t>
        </is>
      </c>
      <c r="Y343" s="34" t="inlineStr">
        <is>
          <t>69%</t>
        </is>
      </c>
      <c r="Z343" s="34" t="inlineStr">
        <is>
          <t>8.2/10</t>
        </is>
      </c>
      <c r="AA343" s="34" t="inlineStr">
        <is>
          <t>63/100</t>
        </is>
      </c>
      <c r="AB343" s="34" t="inlineStr">
        <is>
          <t>https://www.youtube.com/embed/qdPw9x9h5CY</t>
        </is>
      </c>
      <c r="AC343" s="46" t="n">
        <v>1731215633548</v>
      </c>
    </row>
    <row r="344" ht="14.25" customHeight="1" s="131">
      <c r="A344" s="24" t="inlineStr">
        <is>
          <t>Hercules</t>
        </is>
      </c>
      <c r="B344" s="25" t="n">
        <v>84</v>
      </c>
      <c r="C344" s="26" t="inlineStr">
        <is>
          <t>Disney Animation</t>
        </is>
      </c>
      <c r="D344" s="27" t="n"/>
      <c r="E344" s="28" t="inlineStr">
        <is>
          <t>Animated</t>
        </is>
      </c>
      <c r="F344" s="29" t="n"/>
      <c r="G344" s="30" t="n"/>
      <c r="H344" s="31" t="n"/>
      <c r="I344" s="32" t="inlineStr">
        <is>
          <t>Disney</t>
        </is>
      </c>
      <c r="J344" s="33" t="n">
        <v>1997</v>
      </c>
      <c r="K344" s="34">
        <f>ROW(K344)-1</f>
        <v/>
      </c>
      <c r="L344" s="35" t="n"/>
      <c r="M344" s="36" t="inlineStr">
        <is>
          <t>Bestowed with superhuman strength, a young mortal named Hercules sets out to prove himself a hero in the eyes of his father, the great god Zeus. Along with his friends Pegasus, a flying horse, and Phil, a personal trainer, Hercules is tricked by the hilarious, hotheaded villain Hades, who's plotting to take over Mount Olympus!</t>
        </is>
      </c>
      <c r="N344" s="37" t="inlineStr">
        <is>
          <t>https://image.tmdb.org/t/p/w500/dK9rNoC97tgX3xXg5zdxFisdfcp.jpg</t>
        </is>
      </c>
      <c r="O344" s="38" t="inlineStr">
        <is>
          <t>Tate Donovan, Josh Keaton, Roger Bart, Danny DeVito, James Woods, Susan Egan, Bobcat Goldthwait, Matt Frewer</t>
        </is>
      </c>
      <c r="P344" s="39" t="inlineStr">
        <is>
          <t>Ron Clements, John Musker</t>
        </is>
      </c>
      <c r="Q344" s="40" t="inlineStr">
        <is>
          <t>[{"Source": "Internet Movie Database", "Value": "7.3/10"}, {"Source": "Rotten Tomatoes", "Value": "83%"}, {"Source": "Metacritic", "Value": "74/100"}]</t>
        </is>
      </c>
      <c r="R344" s="41" t="inlineStr">
        <is>
          <t>252,712,101</t>
        </is>
      </c>
      <c r="S344" s="42" t="inlineStr">
        <is>
          <t>G</t>
        </is>
      </c>
      <c r="T344" s="43" t="inlineStr">
        <is>
          <t>93</t>
        </is>
      </c>
      <c r="U344" s="44" t="inlineStr">
        <is>
          <t>{"link": "https://www.themoviedb.org/movie/11970-hercules/watch?locale=CA",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44" s="45" t="inlineStr">
        <is>
          <t>85,000,000</t>
        </is>
      </c>
      <c r="W344" s="34" t="n">
        <v>11970</v>
      </c>
      <c r="X344" s="34" t="inlineStr">
        <is>
          <t>[10674, 10545, 37135, 11688, 10530, 10947, 10882, 11544, 9444, 9325, 10144, 12230, 812, 11886, 10865, 9016, 184315, 10603, 621, 415]</t>
        </is>
      </c>
      <c r="Y344" s="34" t="inlineStr">
        <is>
          <t>83%</t>
        </is>
      </c>
      <c r="Z344" s="34" t="inlineStr">
        <is>
          <t>7.3/10</t>
        </is>
      </c>
      <c r="AA344" s="34" t="inlineStr">
        <is>
          <t>74/100</t>
        </is>
      </c>
      <c r="AB344" s="34" t="inlineStr">
        <is>
          <t>https://www.youtube.com/embed/Oc3Knq2jXRQ</t>
        </is>
      </c>
      <c r="AC344" s="46" t="n">
        <v>1731215633548</v>
      </c>
    </row>
    <row r="345" ht="14.25" customHeight="1" s="131">
      <c r="A345" s="24" t="inlineStr">
        <is>
          <t>Only the Brave</t>
        </is>
      </c>
      <c r="B345" s="25" t="n">
        <v>84</v>
      </c>
      <c r="C345" s="26" t="n"/>
      <c r="D345" s="27" t="n"/>
      <c r="E345" s="28" t="inlineStr">
        <is>
          <t>Drama</t>
        </is>
      </c>
      <c r="F345" s="29" t="n"/>
      <c r="G345" s="30" t="n"/>
      <c r="H345" s="31" t="n"/>
      <c r="I345" s="32" t="inlineStr">
        <is>
          <t>Columbia Pictures</t>
        </is>
      </c>
      <c r="J345" s="33" t="n">
        <v>2017</v>
      </c>
      <c r="K345" s="34">
        <f>ROW(K345)-1</f>
        <v/>
      </c>
      <c r="L345" s="35" t="inlineStr">
        <is>
          <t>A very emotional real life tragedy. The filmmakers treat the Granite Mountain Hotshots with great respect, and really establish the heroes as relatable and likable. You grow to feel as if you know them, before the inevitable happens. The movie shows how difficult fighting wildfires can be, and is very informative to me, someone with no knowledge of wildfires. Very well made, shot and acted.</t>
        </is>
      </c>
      <c r="M345" s="49" t="inlineStr">
        <is>
          <t>Members of the Granite Mountain Hotshots battle deadly wildfires to save an Arizona town.</t>
        </is>
      </c>
      <c r="N345" s="50" t="inlineStr">
        <is>
          <t>https://image.tmdb.org/t/p/w500/lC7WdUNLOJI3sllaDGNdFy2GT8g.jpg</t>
        </is>
      </c>
      <c r="O345" s="51" t="inlineStr">
        <is>
          <t>Josh Brolin, Miles Teller, Jeff Bridges, Jennifer Connelly, James Badge Dale, Taylor Kitsch, Alex Russell, Andie MacDowell</t>
        </is>
      </c>
      <c r="P345" s="52" t="inlineStr">
        <is>
          <t>Joseph Kosinski</t>
        </is>
      </c>
      <c r="Q345" s="59" t="inlineStr">
        <is>
          <t>[{"Source": "Internet Movie Database", "Value": "7.6/10"}, {"Source": "Rotten Tomatoes", "Value": "87%"}, {"Source": "Metacritic", "Value": "72/100"}]</t>
        </is>
      </c>
      <c r="R345" s="54" t="inlineStr">
        <is>
          <t>25,754,775</t>
        </is>
      </c>
      <c r="S345" s="55" t="inlineStr">
        <is>
          <t>PG-13</t>
        </is>
      </c>
      <c r="T345" s="56" t="inlineStr">
        <is>
          <t>133</t>
        </is>
      </c>
      <c r="U345" s="57" t="inlineStr">
        <is>
          <t>{"link": "https://www.themoviedb.org/movie/395991-only-the-brave/watch?locale=CA",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45" s="58" t="inlineStr">
        <is>
          <t>38,000,000</t>
        </is>
      </c>
      <c r="W345" s="34" t="n">
        <v>395991</v>
      </c>
      <c r="X345" s="34" t="inlineStr">
        <is>
          <t>[10782, 464593, 431259, 296867, 473812, 376658, 36801, 316715, 450875, 779280, 450765, 412000, 613348, 35691, 405604, 422929, 500850, 277154, 477331, 5062]</t>
        </is>
      </c>
      <c r="Y345" s="34" t="inlineStr">
        <is>
          <t>87%</t>
        </is>
      </c>
      <c r="Z345" s="34" t="inlineStr">
        <is>
          <t>7.6/10</t>
        </is>
      </c>
      <c r="AA345" s="34" t="inlineStr">
        <is>
          <t>72/100</t>
        </is>
      </c>
      <c r="AB345" s="34" t="inlineStr">
        <is>
          <t>https://www.youtube.com/embed/mQj4BkYf-HM</t>
        </is>
      </c>
      <c r="AC345" s="46" t="n">
        <v>1731215633548</v>
      </c>
    </row>
    <row r="346" ht="14.25" customHeight="1" s="131">
      <c r="A346" s="24" t="inlineStr">
        <is>
          <t>Longlegs</t>
        </is>
      </c>
      <c r="B346" s="25" t="n">
        <v>84</v>
      </c>
      <c r="C346" s="26" t="n"/>
      <c r="D346" s="27" t="n"/>
      <c r="E346" s="28" t="inlineStr">
        <is>
          <t>Horror</t>
        </is>
      </c>
      <c r="F346" s="29" t="inlineStr">
        <is>
          <t>Thriller</t>
        </is>
      </c>
      <c r="G346" s="30" t="n"/>
      <c r="H346" s="31" t="n"/>
      <c r="I346" s="32" t="inlineStr">
        <is>
          <t>NEON</t>
        </is>
      </c>
      <c r="J346" s="33" t="n">
        <v>2024</v>
      </c>
      <c r="K346" s="34">
        <f>ROW(K346)-1</f>
        <v/>
      </c>
      <c r="L346" s="35" t="inlineStr">
        <is>
          <t>A really creepy and off-putting thriller in all of the best ways. This is very well directed, with some beautiful cinematography and a very cohesive vision. The story plays out like a police procedural with a supernatural element leaving you constantly wondering what is really going on. The performances are great, but Nicolas Cage is especially fantastic as this creepy man. Grips you from the start and doesn't ever let you go. Had my heart rate elevated throughout, but the ending didn't fully work for me, once everything had been revealed.</t>
        </is>
      </c>
      <c r="M346" s="49" t="inlineStr">
        <is>
          <t>FBI Agent Lee Harker is a gifted new recruit assigned to the unsolved case of an elusive serial killer. As the case takes complex turns, unearthing evidence of the occult, Harker discovers a personal connection to the merciless killer and must race against time to stop him before he claims the lives of another innocent family.</t>
        </is>
      </c>
      <c r="N346" s="50" t="inlineStr">
        <is>
          <t>https://image.tmdb.org/t/p/w500/1EwNyiiNFd863H4e8nWEzutnZD7.jpg</t>
        </is>
      </c>
      <c r="O346" s="51" t="inlineStr">
        <is>
          <t>Maika Monroe, Nicolas Cage, Blair Underwood, Alicia Witt, Michelle Choi-Lee, Dakota Daulby, Lauren Acala, Kiernan Shipka</t>
        </is>
      </c>
      <c r="P346" s="52" t="inlineStr">
        <is>
          <t>Osgood Perkins</t>
        </is>
      </c>
      <c r="Q346" s="53" t="inlineStr">
        <is>
          <t>[{"Source": "Internet Movie Database", "Value": "6.6/10"}, {"Source": "Rotten Tomatoes", "Value": "86%"}, {"Source": "Metacritic", "Value": "77/100"}]</t>
        </is>
      </c>
      <c r="R346" s="54" t="inlineStr">
        <is>
          <t>126,942,386</t>
        </is>
      </c>
      <c r="S346" s="55" t="inlineStr">
        <is>
          <t>R</t>
        </is>
      </c>
      <c r="T346" s="56" t="inlineStr">
        <is>
          <t>101</t>
        </is>
      </c>
      <c r="U346" s="57" t="inlineStr">
        <is>
          <t>{"link": "https://www.themoviedb.org/movie/1226578-longlegs/watch?locale=CA",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2}, {"logo_path": "/8aBqoNeGGr0oSA85iopgNZUOTOc.jpg", "provider_id": 2100, "provider_name": "Amazon Prime Video with Ads", "display_priority": 149}]}</t>
        </is>
      </c>
      <c r="V346" s="58" t="inlineStr">
        <is>
          <t>10,000,000</t>
        </is>
      </c>
      <c r="W346" s="34" t="n">
        <v>1226578</v>
      </c>
      <c r="X346" s="34" t="inlineStr">
        <is>
          <t>[1216191, 1032823, 1023922, 1029955, 840705, 334536, 930600, 945961, 869291, 365177, 938614, 933260, 1155828, 1114513, 858017, 1062215, 646097, 718821, 826510, 917496]</t>
        </is>
      </c>
      <c r="Y346" s="34" t="inlineStr">
        <is>
          <t>86%</t>
        </is>
      </c>
      <c r="Z346" s="34" t="inlineStr">
        <is>
          <t>6.6/10</t>
        </is>
      </c>
      <c r="AA346" s="34" t="inlineStr">
        <is>
          <t>77/100</t>
        </is>
      </c>
      <c r="AB346" s="34" t="inlineStr">
        <is>
          <t>https://www.youtube.com/embed/FXOtkvx25gI</t>
        </is>
      </c>
      <c r="AC346" s="46" t="inlineStr">
        <is>
          <t>1741201463060</t>
        </is>
      </c>
    </row>
    <row r="347" ht="14.25" customHeight="1" s="131">
      <c r="A347" s="24" t="inlineStr">
        <is>
          <t>The Post</t>
        </is>
      </c>
      <c r="B347" s="25" t="n">
        <v>84</v>
      </c>
      <c r="C347" s="26" t="n"/>
      <c r="D347" s="27" t="n"/>
      <c r="E347" s="28" t="inlineStr">
        <is>
          <t>Drama</t>
        </is>
      </c>
      <c r="F347" s="29" t="n"/>
      <c r="G347" s="30" t="n"/>
      <c r="H347" s="31" t="n"/>
      <c r="I347" s="32" t="inlineStr">
        <is>
          <t>20th Century Studios</t>
        </is>
      </c>
      <c r="J347" s="33" t="n">
        <v>2017</v>
      </c>
      <c r="K347" s="34">
        <f>ROW(K347)-1</f>
        <v/>
      </c>
      <c r="L347" s="35" t="inlineStr">
        <is>
          <t>An interesting story that I was not very familiar with, about a very important subject (freedom of the press) at a very relevant time (right after 45's first election, but also has remained relevant ever since). It's very competently directed by Spielberg, but also not his best work. The ensemble cast is fantastic, but Hanks is not very good in the lead role. His accent is all over the place, and just doesn't fit the role. This definitely feels like Oscar bait, they are trying very hard to hit the best picture/actor/actress/director noms, and to me, they fall short. It's definitely missing the oomph that we saw in "Spotlight" not too long before this.</t>
        </is>
      </c>
      <c r="M347" s="49" t="inlineStr">
        <is>
          <t>A cover-up that spanned four U.S. Presidents pushed the country's first female newspaper publisher and a hard-driving editor to join an unprecedented battle between journalist and government. Inspired by true events.</t>
        </is>
      </c>
      <c r="N347" s="50" t="inlineStr">
        <is>
          <t>https://image.tmdb.org/t/p/w500/h4XG3g6uMMPIBPjAoQhC2QIMdkl.jpg</t>
        </is>
      </c>
      <c r="O347" s="51" t="inlineStr">
        <is>
          <t>Meryl Streep, Tom Hanks, Sarah Paulson, Bob Odenkirk, Tracy Letts, Bradley Whitford, Bruce Greenwood, Matthew Rhys</t>
        </is>
      </c>
      <c r="P347" s="52" t="inlineStr">
        <is>
          <t>Steven Spielberg</t>
        </is>
      </c>
      <c r="Q347" s="53" t="inlineStr">
        <is>
          <t>[{"Source": "Internet Movie Database", "Value": "7.2/10"}, {"Source": "Rotten Tomatoes", "Value": "88%"}, {"Source": "Metacritic", "Value": "83/100"}]</t>
        </is>
      </c>
      <c r="R347" s="54" t="inlineStr">
        <is>
          <t>179,769,467</t>
        </is>
      </c>
      <c r="S347" s="55" t="inlineStr">
        <is>
          <t>PG-13</t>
        </is>
      </c>
      <c r="T347" s="56" t="inlineStr">
        <is>
          <t>116</t>
        </is>
      </c>
      <c r="U347" s="57" t="inlineStr">
        <is>
          <t>{"link": "https://www.themoviedb.org/movie/446354-the-post/watch?locale=CA",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347" s="58" t="inlineStr">
        <is>
          <t>50,000,000</t>
        </is>
      </c>
      <c r="W347" s="34" t="n">
        <v>446354</v>
      </c>
      <c r="X347" s="34" t="inlineStr">
        <is>
          <t>[399404, 400617, 399055, 446791, 359940, 389015, 396371, 371638, 398818, 468284, 384521, 453201, 394117, 429191, 316029, 323368, 363676, 399035, 301337, 296098]</t>
        </is>
      </c>
      <c r="Y347" s="34" t="inlineStr">
        <is>
          <t>88%</t>
        </is>
      </c>
      <c r="Z347" s="34" t="inlineStr">
        <is>
          <t>7.2/10</t>
        </is>
      </c>
      <c r="AA347" s="34" t="inlineStr">
        <is>
          <t>83/100</t>
        </is>
      </c>
      <c r="AB347" s="34" t="inlineStr">
        <is>
          <t>https://www.youtube.com/embed/nrXlY6gzTTM</t>
        </is>
      </c>
      <c r="AC347" s="46" t="inlineStr">
        <is>
          <t>1740161272672</t>
        </is>
      </c>
    </row>
    <row r="348" ht="14.25" customHeight="1" s="131">
      <c r="A348" s="24" t="inlineStr">
        <is>
          <t>Juliet, Naked</t>
        </is>
      </c>
      <c r="B348" s="25" t="n">
        <v>84</v>
      </c>
      <c r="C348" s="26" t="n"/>
      <c r="D348" s="27" t="n"/>
      <c r="E348" s="28" t="inlineStr">
        <is>
          <t>RomCom</t>
        </is>
      </c>
      <c r="F348" s="29" t="n"/>
      <c r="G348" s="30" t="n"/>
      <c r="H348" s="31" t="n"/>
      <c r="I348" s="32" t="inlineStr">
        <is>
          <t>Lionsgate</t>
        </is>
      </c>
      <c r="J348" s="33" t="n">
        <v>2018</v>
      </c>
      <c r="K348" s="34">
        <f>ROW(K348)-1</f>
        <v/>
      </c>
      <c r="L348" s="35" t="inlineStr">
        <is>
          <t>A compelling romantic comedy that elevates above the typical genre film due to it's deeper dramatic tones. Definitely reminiscent of "You've Got Mail", but contains significantly more substance. Great performances from the leads and well directed. Lots of funny moments, but also some emotional scenes. Everything comes together into a very enjoyable movie.</t>
        </is>
      </c>
      <c r="M348" s="49" t="inlineStr">
        <is>
          <t>Annie is stuck in a long-term relationship with Duncan – an obsessive fan of obscure rocker Tucker Crowe. When the acoustic demo of Tucker's hit record from 25 years ago surfaces, its discovery leads to a life-changing encounter with the elusive rocker himself.</t>
        </is>
      </c>
      <c r="N348" s="50" t="inlineStr">
        <is>
          <t>https://image.tmdb.org/t/p/w500/tj4lbeWQBvPwGjadEAAjJdQolko.jpg</t>
        </is>
      </c>
      <c r="O348" s="51" t="inlineStr">
        <is>
          <t>Rose Byrne, Ethan Hawke, Chris O'Dowd, Azhy Robertson, Lily Brazier, Megan Dodds, Ayoola Smart, Enzo Cilenti</t>
        </is>
      </c>
      <c r="P348" s="52" t="inlineStr">
        <is>
          <t>Jesse Peretz</t>
        </is>
      </c>
      <c r="Q348" s="53" t="inlineStr">
        <is>
          <t>[{"Source": "Internet Movie Database", "Value": "6.6/10"}, {"Source": "Rotten Tomatoes", "Value": "82%"}, {"Source": "Metacritic", "Value": "67/100"}]</t>
        </is>
      </c>
      <c r="R348" s="54" t="inlineStr">
        <is>
          <t>0</t>
        </is>
      </c>
      <c r="S348" s="55" t="inlineStr">
        <is>
          <t>R</t>
        </is>
      </c>
      <c r="T348" s="56" t="inlineStr">
        <is>
          <t>97</t>
        </is>
      </c>
      <c r="U348" s="57" t="inlineStr">
        <is>
          <t>{"link": "https://www.themoviedb.org/movie/458344-juliet-naked/watch?locale=CA", "flatrate": [{"logo_path": "/tJqmTmQ8jp9WfyaZfApHK8lSywA.jpg", "provider_id": 1853, "provider_name": "Paramount Plus Apple TV Channel ", "display_priority": 115}, {"logo_path": "/h5DcR0J2EESLitnhR8xLG1QymTE.jpg", "provider_id": 2303, "provider_name": "Paramount Plus Premium", "display_priority": 163}, {"logo_path": "/rl6zez5rCeyelt1I46JRYk6B9Ed.jpg", "provider_id": 2304, "provider_name": "Paramount Plus Basic with Ads", "display_priority": 164}], "free": [{"logo_path": "/vLZKlXUNDcZR7ilvfY9Wr9k80FZ.jpg", "provider_id": 538, "provider_name": "Plex", "display_priority": 85}],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"ads": [{"logo_path": "/dB8G41Q6tSL5NBisrIeqByfepBc.jpg", "provider_id": 300, "provider_name": "Pluto TV", "display_priority": 119}]}</t>
        </is>
      </c>
      <c r="V348" s="58" t="inlineStr">
        <is>
          <t>0</t>
        </is>
      </c>
      <c r="W348" s="34" t="n">
        <v>458344</v>
      </c>
      <c r="X348" s="34" t="inlineStr">
        <is>
          <t>[531723, 608403, 456348, 285595, 451422, 582148, 542067, 356210, 875189, 32076, 424510, 362478, 339148, 386501, 513413, 396616, 268100, 471856, 399725, 318922]</t>
        </is>
      </c>
      <c r="Y348" s="34" t="inlineStr">
        <is>
          <t>82%</t>
        </is>
      </c>
      <c r="Z348" s="34" t="inlineStr">
        <is>
          <t>6.6/10</t>
        </is>
      </c>
      <c r="AA348" s="34" t="inlineStr">
        <is>
          <t>67/100</t>
        </is>
      </c>
      <c r="AB348" s="34" t="inlineStr">
        <is>
          <t>https://www.youtube.com/embed/I5ptDYpOSd4</t>
        </is>
      </c>
      <c r="AC348" s="46" t="n">
        <v>1732256445415</v>
      </c>
    </row>
    <row r="349" ht="14.25" customHeight="1" s="131">
      <c r="A349" s="24" t="inlineStr">
        <is>
          <t>Teen Titans Go! To the Movies</t>
        </is>
      </c>
      <c r="B349" s="25" t="n">
        <v>84</v>
      </c>
      <c r="C349" s="26" t="inlineStr">
        <is>
          <t>DC</t>
        </is>
      </c>
      <c r="D349" s="27" t="inlineStr">
        <is>
          <t>Non-DCEU</t>
        </is>
      </c>
      <c r="E349" s="28" t="inlineStr">
        <is>
          <t>Comic Book</t>
        </is>
      </c>
      <c r="F349" s="29" t="inlineStr">
        <is>
          <t>Animated</t>
        </is>
      </c>
      <c r="G349" s="30" t="n"/>
      <c r="H349" s="31" t="n"/>
      <c r="I349" s="32" t="inlineStr">
        <is>
          <t>Warner Bros.</t>
        </is>
      </c>
      <c r="J349" s="33" t="n">
        <v>2018</v>
      </c>
      <c r="K349" s="34">
        <f>ROW(K349)-1</f>
        <v/>
      </c>
      <c r="L349" s="35" t="n"/>
      <c r="M349" s="49" t="inlineStr">
        <is>
          <t>All the major DC superheroes are starring in their own films, all but the Teen Titans, so Robin is determined to remedy this situation by getting over his role as a sidekick and becoming a movie star. Thus, with a few madcap ideas and an inspirational song in their hearts, the Teen Titans head to Hollywood to fulfill their dreams.</t>
        </is>
      </c>
      <c r="N349" s="50" t="inlineStr">
        <is>
          <t>https://image.tmdb.org/t/p/w500/mFHihhE9hlvJEk2f1AqdLRaYHd6.jpg</t>
        </is>
      </c>
      <c r="O349" s="51" t="inlineStr">
        <is>
          <t>Scott Menville, Khary Payton, Hynden Walch, Kristen Bell, Tara Strong, Greg Cipes, Will Arnett, Eric Bauza</t>
        </is>
      </c>
      <c r="P349" s="52" t="inlineStr">
        <is>
          <t>Aaron Horvath, Peter Rida Michail</t>
        </is>
      </c>
      <c r="Q349" s="59" t="inlineStr">
        <is>
          <t>[{"Source": "Internet Movie Database", "Value": "6.7/10"}, {"Source": "Rotten Tomatoes", "Value": "92%"}, {"Source": "Metacritic", "Value": "69/100"}]</t>
        </is>
      </c>
      <c r="R349" s="60" t="inlineStr">
        <is>
          <t>52,390,236</t>
        </is>
      </c>
      <c r="S349" s="55" t="inlineStr">
        <is>
          <t>PG</t>
        </is>
      </c>
      <c r="T349" s="56" t="inlineStr">
        <is>
          <t>84</t>
        </is>
      </c>
      <c r="U349" s="57" t="inlineStr">
        <is>
          <t>{"link": "https://www.themoviedb.org/movie/474395-teen-titans-go-to-the-movies/watch?locale=CA",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49" s="61" t="inlineStr">
        <is>
          <t>10,000,000</t>
        </is>
      </c>
      <c r="W349" s="34" t="n">
        <v>474395</v>
      </c>
      <c r="X349" s="34" t="inlineStr">
        <is>
          <t>[556901, 324558, 396330, 31993, 513736, 502385, 878, 68996, 21451, 525814, 40469, 33427, 229405, 479871, 463158, 66767, 478639, 622146, 9809, 311277]</t>
        </is>
      </c>
      <c r="Y349" s="34" t="inlineStr">
        <is>
          <t>92%</t>
        </is>
      </c>
      <c r="Z349" s="34" t="inlineStr">
        <is>
          <t>6.7/10</t>
        </is>
      </c>
      <c r="AA349" s="34" t="inlineStr">
        <is>
          <t>69/100</t>
        </is>
      </c>
      <c r="AB349" s="34" t="inlineStr">
        <is>
          <t>https://www.youtube.com/embed/r9WhJyyTtqo</t>
        </is>
      </c>
      <c r="AC349" s="46" t="n">
        <v>1731215633548</v>
      </c>
    </row>
    <row r="350" ht="14.25" customHeight="1" s="131">
      <c r="A350" s="24" t="inlineStr">
        <is>
          <t>Spider-Man: Far From Home</t>
        </is>
      </c>
      <c r="B350" s="25" t="n">
        <v>84</v>
      </c>
      <c r="C350" s="26" t="inlineStr">
        <is>
          <t>Marvel</t>
        </is>
      </c>
      <c r="D350" s="27" t="inlineStr">
        <is>
          <t>MCU</t>
        </is>
      </c>
      <c r="E350" s="28" t="inlineStr">
        <is>
          <t>Comic Book</t>
        </is>
      </c>
      <c r="F350" s="29" t="n"/>
      <c r="G350" s="30" t="n"/>
      <c r="H350" s="31" t="n"/>
      <c r="I350" s="32" t="inlineStr">
        <is>
          <t>Disney</t>
        </is>
      </c>
      <c r="J350" s="33" t="n">
        <v>2019</v>
      </c>
      <c r="K350" s="34">
        <f>ROW(K350)-1</f>
        <v/>
      </c>
      <c r="L350" s="35" t="n"/>
      <c r="M350" s="36" t="inlineStr">
        <is>
          <t>Peter Parker and his friends go on a summer trip to Europe. However, they will hardly be able to rest - Peter will have to agree to help Nick Fury uncover the mystery of creatures that cause natural disasters and destruction throughout the continent.</t>
        </is>
      </c>
      <c r="N350" s="37" t="inlineStr">
        <is>
          <t>https://image.tmdb.org/t/p/w500/4q2NNj4S5dG2RLF9CpXsej7yXl.jpg</t>
        </is>
      </c>
      <c r="O350" s="38" t="inlineStr">
        <is>
          <t>Tom Holland, Samuel L. Jackson, Jake Gyllenhaal, Marisa Tomei, Jon Favreau, Zendaya, Jacob Batalon, Tony Revolori</t>
        </is>
      </c>
      <c r="P350" s="39" t="inlineStr">
        <is>
          <t>Jon Watts</t>
        </is>
      </c>
      <c r="Q350" s="40" t="inlineStr">
        <is>
          <t>[{"Source": "Internet Movie Database", "Value": "7.4/10"}, {"Source": "Rotten Tomatoes", "Value": "91%"}, {"Source": "Metacritic", "Value": "69/100"}]</t>
        </is>
      </c>
      <c r="R350" s="41" t="inlineStr">
        <is>
          <t>1,131,927,996</t>
        </is>
      </c>
      <c r="S350" s="42" t="inlineStr">
        <is>
          <t>PG-13</t>
        </is>
      </c>
      <c r="T350" s="43" t="inlineStr">
        <is>
          <t>129</t>
        </is>
      </c>
      <c r="U350" s="44" t="inlineStr">
        <is>
          <t>{"link": "https://www.themoviedb.org/movie/429617-spider-man-far-from-home/watch?locale=CA",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107}]}</t>
        </is>
      </c>
      <c r="V350" s="45" t="inlineStr">
        <is>
          <t>160,000,000</t>
        </is>
      </c>
      <c r="W350" s="34" t="n">
        <v>429617</v>
      </c>
      <c r="X350" s="34" t="inlineStr">
        <is>
          <t>[315635, 299534, 301528, 420818, 320288, 634649, 497698, 299537, 287947, 479455, 420817, 324857, 384018, 1930, 559, 558, 458156, 515195, 102382, 466272]</t>
        </is>
      </c>
      <c r="Y350" s="34" t="inlineStr">
        <is>
          <t>91%</t>
        </is>
      </c>
      <c r="Z350" s="34" t="inlineStr">
        <is>
          <t>7.4/10</t>
        </is>
      </c>
      <c r="AA350" s="34" t="inlineStr">
        <is>
          <t>69/100</t>
        </is>
      </c>
      <c r="AB350" s="34" t="inlineStr">
        <is>
          <t>https://www.youtube.com/embed/LFoz8ZJWmPs</t>
        </is>
      </c>
      <c r="AC350" s="46" t="n">
        <v>1731215633548</v>
      </c>
    </row>
    <row r="351" ht="14.25" customHeight="1" s="131">
      <c r="A351" s="24" t="inlineStr">
        <is>
          <t>Transformers One</t>
        </is>
      </c>
      <c r="B351" s="25" t="n">
        <v>84</v>
      </c>
      <c r="C351" s="26" t="inlineStr">
        <is>
          <t>Transformers</t>
        </is>
      </c>
      <c r="D351" s="27" t="n"/>
      <c r="E351" s="28" t="inlineStr">
        <is>
          <t>Animated</t>
        </is>
      </c>
      <c r="F351" s="29" t="n"/>
      <c r="G351" s="30" t="n"/>
      <c r="H351" s="31" t="n"/>
      <c r="I351" s="32" t="inlineStr">
        <is>
          <t>Paramount Pictures</t>
        </is>
      </c>
      <c r="J351" s="33" t="n">
        <v>2024</v>
      </c>
      <c r="K351" s="34">
        <f>ROW(K351)-1</f>
        <v/>
      </c>
      <c r="L351" s="35" t="inlineStr">
        <is>
          <t>The best Transformers movie so far, and it isn't very close. Full of humor that people of all ages can enjoy, and definitely isn't just a kids movie. There are some really dark moments in this movie. Everything fits really well with the plot, which isn't entirely original, but is well done. The action is exciting and frequent, and lots of tension is established throughout. Good voice cast that all fit the roles very well, we don't have a Chris Pratt in Garfield or Mario situation.</t>
        </is>
      </c>
      <c r="M351" s="49" t="inlineStr">
        <is>
          <t>The untold origin story of Optimus Prime and Megatron, better known as sworn enemies, but once were friends bonded like brothers who changed the fate of Cybertron forever.</t>
        </is>
      </c>
      <c r="N351" s="50" t="inlineStr">
        <is>
          <t>https://image.tmdb.org/t/p/w500/qbkAqmmEIZfrCO8ZQAuIuVMlWoV.jpg</t>
        </is>
      </c>
      <c r="O351" s="51" t="inlineStr">
        <is>
          <t>Chris Hemsworth, Brian Tyree Henry, Scarlett Johansson, Keegan-Michael Key, Steve Buscemi, Laurence Fishburne, Jon Hamm, Vanessa Liguori</t>
        </is>
      </c>
      <c r="P351" s="52" t="inlineStr">
        <is>
          <t>Josh Cooley</t>
        </is>
      </c>
      <c r="Q351" s="53" t="inlineStr">
        <is>
          <t>[{"Source": "Internet Movie Database", "Value": "7.6/10"}, {"Source": "Rotten Tomatoes", "Value": "89%"}, {"Source": "Metacritic", "Value": "64/100"}]</t>
        </is>
      </c>
      <c r="R351" s="54" t="inlineStr">
        <is>
          <t>128,888,103</t>
        </is>
      </c>
      <c r="S351" s="55" t="inlineStr">
        <is>
          <t>PG</t>
        </is>
      </c>
      <c r="T351" s="56" t="inlineStr">
        <is>
          <t>104</t>
        </is>
      </c>
      <c r="U351" s="57" t="inlineStr">
        <is>
          <t>{"link": "https://www.themoviedb.org/movie/698687-transformers-one/watch?locale=CA",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"/tJqmTmQ8jp9WfyaZfApHK8lSywA.jpg", "provider_id": 1853, "provider_name": "Paramount Plus Apple TV Channel ", "display_priority": 115}, {"logo_path": "/h5DcR0J2EESLitnhR8xLG1QymTE.jpg", "provider_id": 2303, "provider_name": "Paramount Plus Premium", "display_priority": 163}, {"logo_path": "/rl6zez5rCeyelt1I46JRYk6B9Ed.jpg", "provider_id": 2304, "provider_name": "Paramount Plus Basic with Ads", "display_priority": 164}]}</t>
        </is>
      </c>
      <c r="V351" s="58" t="inlineStr">
        <is>
          <t>75,000,000</t>
        </is>
      </c>
      <c r="W351" s="34" t="n">
        <v>698687</v>
      </c>
      <c r="X351" s="34" t="inlineStr">
        <is>
          <t>[1857, 1184918, 616446, 912649, 1186947, 1111644, 1100782, 845781, 933260, 592983, 1051896, 945961, 889737, 947891, 877817, 1064028, 835113, 976734, 1063877, 533535]</t>
        </is>
      </c>
      <c r="Y351" s="34" t="inlineStr">
        <is>
          <t>89%</t>
        </is>
      </c>
      <c r="Z351" s="34" t="inlineStr">
        <is>
          <t>7.6/10</t>
        </is>
      </c>
      <c r="AA351" s="34" t="inlineStr">
        <is>
          <t>64/100</t>
        </is>
      </c>
      <c r="AB351" s="34" t="inlineStr">
        <is>
          <t>https://www.youtube.com/embed/jaVcDaozGgc</t>
        </is>
      </c>
      <c r="AC351" s="46" t="n">
        <v>1731215633548</v>
      </c>
    </row>
    <row r="352" ht="14.25" customHeight="1" s="131">
      <c r="A352" s="24" t="inlineStr">
        <is>
          <t>In The Heights</t>
        </is>
      </c>
      <c r="B352" s="25" t="n">
        <v>84</v>
      </c>
      <c r="C352" s="26" t="n"/>
      <c r="D352" s="27" t="n"/>
      <c r="E352" s="28" t="inlineStr">
        <is>
          <t>Drama</t>
        </is>
      </c>
      <c r="F352" s="29" t="inlineStr">
        <is>
          <t>Musical</t>
        </is>
      </c>
      <c r="G352" s="30" t="n"/>
      <c r="H352" s="31" t="n"/>
      <c r="I352" s="32" t="inlineStr">
        <is>
          <t>Warner Bros.</t>
        </is>
      </c>
      <c r="J352" s="33" t="n">
        <v>2021</v>
      </c>
      <c r="K352" s="34">
        <f>ROW(K352)-1</f>
        <v/>
      </c>
      <c r="L352" s="35" t="n"/>
      <c r="M352" s="49" t="inlineStr">
        <is>
          <t>The story of Usnavi, a bodega owner who has mixed feelings about closing his store and retiring to the Dominican Republic or staying in Washington Heights.</t>
        </is>
      </c>
      <c r="N352" s="50" t="inlineStr">
        <is>
          <t>https://image.tmdb.org/t/p/w500/RO4KoJyoQMQzh9z76d4v4FJMmJ.jpg</t>
        </is>
      </c>
      <c r="O352" s="51" t="inlineStr">
        <is>
          <t>Anthony Ramos, Corey Hawkins, Leslie Grace, Melissa Barrera, Olga Merediz, Daphne Rubin-Vega, Gregory Diaz IV, Marc Anthony</t>
        </is>
      </c>
      <c r="P352" s="52" t="inlineStr">
        <is>
          <t>Jon M. Chu</t>
        </is>
      </c>
      <c r="Q352" s="59" t="inlineStr">
        <is>
          <t>[{"Source": "Internet Movie Database", "Value": "7.3/10"}, {"Source": "Metacritic", "Value": "84/100"}]</t>
        </is>
      </c>
      <c r="R352" s="60" t="inlineStr">
        <is>
          <t>43,000,000</t>
        </is>
      </c>
      <c r="S352" s="55" t="inlineStr">
        <is>
          <t>PG-13</t>
        </is>
      </c>
      <c r="T352" s="56" t="inlineStr">
        <is>
          <t>143</t>
        </is>
      </c>
      <c r="U352" s="57" t="inlineStr">
        <is>
          <t>{"link": "https://www.themoviedb.org/movie/467909-in-the-heights/watch?locale=CA",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t>
        </is>
      </c>
      <c r="V352" s="61" t="inlineStr">
        <is>
          <t>55,000,000</t>
        </is>
      </c>
      <c r="W352" s="34" t="n">
        <v>467909</v>
      </c>
      <c r="X352" s="34" t="inlineStr">
        <is>
          <t>[401686, 57978, 31547, 189680, 763568, 572299, 811769, 21955, 83495, 17912, 1078636, 1043352, 1193077, 368493, 87408, 648564, 217890, 836041, 24276, 17985]</t>
        </is>
      </c>
      <c r="Y352" s="34" t="inlineStr">
        <is>
          <t>N/A</t>
        </is>
      </c>
      <c r="Z352" s="34" t="inlineStr">
        <is>
          <t>7.3/10</t>
        </is>
      </c>
      <c r="AA352" s="34" t="inlineStr">
        <is>
          <t>84/100</t>
        </is>
      </c>
      <c r="AB352" s="34" t="inlineStr">
        <is>
          <t>https://www.youtube.com/embed/lCYrqpng9QA</t>
        </is>
      </c>
      <c r="AC352" s="46" t="n">
        <v>1731215633548</v>
      </c>
    </row>
    <row r="353" ht="14.25" customHeight="1" s="131">
      <c r="A353" s="24" t="inlineStr">
        <is>
          <t>The Boy and the Heron</t>
        </is>
      </c>
      <c r="B353" s="25" t="n">
        <v>84</v>
      </c>
      <c r="C353" s="26" t="inlineStr">
        <is>
          <t>Studio Ghibli</t>
        </is>
      </c>
      <c r="D353" s="27" t="n"/>
      <c r="E353" s="28" t="inlineStr">
        <is>
          <t>Animated</t>
        </is>
      </c>
      <c r="F353" s="29" t="inlineStr">
        <is>
          <t>Anime</t>
        </is>
      </c>
      <c r="G353" s="30" t="n"/>
      <c r="H353" s="31" t="n"/>
      <c r="I353" s="32" t="inlineStr">
        <is>
          <t>Studio Ghibli</t>
        </is>
      </c>
      <c r="J353" s="33" t="n">
        <v>2023</v>
      </c>
      <c r="K353" s="34">
        <f>ROW(K353)-1</f>
        <v/>
      </c>
      <c r="L353" s="35" t="inlineStr">
        <is>
          <t>Another great work of art from Hayao Miyazaki and Studio Ghibli. The scale of the movie is very epic, with the environments being very well established and grand in scale. There are some familiar themes and character tropes from previous Ghibli movies, but they are all well built and enjoyable to see. The animation is remarkable, with well drawn characters and environments, and vibrant colors throughout. The story can be hard to follow at times, when sometimes the crazy world becomes fractured and doesn't flow extremely well. The pacing is inconsistent. A lot of Studio Ghibli movies are slow paced, but this movie crosses the line into dragging at times. By Studio Ghibli's standards, this isn't at the top, but this is a good example that hand drawn and 2D animation should still survive in the modern landscape, because it is far above a lot of the modern studio animated movies.</t>
        </is>
      </c>
      <c r="M353" s="36" t="inlineStr">
        <is>
          <t>While the Second World War rages, the teenage Mahito, haunted by his mother's tragic death, is relocated from Tokyo to the serene rural home of his new stepmother Natsuko, a woman who bears a striking resemblance to the boy's mother. As he tries to adjust, this strange new world grows even stranger following the appearance of a persistent gray heron, who perplexes and bedevils Mahito, dubbing him the "long-awaited one."</t>
        </is>
      </c>
      <c r="N353" s="37" t="inlineStr">
        <is>
          <t>https://image.tmdb.org/t/p/w500/jDQPkgzerGophKRRn7MKm071vCU.jpg</t>
        </is>
      </c>
      <c r="O353" s="38" t="inlineStr">
        <is>
          <t>Soma Santoki, Masaki Suda, Ko Shibasaki, Aimyon, Yoshino Kimura, Takuya Kimura, Keiko Takeshita, Jun Fubuki</t>
        </is>
      </c>
      <c r="P353" s="39" t="inlineStr">
        <is>
          <t>Hayao Miyazaki</t>
        </is>
      </c>
      <c r="Q353" s="40" t="inlineStr">
        <is>
          <t>[{"Source": "Internet Movie Database", "Value": "7.4/10"}, {"Source": "Rotten Tomatoes", "Value": "96%"}, {"Source": "Metacritic", "Value": "91/100"}]</t>
        </is>
      </c>
      <c r="R353" s="41" t="inlineStr">
        <is>
          <t>294,200,000</t>
        </is>
      </c>
      <c r="S353" s="42" t="inlineStr">
        <is>
          <t>PG-13</t>
        </is>
      </c>
      <c r="T353" s="43" t="inlineStr">
        <is>
          <t>124</t>
        </is>
      </c>
      <c r="U353" s="44" t="inlineStr">
        <is>
          <t>{"link": "https://www.themoviedb.org/movie/508883/watch?locale=CA", "flatrate": [{"logo_path": "/pbpMk2JmcoNnQwx5JGpXngfoWtp.jpg", "provider_id": 8, "provider_name": "Netflix", "display_priority": 0}, {"logo_path": "/kICQccvOh8AIBMHGkBXJ047xeHN.jpg", "provider_id": 1796, "provider_name": "Netflix basic with Ads", "display_priority": 109}],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53" s="45" t="inlineStr">
        <is>
          <t>50,000,000</t>
        </is>
      </c>
      <c r="W353" s="34" t="n">
        <v>508883</v>
      </c>
      <c r="X353" s="34" t="inlineStr">
        <is>
          <t>[976893, 792307, 1028703, 83389, 666277, 901121, 1216221, 1021803, 986280, 930564, 12429, 923939, 872585, 1211957, 24182, 956964, 1012201, 8392, 1211574, 1355389]</t>
        </is>
      </c>
      <c r="Y353" s="34" t="inlineStr">
        <is>
          <t>96%</t>
        </is>
      </c>
      <c r="Z353" s="34" t="inlineStr">
        <is>
          <t>7.4/10</t>
        </is>
      </c>
      <c r="AA353" s="34" t="inlineStr">
        <is>
          <t>91/100</t>
        </is>
      </c>
      <c r="AB353" s="34" t="inlineStr">
        <is>
          <t>https://www.youtube.com/embed/A002-b7IH2M</t>
        </is>
      </c>
      <c r="AC353" s="46" t="n">
        <v>1731215633548</v>
      </c>
    </row>
    <row r="354" ht="14.25" customHeight="1" s="131">
      <c r="A354" s="24" t="inlineStr">
        <is>
          <t>Kung Fu Panda</t>
        </is>
      </c>
      <c r="B354" s="25" t="n">
        <v>84</v>
      </c>
      <c r="C354" s="26" t="inlineStr">
        <is>
          <t>Kung Fu Panda</t>
        </is>
      </c>
      <c r="D354" s="27" t="n"/>
      <c r="E354" s="28" t="inlineStr">
        <is>
          <t>Animated</t>
        </is>
      </c>
      <c r="F354" s="29" t="n"/>
      <c r="G354" s="30" t="n"/>
      <c r="H354" s="31" t="n"/>
      <c r="I354" s="32" t="inlineStr">
        <is>
          <t>Dreamworks</t>
        </is>
      </c>
      <c r="J354" s="33" t="n">
        <v>2008</v>
      </c>
      <c r="K354" s="34">
        <f>ROW(K354)-1</f>
        <v/>
      </c>
      <c r="L354" s="35" t="inlineStr">
        <is>
          <t>Surprisingly excellent film from a studio that had many more misses than hits at this point. The script is loaded with funny jokes for all ages and has great heart. The action is exciting and looks great. All of the animation is beautiful, a massive step forward from the abominations that are "Shark Tale" and the "Madagascar" franchise. Should live on as a modern animated classic.</t>
        </is>
      </c>
      <c r="M354" s="36" t="inlineStr">
        <is>
          <t>When the Valley of Peace is threatened, lazy Po the panda discovers his destiny as the "chosen one" and trains to become a kung fu hero, but transforming the unsleek slacker into a brave warrior won't be easy. It's up to Master Shifu and the Furious Five -- Tigress, Crane, Mantis, Viper and Monkey -- to give it a try.</t>
        </is>
      </c>
      <c r="N354" s="37" t="inlineStr">
        <is>
          <t>https://image.tmdb.org/t/p/w500/wWt4JYXTg5Wr3xBW2phBrMKgp3x.jpg</t>
        </is>
      </c>
      <c r="O354" s="38" t="inlineStr">
        <is>
          <t>Jack Black, Angelina Jolie, Dustin Hoffman, Ian McShane, Jackie Chan, Lucy Liu, Seth Rogen, David Cross</t>
        </is>
      </c>
      <c r="P354" s="39" t="inlineStr">
        <is>
          <t>Mark Osborne, John Stevenson</t>
        </is>
      </c>
      <c r="Q354" s="40" t="inlineStr">
        <is>
          <t>[{"Source": "Internet Movie Database", "Value": "7.6/10"}, {"Source": "Rotten Tomatoes", "Value": "87%"}, {"Source": "Metacritic", "Value": "74/100"}]</t>
        </is>
      </c>
      <c r="R354" s="41" t="inlineStr">
        <is>
          <t>632,091,832</t>
        </is>
      </c>
      <c r="S354" s="42" t="inlineStr">
        <is>
          <t>PG</t>
        </is>
      </c>
      <c r="T354" s="43" t="inlineStr">
        <is>
          <t>90</t>
        </is>
      </c>
      <c r="U354" s="44" t="inlineStr">
        <is>
          <t>{"link": "https://www.themoviedb.org/movie/9502-kung-fu-panda/watch?locale=CA",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"/pvske1MyAoymrs5bguRfVqYiM9a.jpg", "provider_id": 119, "provider_name": "Amazon Prime Video", "display_priority": 2}, {"logo_path": "/kICQccvOh8AIBMHGkBXJ047xeHN.jpg", "provider_id": 1796, "provider_name": "Netflix basic with Ads", "display_priority": 109},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54" s="45" t="inlineStr">
        <is>
          <t>130,000,000</t>
        </is>
      </c>
      <c r="W354" s="34" t="n">
        <v>9502</v>
      </c>
      <c r="X354" s="34" t="inlineStr">
        <is>
          <t>[49444, 140300, 15854, 425, 1734, 10527, 12222, 953, 12, 28302, 10555, 6477, 38757, 217, 809, 2062, 12405, 950, 5174, 766]</t>
        </is>
      </c>
      <c r="Y354" s="34" t="inlineStr">
        <is>
          <t>87%</t>
        </is>
      </c>
      <c r="Z354" s="34" t="inlineStr">
        <is>
          <t>7.6/10</t>
        </is>
      </c>
      <c r="AA354" s="34" t="inlineStr">
        <is>
          <t>74/100</t>
        </is>
      </c>
      <c r="AB354" s="34" t="inlineStr">
        <is>
          <t>https://www.youtube.com/embed/NRc-ze7Wrxw</t>
        </is>
      </c>
      <c r="AC354" s="46" t="n">
        <v>1731215633548</v>
      </c>
    </row>
    <row r="355" ht="14.25" customHeight="1" s="131">
      <c r="A355" s="24" t="inlineStr">
        <is>
          <t>Shang-Chi and the Legend of the Ten Rings</t>
        </is>
      </c>
      <c r="B355" s="25" t="n">
        <v>84</v>
      </c>
      <c r="C355" s="26" t="inlineStr">
        <is>
          <t>Marvel</t>
        </is>
      </c>
      <c r="D355" s="27" t="inlineStr">
        <is>
          <t>MCU</t>
        </is>
      </c>
      <c r="E355" s="28" t="inlineStr">
        <is>
          <t>Comic Book</t>
        </is>
      </c>
      <c r="F355" s="29" t="n"/>
      <c r="G355" s="30" t="n"/>
      <c r="H355" s="31" t="n"/>
      <c r="I355" s="32" t="inlineStr">
        <is>
          <t>Disney</t>
        </is>
      </c>
      <c r="J355" s="33" t="n">
        <v>2021</v>
      </c>
      <c r="K355" s="34">
        <f>ROW(K355)-1</f>
        <v/>
      </c>
      <c r="L355" s="35" t="inlineStr">
        <is>
          <t>Really solid movie that is among the best of the MCU since endgame. The first two acts establish an exciting world full of interesting characters, and a really unique and distinct fighting style in the action sequences that distinguishes from the other Marvel films. Like many other MCU movies, the third act is definitely the weakest, and leaves a bad taste in your mouth, but it's important to remember the quality of the first two acts. I apparently forgot to write a review for this when I first saw it in the theatres, but it's honestly insane that three years after it's release we don't have any sign of the next time Shang Chi or the ten rings will be seen again in the MCU.</t>
        </is>
      </c>
      <c r="M355" s="36" t="inlineStr">
        <is>
          <t>Shang-Chi must confront the past he thought he left behind when he is drawn into the web of the mysterious Ten Rings organization.</t>
        </is>
      </c>
      <c r="N355" s="37" t="inlineStr">
        <is>
          <t>https://image.tmdb.org/t/p/w500/d08HqqeBQSwN8i8MEvpsZ8Cb438.jpg</t>
        </is>
      </c>
      <c r="O355" s="38" t="inlineStr">
        <is>
          <t>Simu Liu, Tony Leung Chiu-Wai, Awkwafina, Ben Kingsley, Meng'er Zhang, Fala Chen, Michelle Yeoh, Yuen Wah</t>
        </is>
      </c>
      <c r="P355" s="39" t="inlineStr">
        <is>
          <t>Destin Daniel Cretton</t>
        </is>
      </c>
      <c r="Q355" s="40" t="inlineStr">
        <is>
          <t>[{"Source": "Internet Movie Database", "Value": "7.3/10"}, {"Source": "Rotten Tomatoes", "Value": "92%"}, {"Source": "Metacritic", "Value": "71/100"}]</t>
        </is>
      </c>
      <c r="R355" s="41" t="inlineStr">
        <is>
          <t>432,243,292</t>
        </is>
      </c>
      <c r="S355" s="42" t="inlineStr">
        <is>
          <t>PG-13</t>
        </is>
      </c>
      <c r="T355" s="43" t="inlineStr">
        <is>
          <t>132</t>
        </is>
      </c>
      <c r="U355" s="44" t="inlineStr">
        <is>
          <t>{"link": "https://www.themoviedb.org/movie/566525-shang-chi-and-the-legend-of-the-ten-rings/watch?locale=CA",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55" s="45" t="inlineStr">
        <is>
          <t>150,000,000</t>
        </is>
      </c>
      <c r="W355" s="34" t="n">
        <v>566525</v>
      </c>
      <c r="X355" s="34" t="inlineStr">
        <is>
          <t>[524434, 370172, 580489, 512195, 550988, 7446, 497698, 438631, 436969, 522402, 451048, 856, 634649, 619778, 624860, 565028, 823766, 597891, 796499, 425909]</t>
        </is>
      </c>
      <c r="Y355" s="34" t="inlineStr">
        <is>
          <t>92%</t>
        </is>
      </c>
      <c r="Z355" s="34" t="inlineStr">
        <is>
          <t>7.3/10</t>
        </is>
      </c>
      <c r="AA355" s="34" t="inlineStr">
        <is>
          <t>71/100</t>
        </is>
      </c>
      <c r="AB355" s="34" t="inlineStr">
        <is>
          <t>https://www.youtube.com/embed/8YjFbMbfXaQ</t>
        </is>
      </c>
      <c r="AC355" s="46" t="inlineStr">
        <is>
          <t>1735534509817</t>
        </is>
      </c>
    </row>
    <row r="356" ht="14.25" customHeight="1" s="131">
      <c r="A356" s="24" t="inlineStr">
        <is>
          <t>Batman Begins</t>
        </is>
      </c>
      <c r="B356" s="25" t="n">
        <v>84</v>
      </c>
      <c r="C356" s="26" t="inlineStr">
        <is>
          <t>DC</t>
        </is>
      </c>
      <c r="D356" s="27" t="inlineStr">
        <is>
          <t>Batman - Nolan</t>
        </is>
      </c>
      <c r="E356" s="28" t="inlineStr">
        <is>
          <t>Comic Book</t>
        </is>
      </c>
      <c r="F356" s="29" t="n"/>
      <c r="G356" s="30" t="n"/>
      <c r="H356" s="31" t="n"/>
      <c r="I356" s="32" t="inlineStr">
        <is>
          <t>Warner Bros.</t>
        </is>
      </c>
      <c r="J356" s="33" t="n">
        <v>2005</v>
      </c>
      <c r="K356" s="34">
        <f>ROW(K356)-1</f>
        <v/>
      </c>
      <c r="L356" s="35" t="n"/>
      <c r="M356" s="36" t="inlineStr">
        <is>
          <t>Driven by tragedy, billionaire Bruce Wayne dedicates his life to uncovering and defeating the corruption that plagues his home, Gotham City.  Unable to work within the system, he instead creates a new identity, a symbol of fear for the criminal underworld - The Batman.</t>
        </is>
      </c>
      <c r="N356" s="37" t="inlineStr">
        <is>
          <t>https://image.tmdb.org/t/p/w500/4MpN4kIEqUjW8OPtOQJXlTdHiJV.jpg</t>
        </is>
      </c>
      <c r="O356" s="38" t="inlineStr">
        <is>
          <t>Christian Bale, Michael Caine, Liam Neeson, Katie Holmes, Gary Oldman, Cillian Murphy, Tom Wilkinson, Rutger Hauer</t>
        </is>
      </c>
      <c r="P356" s="39" t="inlineStr">
        <is>
          <t>Christopher Nolan</t>
        </is>
      </c>
      <c r="Q356" s="40" t="inlineStr">
        <is>
          <t>[{"Source": "Internet Movie Database", "Value": "8.2/10"}, {"Source": "Rotten Tomatoes", "Value": "85%"}, {"Source": "Metacritic", "Value": "70/100"}]</t>
        </is>
      </c>
      <c r="R356" s="41" t="inlineStr">
        <is>
          <t>374,218,673</t>
        </is>
      </c>
      <c r="S356" s="42" t="inlineStr">
        <is>
          <t>PG-13</t>
        </is>
      </c>
      <c r="T356" s="43" t="inlineStr">
        <is>
          <t>140</t>
        </is>
      </c>
      <c r="U356" s="44" t="inlineStr">
        <is>
          <t>{"link": "https://www.themoviedb.org/movie/272-batman-begins/watch?locale=CA",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t>
        </is>
      </c>
      <c r="V356" s="45" t="inlineStr">
        <is>
          <t>150,000,000</t>
        </is>
      </c>
      <c r="W356" s="34" t="n">
        <v>272</v>
      </c>
      <c r="X356" s="34" t="inlineStr">
        <is>
          <t>[155, 49026, 414, 209112, 364, 1726, 268, 49040, 1124, 857, 415, 10138, 557, 582, 320, 762, 1895, 374720, 77, 673]</t>
        </is>
      </c>
      <c r="Y356" s="34" t="inlineStr">
        <is>
          <t>85%</t>
        </is>
      </c>
      <c r="Z356" s="34" t="inlineStr">
        <is>
          <t>8.2/10</t>
        </is>
      </c>
      <c r="AA356" s="34" t="inlineStr">
        <is>
          <t>70/100</t>
        </is>
      </c>
      <c r="AB356" s="34" t="inlineStr">
        <is>
          <t>https://www.youtube.com/embed/lirBhHXvDSg</t>
        </is>
      </c>
      <c r="AC356" s="46" t="n">
        <v>1731215633548</v>
      </c>
    </row>
    <row r="357" ht="14.25" customHeight="1" s="131">
      <c r="A357" s="24" t="inlineStr">
        <is>
          <t>The Duke</t>
        </is>
      </c>
      <c r="B357" s="25" t="n">
        <v>84</v>
      </c>
      <c r="C357" s="26" t="n"/>
      <c r="D357" s="27" t="n"/>
      <c r="E357" s="28" t="inlineStr">
        <is>
          <t>Comedy</t>
        </is>
      </c>
      <c r="F357" s="29" t="inlineStr">
        <is>
          <t>Drama</t>
        </is>
      </c>
      <c r="G357" s="30" t="n"/>
      <c r="H357" s="31" t="n"/>
      <c r="I357" s="32" t="inlineStr">
        <is>
          <t>Warner Bros.</t>
        </is>
      </c>
      <c r="J357" s="33" t="n">
        <v>2020</v>
      </c>
      <c r="K357" s="34">
        <f>ROW(K357)-1</f>
        <v/>
      </c>
      <c r="L357" s="35" t="n"/>
      <c r="M357" s="62" t="inlineStr">
        <is>
          <t>In 1961, a 60-year-old taxi driver stole Goya’s portrait of the Duke of Wellington from the National Gallery in London.  It was the first (and remains the only) theft in the Gallery’s history.  What happened next became the stuff of legend.</t>
        </is>
      </c>
      <c r="N357" s="63" t="inlineStr">
        <is>
          <t>https://image.tmdb.org/t/p/w500/vxqFcrVDPDfI60e8f1EKxpj0QvH.jpg</t>
        </is>
      </c>
      <c r="O357" s="64" t="inlineStr">
        <is>
          <t>Jim Broadbent, Helen Mirren, Fionn Whitehead, Matthew Goode, Aimee Kelly, Charlotte Spencer, Jack Bandeira, Anna Maxwell Martin</t>
        </is>
      </c>
      <c r="P357" s="65" t="inlineStr">
        <is>
          <t>Roger Michell</t>
        </is>
      </c>
      <c r="Q357" s="59" t="inlineStr">
        <is>
          <t>[{"Source": "Internet Movie Database", "Value": "6.9/10"}, {"Source": "Rotten Tomatoes", "Value": "97%"}, {"Source": "Metacritic", "Value": "74/100"}]</t>
        </is>
      </c>
      <c r="R357" s="101" t="inlineStr">
        <is>
          <t>0</t>
        </is>
      </c>
      <c r="S357" s="67" t="inlineStr">
        <is>
          <t>R</t>
        </is>
      </c>
      <c r="T357" s="68" t="inlineStr">
        <is>
          <t>96</t>
        </is>
      </c>
      <c r="U357" s="44" t="inlineStr">
        <is>
          <t>{"link": "https://www.themoviedb.org/movie/645689-the-duke/watch?locale=CA", "flatrate": [{"logo_path": "/pvske1MyAoymrs5bguRfVqYiM9a.jpg", "provider_id": 119, "provider_name": "Amazon Prime Video", "display_priority": 2}, {"logo_path": "/8aBqoNeGGr0oSA85iopgNZUOTOc.jpg", "provider_id": 2100, "provider_name": "Amazon Prime Video with Ads", "display_priority": 149}]}</t>
        </is>
      </c>
      <c r="V357" s="69" t="inlineStr">
        <is>
          <t>11,000,000</t>
        </is>
      </c>
      <c r="W357" s="34" t="n">
        <v>645689</v>
      </c>
      <c r="X357" s="34" t="inlineStr">
        <is>
          <t>[54803, 685411, 660327, 788931, 352188, 17221, 624899, 714099, 879540, 300424, 836202, 711963, 217923, 776332, 8696, 539531, 730769, 895659, 24192, 669664]</t>
        </is>
      </c>
      <c r="Y357" s="34" t="inlineStr">
        <is>
          <t>97%</t>
        </is>
      </c>
      <c r="Z357" s="34" t="inlineStr">
        <is>
          <t>6.9/10</t>
        </is>
      </c>
      <c r="AA357" s="34" t="inlineStr">
        <is>
          <t>74/100</t>
        </is>
      </c>
      <c r="AB357" s="34" t="inlineStr">
        <is>
          <t>https://www.youtube.com/embed/2B2bxcnt4S4</t>
        </is>
      </c>
      <c r="AC357" s="46" t="n">
        <v>1731215633548</v>
      </c>
    </row>
    <row r="358" ht="14.25" customHeight="1" s="131">
      <c r="A358" s="24" t="inlineStr">
        <is>
          <t>Return of the Jedi</t>
        </is>
      </c>
      <c r="B358" s="25" t="n">
        <v>84</v>
      </c>
      <c r="C358" s="26" t="inlineStr">
        <is>
          <t>Star Wars</t>
        </is>
      </c>
      <c r="D358" s="27" t="inlineStr">
        <is>
          <t>Star Wars Original Trilogy</t>
        </is>
      </c>
      <c r="E358" s="28" t="inlineStr">
        <is>
          <t>Sci-Fi</t>
        </is>
      </c>
      <c r="F358" s="29" t="n"/>
      <c r="G358" s="30" t="n"/>
      <c r="H358" s="31" t="n"/>
      <c r="I358" s="32" t="inlineStr">
        <is>
          <t>Lucasfilm</t>
        </is>
      </c>
      <c r="J358" s="33" t="n">
        <v>1983</v>
      </c>
      <c r="K358" s="34">
        <f>ROW(K358)-1</f>
        <v/>
      </c>
      <c r="L358" s="35" t="inlineStr">
        <is>
          <t>A definite step down from the all-time quality of the first two films, but still a very enjoyable film. The opening scene is phenomenal, and there are a lot of other great scenes throughout. The tone is a lot goofier than the past two, and much more aimed at kids, which works a lot better in this than it would in future movies (prequel trilogy).</t>
        </is>
      </c>
      <c r="M358" s="36" t="inlineStr">
        <is>
          <t>Luke Skywalker leads a mission to rescue his friend Han Solo from the clutches of Jabba the Hutt, while the Emperor seeks to destroy the Rebellion once and for all with a second dreaded Death Star.</t>
        </is>
      </c>
      <c r="N358" s="37" t="inlineStr">
        <is>
          <t>https://image.tmdb.org/t/p/w500/jQYlydvHm3kUix1f8prMucrplhm.jpg</t>
        </is>
      </c>
      <c r="O358" s="38" t="inlineStr">
        <is>
          <t>Mark Hamill, Harrison Ford, Carrie Fisher, Billy Dee Williams, Anthony Daniels, Peter Mayhew, Sebastian Shaw, Ian McDiarmid</t>
        </is>
      </c>
      <c r="P358" s="39" t="inlineStr">
        <is>
          <t>Richard Marquand</t>
        </is>
      </c>
      <c r="Q358" s="40" t="inlineStr">
        <is>
          <t>[{"Source": "Internet Movie Database", "Value": "8.3/10"}, {"Source": "Rotten Tomatoes", "Value": "82%"}, {"Source": "Metacritic", "Value": "58/100"}]</t>
        </is>
      </c>
      <c r="R358" s="41" t="inlineStr">
        <is>
          <t>572,700,000</t>
        </is>
      </c>
      <c r="S358" s="42" t="inlineStr">
        <is>
          <t>PG</t>
        </is>
      </c>
      <c r="T358" s="43" t="inlineStr">
        <is>
          <t>132</t>
        </is>
      </c>
      <c r="U358" s="44" t="inlineStr">
        <is>
          <t>{"link": "https://www.themoviedb.org/movie/1892-return-of-the-jedi/watch?locale=CA",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58" s="45" t="inlineStr">
        <is>
          <t>32,350,000</t>
        </is>
      </c>
      <c r="W358" s="34" t="n">
        <v>1892</v>
      </c>
      <c r="X358" s="34" t="inlineStr">
        <is>
          <t>[1893, 1891, 140607, 16690, 899082, 359983, 1894, 11, 15969, 10925, 1895, 125521, 10366, 333381, 49849, 16234, 9671, 85, 601, 708336]</t>
        </is>
      </c>
      <c r="Y358" s="34" t="inlineStr">
        <is>
          <t>82%</t>
        </is>
      </c>
      <c r="Z358" s="34" t="inlineStr">
        <is>
          <t>8.3/10</t>
        </is>
      </c>
      <c r="AA358" s="34" t="inlineStr">
        <is>
          <t>58/100</t>
        </is>
      </c>
      <c r="AB358" s="34" t="inlineStr">
        <is>
          <t>https://www.youtube.com/embed/7L8p7_SLzvU</t>
        </is>
      </c>
      <c r="AC358" s="46" t="n">
        <v>1731215633548</v>
      </c>
    </row>
    <row r="359" ht="14.25" customHeight="1" s="131">
      <c r="A359" s="24" t="inlineStr">
        <is>
          <t>Dr. No</t>
        </is>
      </c>
      <c r="B359" s="25" t="n">
        <v>84</v>
      </c>
      <c r="C359" s="26" t="inlineStr">
        <is>
          <t>James Bond</t>
        </is>
      </c>
      <c r="D359" s="27" t="inlineStr">
        <is>
          <t>Bond - Connery</t>
        </is>
      </c>
      <c r="E359" s="28" t="inlineStr">
        <is>
          <t>Action</t>
        </is>
      </c>
      <c r="F359" s="29" t="inlineStr">
        <is>
          <t>Spy</t>
        </is>
      </c>
      <c r="G359" s="30" t="n"/>
      <c r="H359" s="31" t="n"/>
      <c r="I359" s="32" t="inlineStr">
        <is>
          <t>United Artists</t>
        </is>
      </c>
      <c r="J359" s="33" t="n">
        <v>1962</v>
      </c>
      <c r="K359" s="34">
        <f>ROW(K359)-1</f>
        <v/>
      </c>
      <c r="L359" s="35" t="inlineStr">
        <is>
          <t xml:space="preserve">Enjoyable movie that started the roots of what Bond movies would become. A good villain, but the first half is a little poorly paced and there are some clear editing errors that show the somewhat low budget. Sean Connery is a great James Bond, even if his english accent is definitely not very good. </t>
        </is>
      </c>
      <c r="M359" s="36" t="inlineStr">
        <is>
          <t>Agent 007 battles mysterious Dr. No, a scientific genius bent on destroying the U.S. space program. As the countdown to disaster begins, Bond must go to Jamaica, where he encounters beautiful Honey Ryder, to confront a megalomaniacal villain in his massive island headquarters.</t>
        </is>
      </c>
      <c r="N359" s="37" t="inlineStr">
        <is>
          <t>https://image.tmdb.org/t/p/w500/e22Bz0Ljhy3LVZi6xUSJMZmQcI5.jpg</t>
        </is>
      </c>
      <c r="O359" s="38" t="inlineStr">
        <is>
          <t>Sean Connery, Ursula Andress, Joseph Wiseman, Jack Lord, Bernard Lee, Anthony Dawson, Zena Marshall, John Kitzmiller</t>
        </is>
      </c>
      <c r="P359" s="39" t="inlineStr">
        <is>
          <t>Terence Young</t>
        </is>
      </c>
      <c r="Q359" s="40" t="inlineStr">
        <is>
          <t>[{"Source": "Internet Movie Database", "Value": "7.2/10"}, {"Source": "Rotten Tomatoes", "Value": "95%"}, {"Source": "Metacritic", "Value": "78/100"}]</t>
        </is>
      </c>
      <c r="R359" s="41" t="inlineStr">
        <is>
          <t>59,000,000</t>
        </is>
      </c>
      <c r="S359" s="42" t="inlineStr">
        <is>
          <t>PG</t>
        </is>
      </c>
      <c r="T359" s="43" t="inlineStr">
        <is>
          <t>110</t>
        </is>
      </c>
      <c r="U359" s="44" t="inlineStr">
        <is>
          <t>{"link": "https://www.themoviedb.org/movie/646-dr-no/watch?locale=CA",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V359" s="45" t="inlineStr">
        <is>
          <t>1,000,000</t>
        </is>
      </c>
      <c r="W359" s="34" t="n">
        <v>646</v>
      </c>
      <c r="X359" s="34" t="inlineStr">
        <is>
          <t>[657, 658, 660, 681, 253, 700, 698, 667, 682, 714, 699, 36669, 710, 708, 36557, 967, 1735, 10764, 691, 707]</t>
        </is>
      </c>
      <c r="Y359" s="34" t="inlineStr">
        <is>
          <t>95%</t>
        </is>
      </c>
      <c r="Z359" s="34" t="inlineStr">
        <is>
          <t>7.2/10</t>
        </is>
      </c>
      <c r="AA359" s="34" t="inlineStr">
        <is>
          <t>78/100</t>
        </is>
      </c>
      <c r="AB359" s="34" t="inlineStr">
        <is>
          <t>https://www.youtube.com/embed/h7FJDAH8Nn0</t>
        </is>
      </c>
      <c r="AC359" s="46" t="n">
        <v>1731215633548</v>
      </c>
    </row>
    <row r="360" ht="14.25" customHeight="1" s="131">
      <c r="A360" s="24" t="inlineStr">
        <is>
          <t>Cloverfield</t>
        </is>
      </c>
      <c r="B360" s="25" t="n">
        <v>84</v>
      </c>
      <c r="C360" s="26" t="inlineStr">
        <is>
          <t>Cloververse</t>
        </is>
      </c>
      <c r="D360" s="27" t="n"/>
      <c r="E360" s="28" t="inlineStr">
        <is>
          <t>Sci-Fi</t>
        </is>
      </c>
      <c r="F360" s="29" t="inlineStr">
        <is>
          <t>Horror</t>
        </is>
      </c>
      <c r="G360" s="30" t="n"/>
      <c r="H360" s="31" t="n"/>
      <c r="I360" s="32" t="inlineStr">
        <is>
          <t>Paramount Pictures</t>
        </is>
      </c>
      <c r="J360" s="33" t="n">
        <v>2008</v>
      </c>
      <c r="K360" s="34">
        <f>ROW(K360)-1</f>
        <v/>
      </c>
      <c r="L360" s="35" t="inlineStr">
        <is>
          <t>A frightening look into the lives of people during a Godzilla-esque monster attack. Well directed by Matt Reeves, who would go on to make some truly great films. Very well cast, as the young actors they chose do great and many would go on to have good careers. The effects look great when used, and are used sparingly in a good way. The runtime is brisk, it doesn't waste any time at all. Interesting parallelism between the opening scenes with Beth and Rob, and the ending. Sometimes the found-footage style feels more like a gimmick, and the shakiness can make it hard to tell what's going on at times.)</t>
        </is>
      </c>
      <c r="M360" s="85" t="inlineStr">
        <is>
          <t>Five young New Yorkers throw their friend a going-away party the night that a monster the size of a skyscraper descends upon the city. Told from the point of view of their video camera, the film is a document of their attempt to survive the most surreal, horrifying event of their lives.</t>
        </is>
      </c>
      <c r="N360" s="86" t="inlineStr">
        <is>
          <t>https://image.tmdb.org/t/p/w500/qIegUGJqyMMCRjkKV1s7A9MqdJ8.jpg</t>
        </is>
      </c>
      <c r="O360" s="87" t="inlineStr">
        <is>
          <t>Lizzy Caplan, Jessica Lucas, T.J. Miller, Michael Stahl-David, Mike Vogel, Odette Annable, Anjul Nigam, Margot Farley</t>
        </is>
      </c>
      <c r="P360" s="88" t="inlineStr">
        <is>
          <t>Matt Reeves</t>
        </is>
      </c>
      <c r="Q360" s="96" t="inlineStr">
        <is>
          <t>[{"Source": "Internet Movie Database", "Value": "7.0/10"}, {"Source": "Rotten Tomatoes", "Value": "79%"}, {"Source": "Metacritic", "Value": "64/100"}]</t>
        </is>
      </c>
      <c r="R360" s="89" t="inlineStr">
        <is>
          <t>170,764,026</t>
        </is>
      </c>
      <c r="S360" s="90" t="inlineStr">
        <is>
          <t>PG-13</t>
        </is>
      </c>
      <c r="T360" s="91" t="inlineStr">
        <is>
          <t>84</t>
        </is>
      </c>
      <c r="U360" s="92" t="inlineStr">
        <is>
          <t>{"link": "https://www.themoviedb.org/movie/7191-cloverfield/watch?locale=CA",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115}, {"logo_path": "/h5DcR0J2EESLitnhR8xLG1QymTE.jpg",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60" s="61" t="inlineStr">
        <is>
          <t>25,000,000</t>
        </is>
      </c>
      <c r="W360" s="34" t="n">
        <v>7191</v>
      </c>
      <c r="X360" s="34" t="inlineStr">
        <is>
          <t>[333371, 384521, 10358, 4922, 10199, 11321, 329, 11282, 59678, 7551, 39538, 1858, 6479, 2787, 6488, 2675, 8346, 8922, 37686, 5876]</t>
        </is>
      </c>
      <c r="Y360" s="34" t="inlineStr">
        <is>
          <t>79%</t>
        </is>
      </c>
      <c r="Z360" s="34" t="inlineStr">
        <is>
          <t>7.0/10</t>
        </is>
      </c>
      <c r="AA360" s="34" t="inlineStr">
        <is>
          <t>64/100</t>
        </is>
      </c>
      <c r="AB360" s="34" t="inlineStr">
        <is>
          <t>https://www.youtube.com/embed/wxqSIsxMlYQ</t>
        </is>
      </c>
      <c r="AC360" s="46" t="inlineStr">
        <is>
          <t>1740161272672</t>
        </is>
      </c>
    </row>
    <row r="361" ht="14.25" customHeight="1" s="131">
      <c r="A361" s="24" t="inlineStr">
        <is>
          <t>Green Book</t>
        </is>
      </c>
      <c r="B361" s="25" t="n">
        <v>84</v>
      </c>
      <c r="C361" s="26" t="n"/>
      <c r="D361" s="27" t="n"/>
      <c r="E361" s="28" t="inlineStr">
        <is>
          <t>Dramedy</t>
        </is>
      </c>
      <c r="F361" s="29" t="inlineStr">
        <is>
          <t>BioPic</t>
        </is>
      </c>
      <c r="G361" s="30" t="n"/>
      <c r="H361" s="31" t="n"/>
      <c r="I361" s="32" t="inlineStr">
        <is>
          <t>Universal Pictures</t>
        </is>
      </c>
      <c r="J361" s="33" t="n">
        <v>2018</v>
      </c>
      <c r="K361" s="34">
        <f>ROW(K361)-1</f>
        <v/>
      </c>
      <c r="L361" s="35" t="n"/>
      <c r="M361" s="36" t="inlineStr">
        <is>
          <t>Tony Lip, a bouncer in 1962, is hired to drive pianist Don Shirley on a tour through the Deep South in the days when African Americans, forced to find alternate accommodations and services due to segregation laws below the Mason-Dixon Line, relied on a guide called The Negro Motorist Green Book.</t>
        </is>
      </c>
      <c r="N361" s="37" t="inlineStr">
        <is>
          <t>https://image.tmdb.org/t/p/w500/7BsvSuDQuoqhWmU2fL7W2GOcZHU.jpg</t>
        </is>
      </c>
      <c r="O361" s="38" t="inlineStr">
        <is>
          <t>Viggo Mortensen, Mahershala Ali, Linda Cardellini, Sebastian Maniscalco, Dimiter D. Marinov, Mike Hatton, P.J. Byrne, Joe Cortese</t>
        </is>
      </c>
      <c r="P361" s="39" t="inlineStr">
        <is>
          <t>Peter Farrelly</t>
        </is>
      </c>
      <c r="Q361" s="40" t="inlineStr">
        <is>
          <t>[{"Source": "Internet Movie Database", "Value": "8.2/10"}, {"Source": "Rotten Tomatoes", "Value": "77%"}, {"Source": "Metacritic", "Value": "69/100"}]</t>
        </is>
      </c>
      <c r="R361" s="41" t="inlineStr">
        <is>
          <t>321,752,656</t>
        </is>
      </c>
      <c r="S361" s="42" t="inlineStr">
        <is>
          <t>PG-13</t>
        </is>
      </c>
      <c r="T361" s="43" t="inlineStr">
        <is>
          <t>130</t>
        </is>
      </c>
      <c r="U361" s="44" t="inlineStr">
        <is>
          <t>{"link": "https://www.themoviedb.org/movie/490132-green-book/watch?locale=CA",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is>
      </c>
      <c r="V361" s="45" t="inlineStr">
        <is>
          <t>23,000,000</t>
        </is>
      </c>
      <c r="W361" s="34" t="n">
        <v>490132</v>
      </c>
      <c r="X361" s="34" t="inlineStr">
        <is>
          <t>[375262, 429197, 504172, 426426, 424694, 487558, 332562, 465914, 400650, 484468, 491480, 457136, 324857, 340613, 401847, 517814, 449563, 334533, 399361, 77338]</t>
        </is>
      </c>
      <c r="Y361" s="34" t="inlineStr">
        <is>
          <t>77%</t>
        </is>
      </c>
      <c r="Z361" s="34" t="inlineStr">
        <is>
          <t>8.2/10</t>
        </is>
      </c>
      <c r="AA361" s="34" t="inlineStr">
        <is>
          <t>69/100</t>
        </is>
      </c>
      <c r="AB361" s="34" t="inlineStr">
        <is>
          <t>https://www.youtube.com/embed/QkZxoko_HC0</t>
        </is>
      </c>
      <c r="AC361" s="46" t="n">
        <v>1731215633548</v>
      </c>
    </row>
    <row r="362" ht="14.25" customHeight="1" s="131">
      <c r="A362" s="24" t="inlineStr">
        <is>
          <t>The Sea Beast</t>
        </is>
      </c>
      <c r="B362" s="25" t="n">
        <v>84</v>
      </c>
      <c r="C362" s="26" t="n"/>
      <c r="D362" s="27" t="n"/>
      <c r="E362" s="28" t="inlineStr">
        <is>
          <t>Animated</t>
        </is>
      </c>
      <c r="F362" s="29" t="n"/>
      <c r="G362" s="30" t="n"/>
      <c r="H362" s="31" t="inlineStr">
        <is>
          <t>Netflix</t>
        </is>
      </c>
      <c r="I362" s="32" t="inlineStr">
        <is>
          <t>Netflix</t>
        </is>
      </c>
      <c r="J362" s="33" t="n">
        <v>2022</v>
      </c>
      <c r="K362" s="34">
        <f>ROW(K362)-1</f>
        <v/>
      </c>
      <c r="L362" s="35" t="inlineStr">
        <is>
          <t>While the themes may seem all too familiar, The Sea Beast features stunning animation, great voice acting, and a fun and entertaining story. Also, the message is one that is still worth hearing.</t>
        </is>
      </c>
      <c r="M362" s="36" t="inlineStr">
        <is>
          <t>When a young girl stows away on the ship of a legendary sea monster hunter, they launch an epic journey into uncharted waters — and make history to boot.</t>
        </is>
      </c>
      <c r="N362" s="37" t="inlineStr">
        <is>
          <t>https://image.tmdb.org/t/p/w500/9Zfv4Ap1e8eKOYnZPtYaWhLkk0d.jpg</t>
        </is>
      </c>
      <c r="O362" s="38" t="inlineStr">
        <is>
          <t>Karl Urban, Zaris-Angel Hator, Jared Harris, Marianne Jean-Baptiste, Benjamin Plessala, Somali Rose, Kaya McLean, Davis Pak</t>
        </is>
      </c>
      <c r="P362" s="39" t="inlineStr">
        <is>
          <t>Chris Williams</t>
        </is>
      </c>
      <c r="Q362" s="40" t="inlineStr">
        <is>
          <t>[{"Source": "Internet Movie Database", "Value": "7.0/10"}, {"Source": "Rotten Tomatoes", "Value": "94%"}, {"Source": "Metacritic", "Value": "74/100"}]</t>
        </is>
      </c>
      <c r="R362" s="80" t="inlineStr">
        <is>
          <t>0</t>
        </is>
      </c>
      <c r="S362" s="42" t="inlineStr">
        <is>
          <t>PG</t>
        </is>
      </c>
      <c r="T362" s="43" t="inlineStr">
        <is>
          <t>115</t>
        </is>
      </c>
      <c r="U362" s="44" t="inlineStr">
        <is>
          <t>{"link": "https://www.themoviedb.org/movie/560057-the-sea-beast/watch?locale=CA", "flatrate": [{"logo_path": "/pbpMk2JmcoNnQwx5JGpXngfoWtp.jpg", "provider_id": 8, "provider_name": "Netflix", "display_priority": 0}, {"logo_path": "/kICQccvOh8AIBMHGkBXJ047xeHN.jpg", "provider_id": 1796, "provider_name": "Netflix basic with Ads", "display_priority": 109}]}</t>
        </is>
      </c>
      <c r="V362" s="83" t="inlineStr">
        <is>
          <t>0</t>
        </is>
      </c>
      <c r="W362" s="34" t="n">
        <v>560057</v>
      </c>
      <c r="X362" s="34" t="inlineStr">
        <is>
          <t>[574093, 106, 556694, 550205, 759175, 725201, 628914, 613093, 718789, 961323, 585511, 765119, 144616, 572468, 565383, 913814, 743439, 659384, 1065890, 980804]</t>
        </is>
      </c>
      <c r="Y362" s="34" t="inlineStr">
        <is>
          <t>94%</t>
        </is>
      </c>
      <c r="Z362" s="34" t="inlineStr">
        <is>
          <t>7.0/10</t>
        </is>
      </c>
      <c r="AA362" s="34" t="inlineStr">
        <is>
          <t>74/100</t>
        </is>
      </c>
      <c r="AB362" s="34" t="inlineStr">
        <is>
          <t>https://www.youtube.com/embed/P-E-IGQCsPo</t>
        </is>
      </c>
      <c r="AC362" s="46" t="n">
        <v>1731215633548</v>
      </c>
    </row>
    <row r="363" ht="14.25" customHeight="1" s="131">
      <c r="A363" s="24" t="inlineStr">
        <is>
          <t>The Karate Kid</t>
        </is>
      </c>
      <c r="B363" s="25" t="n">
        <v>84</v>
      </c>
      <c r="C363" s="26" t="inlineStr">
        <is>
          <t>The Karate Kid</t>
        </is>
      </c>
      <c r="D363" s="27" t="n"/>
      <c r="E363" s="28" t="inlineStr">
        <is>
          <t>Sports</t>
        </is>
      </c>
      <c r="F363" s="29" t="inlineStr">
        <is>
          <t>Martial Arts</t>
        </is>
      </c>
      <c r="G363" s="30" t="n"/>
      <c r="H363" s="31" t="n"/>
      <c r="I363" s="32" t="inlineStr">
        <is>
          <t>Columbia Pictures</t>
        </is>
      </c>
      <c r="J363" s="33" t="n">
        <v>1984</v>
      </c>
      <c r="K363" s="34">
        <f>ROW(K363)-1</f>
        <v/>
      </c>
      <c r="L363" s="35" t="inlineStr">
        <is>
          <t>A very enjoyable movie. Some of the editing was very strange, with cuts in weird places, but I am not sure if that was a streaming issue or if that is in the original print. Pat Morita is fantastic, and he and Ralph Macchio are great together. Billy Zabka might be the perfect 80s movie villain. The story is very familiar, but the final fight scene is well done, and the training scenes are fun. There is a good reason why this movie remains so popular forty year later.</t>
        </is>
      </c>
      <c r="M363" s="49" t="inlineStr">
        <is>
          <t>Daniel LaRusso moves to Los Angeles with his mother, Lucille, and soon strikes up a relationship with Ali. He quickly finds himself the target of bullying by a group of high school students, led by Ali's ex-boyfriend Johnny, who study karate at the Cobra Kai dojo under ruthless sensei, John Kreese. Fortunately, Daniel befriends Mr. Miyagi, an unassuming repairman who just happens to be a martial arts master himself. Miyagi takes Daniel under his wing, training him in a more compassionate form of karate for self-defense and, later, preparing him to compete against the brutal Cobra Kai.</t>
        </is>
      </c>
      <c r="N363" s="50" t="inlineStr">
        <is>
          <t>https://image.tmdb.org/t/p/w500/1mp4ViklKvA0WXXsNvNx0RBuiit.jpg</t>
        </is>
      </c>
      <c r="O363" s="51" t="inlineStr">
        <is>
          <t>Ralph Macchio, Pat Morita, Elisabeth Shue, William Zabka, Martin Kove, Randee Heller, Ron Thomas, Rob Garrison</t>
        </is>
      </c>
      <c r="P363" s="52" t="inlineStr">
        <is>
          <t>John G. Avildsen</t>
        </is>
      </c>
      <c r="Q363" s="53" t="inlineStr">
        <is>
          <t>[{"Source": "Internet Movie Database", "Value": "7.3/10"}, {"Source": "Rotten Tomatoes", "Value": "89%"}, {"Source": "Metacritic", "Value": "61/100"}]</t>
        </is>
      </c>
      <c r="R363" s="54" t="inlineStr">
        <is>
          <t>130,442,786</t>
        </is>
      </c>
      <c r="S363" s="55" t="inlineStr">
        <is>
          <t>PG</t>
        </is>
      </c>
      <c r="T363" s="56" t="inlineStr">
        <is>
          <t>126</t>
        </is>
      </c>
      <c r="U363" s="57" t="inlineStr">
        <is>
          <t>{"link": "https://www.themoviedb.org/movie/1885-the-karate-kid/watch?locale=CA",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"/29VK28jsSjFWHdXl1lxPb2SGmAk.jpg", "provider_id": 705, "provider_name": "Hollywood Suite Amazon Channel", "display_priority": 91}, {"logo_path": "/esiLBRzDUwodjfN8gA4qj7l3ZF7.jpg", "provider_id": 1794, "provider_name": "Starz Amazon Channel", "display_priority": 107}], "ads": [{"logo_path": "/zLYr7OPvpskMA4S79E3vlCi71iC.jpg", "provider_id": 73, "provider_name": "Tubi TV", "display_priority": 21}, {"logo_path": "/xoFyQOXR3qINRsdnCQyd7jGx8Wo.jpg", "provider_id": 326, "provider_name": "CTV", "display_priority": 46}]}</t>
        </is>
      </c>
      <c r="V363" s="58" t="inlineStr">
        <is>
          <t>8,000,000</t>
        </is>
      </c>
      <c r="W363" s="34" t="n">
        <v>1885</v>
      </c>
      <c r="X363" s="34" t="inlineStr">
        <is>
          <t>[8856, 11231, 10495, 38575, 22794, 4515, 15144, 4481, 16113, 4193, 11379, 21755, 944, 10225, 14367, 530915, 12665, 5175, 17692, 44214]</t>
        </is>
      </c>
      <c r="Y363" s="34" t="inlineStr">
        <is>
          <t>89%</t>
        </is>
      </c>
      <c r="Z363" s="34" t="inlineStr">
        <is>
          <t>7.3/10</t>
        </is>
      </c>
      <c r="AA363" s="34" t="inlineStr">
        <is>
          <t>61/100</t>
        </is>
      </c>
      <c r="AB363" s="34" t="inlineStr">
        <is>
          <t>https://www.youtube.com/embed/r_8Rw16uscg</t>
        </is>
      </c>
      <c r="AC363" s="46" t="n">
        <v>1731215633548</v>
      </c>
    </row>
    <row r="364" ht="14.25" customHeight="1" s="131">
      <c r="A364" s="24" t="inlineStr">
        <is>
          <t>The Fall Guy</t>
        </is>
      </c>
      <c r="B364" s="25" t="n">
        <v>84</v>
      </c>
      <c r="C364" s="26" t="n"/>
      <c r="D364" s="27" t="n"/>
      <c r="E364" s="28" t="inlineStr">
        <is>
          <t>Action</t>
        </is>
      </c>
      <c r="F364" s="29" t="inlineStr">
        <is>
          <t>Comedy</t>
        </is>
      </c>
      <c r="G364" s="30" t="n"/>
      <c r="H364" s="31" t="n"/>
      <c r="I364" s="32" t="inlineStr">
        <is>
          <t>Universal Pictures</t>
        </is>
      </c>
      <c r="J364" s="33" t="n">
        <v>2024</v>
      </c>
      <c r="K364" s="34">
        <f>ROW(K364)-1</f>
        <v/>
      </c>
      <c r="L364" s="35" t="inlineStr">
        <is>
          <t>"The Fall Guy" is a very enjoyable movie that suffers a little from an overly convoluted plot. There is a lot of solid action, some funny moments and some exciting stunts. The leads are very charming and have great chemistry together.</t>
        </is>
      </c>
      <c r="M364" s="49" t="inlineStr">
        <is>
          <t>Fresh off an almost career-ending accident, stuntman Colt Seavers has to track down a missing movie star, solve a conspiracy and try to win back the love of his life while still doing his day job.</t>
        </is>
      </c>
      <c r="N364" s="50" t="inlineStr">
        <is>
          <t>https://image.tmdb.org/t/p/w500/tSz1qsmSJon0rqjHBxXZmrotuse.jpg</t>
        </is>
      </c>
      <c r="O364" s="51" t="inlineStr">
        <is>
          <t>Ryan Gosling, Emily Blunt, Aaron Taylor-Johnson, Hannah Waddingham, Teresa Palmer, Stephanie Hsu, Winston Duke, Ben Knight</t>
        </is>
      </c>
      <c r="P364" s="52" t="inlineStr">
        <is>
          <t>David Leitch</t>
        </is>
      </c>
      <c r="Q364" s="59" t="inlineStr">
        <is>
          <t>[{"Source": "Internet Movie Database", "Value": "6.8/10"}, {"Source": "Rotten Tomatoes", "Value": "82%"}, {"Source": "Metacritic", "Value": "73/100"}]</t>
        </is>
      </c>
      <c r="R364" s="54" t="inlineStr">
        <is>
          <t>181,073,291</t>
        </is>
      </c>
      <c r="S364" s="55" t="inlineStr">
        <is>
          <t>PG-13</t>
        </is>
      </c>
      <c r="T364" s="56" t="inlineStr">
        <is>
          <t>127</t>
        </is>
      </c>
      <c r="U364" s="57" t="inlineStr">
        <is>
          <t>{"link": "https://www.themoviedb.org/movie/746036-the-fall-guy/watch?locale=CA",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2},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64" s="58" t="inlineStr">
        <is>
          <t>125,000,000</t>
        </is>
      </c>
      <c r="W364" s="34" t="n">
        <v>746036</v>
      </c>
      <c r="X364" s="34" t="inlineStr">
        <is>
          <t>[929590, 937287, 882059, 974635, 786892, 614933, 653346, 639720, 1111873, 799583, 618588, 998846, 560016, 1152014, 693134, 719221, 437342, 940721, 801688, 1086747]</t>
        </is>
      </c>
      <c r="Y364" s="34" t="inlineStr">
        <is>
          <t>82%</t>
        </is>
      </c>
      <c r="Z364" s="34" t="inlineStr">
        <is>
          <t>6.8/10</t>
        </is>
      </c>
      <c r="AA364" s="34" t="inlineStr">
        <is>
          <t>73/100</t>
        </is>
      </c>
      <c r="AB364" s="34" t="inlineStr">
        <is>
          <t>https://www.youtube.com/embed/EySdVK0NK1Y</t>
        </is>
      </c>
      <c r="AC364" s="46" t="n">
        <v>1731215633548</v>
      </c>
    </row>
    <row r="365" ht="14.25" customHeight="1" s="131">
      <c r="A365" s="24" t="inlineStr">
        <is>
          <t>Missing</t>
        </is>
      </c>
      <c r="B365" s="25" t="n">
        <v>84</v>
      </c>
      <c r="C365" s="26" t="inlineStr">
        <is>
          <t>Searching</t>
        </is>
      </c>
      <c r="D365" s="27" t="n"/>
      <c r="E365" s="28" t="inlineStr">
        <is>
          <t>Mystery</t>
        </is>
      </c>
      <c r="F365" s="29" t="inlineStr">
        <is>
          <t>Thriller</t>
        </is>
      </c>
      <c r="G365" s="30" t="n"/>
      <c r="H365" s="31" t="n"/>
      <c r="I365" s="32" t="inlineStr">
        <is>
          <t>Sony Pictures</t>
        </is>
      </c>
      <c r="J365" s="33" t="n">
        <v>2023</v>
      </c>
      <c r="K365" s="34">
        <f>ROW(K365)-1</f>
        <v/>
      </c>
      <c r="L365" s="35" t="inlineStr">
        <is>
          <t>Another great instalment into the “Searching” universe. The screens gimmick can feel a little tired and forced at times in order to allow the stars more screen time than Searching (who leaves facetime open 24/7?). The plot has some questionable red herrings that can be hard to believe at times, but what it lacks in believability compared to the original it certainly makes up for in thrills. This movie is much scarier and more intense than “Searching”. Storm Reid delivers a very good performance as the lead. Overall, it can feel a little repetitive of the first, but is great on it’s own merit.</t>
        </is>
      </c>
      <c r="M365" s="36" t="inlineStr">
        <is>
          <t>When her mother disappears while on vacation in Colombia with her new boyfriend, June’s search for answers is hindered by international red tape. Stuck thousands of miles away in Los Angeles, June creatively uses all the latest technology at her fingertips to try and find her before it’s too late. But as she digs deeper, her digital sleuthing raises more questions than answers... and when June unravels secrets about her mom, she discovers that she never really knew her at all.</t>
        </is>
      </c>
      <c r="N365" s="37" t="inlineStr">
        <is>
          <t>https://image.tmdb.org/t/p/w500/wEOUYSU5Uf8J7152PT6jdb5233Y.jpg</t>
        </is>
      </c>
      <c r="O365" s="38" t="inlineStr">
        <is>
          <t>Storm Reid, Joaquim de Almeida, Ken Leung, Amy Landecker, Daniel Henney, Nia Long, Megan Suri, Tim Griffin</t>
        </is>
      </c>
      <c r="P365" s="39" t="inlineStr">
        <is>
          <t>Nicholas D. Johnson, Will Merrick</t>
        </is>
      </c>
      <c r="Q365" s="40" t="inlineStr">
        <is>
          <t>[{"Source": "Internet Movie Database", "Value": "7.1/10"}, {"Source": "Rotten Tomatoes", "Value": "88%"}, {"Source": "Metacritic", "Value": "66/100"}]</t>
        </is>
      </c>
      <c r="R365" s="41" t="inlineStr">
        <is>
          <t>45,100,756</t>
        </is>
      </c>
      <c r="S365" s="42" t="inlineStr">
        <is>
          <t>PG-13</t>
        </is>
      </c>
      <c r="T365" s="43" t="inlineStr">
        <is>
          <t>111</t>
        </is>
      </c>
      <c r="U365" s="44" t="inlineStr">
        <is>
          <t>{"link": "https://www.themoviedb.org/movie/768362-missing/watch?locale=CA",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365" s="45" t="inlineStr">
        <is>
          <t>7,000,000</t>
        </is>
      </c>
      <c r="W365" s="34" t="n">
        <v>768362</v>
      </c>
      <c r="X365" s="34" t="inlineStr">
        <is>
          <t>[921355, 864692, 722149, 489999, 1063422, 1108658, 965143, 848886, 632065, 391262, 872516, 493675, 844396, 682152, 878375, 617882, 1059086, 969160, 1024176, 25155]</t>
        </is>
      </c>
      <c r="Y365" s="34" t="inlineStr">
        <is>
          <t>88%</t>
        </is>
      </c>
      <c r="Z365" s="34" t="inlineStr">
        <is>
          <t>7.1/10</t>
        </is>
      </c>
      <c r="AA365" s="34" t="inlineStr">
        <is>
          <t>66/100</t>
        </is>
      </c>
      <c r="AB365" s="34" t="inlineStr">
        <is>
          <t>https://www.youtube.com/embed/seBixtcx19E</t>
        </is>
      </c>
      <c r="AC365" s="46" t="n">
        <v>1731215633548</v>
      </c>
    </row>
    <row r="366" ht="14.25" customHeight="1" s="131">
      <c r="A366" s="24" t="inlineStr">
        <is>
          <t>The Menu</t>
        </is>
      </c>
      <c r="B366" s="25" t="n">
        <v>84</v>
      </c>
      <c r="C366" s="26" t="n"/>
      <c r="D366" s="27" t="n"/>
      <c r="E366" s="28" t="inlineStr">
        <is>
          <t>Horror</t>
        </is>
      </c>
      <c r="F366" s="29" t="inlineStr">
        <is>
          <t>Dark Comedy</t>
        </is>
      </c>
      <c r="G366" s="30" t="n"/>
      <c r="H366" s="31" t="n"/>
      <c r="I366" s="32" t="inlineStr">
        <is>
          <t>20th Century Studios</t>
        </is>
      </c>
      <c r="J366" s="33" t="n">
        <v>2022</v>
      </c>
      <c r="K366" s="34">
        <f>ROW(K366)-1</f>
        <v/>
      </c>
      <c r="L366" s="35" t="inlineStr">
        <is>
          <t>Very tense, and with enough social commentary to leave you morally conflicted. Excellent performances from Anya Taylor-Joy and especially Ralph Fiennes, who really stands out, making you uncomfortable but also sympathetic.</t>
        </is>
      </c>
      <c r="M366" s="49" t="inlineStr">
        <is>
          <t>A young couple travels to a remote island to eat at an exclusive restaurant where the chef has prepared a lavish menu, with some shocking surprises.</t>
        </is>
      </c>
      <c r="N366" s="50" t="inlineStr">
        <is>
          <t>https://image.tmdb.org/t/p/w500/v31MsWhF9WFh7Qooq6xSBbmJxoG.jpg</t>
        </is>
      </c>
      <c r="O366" s="51" t="inlineStr">
        <is>
          <t>Ralph Fiennes, Anya Taylor-Joy, Nicholas Hoult, Hong Chau, Janet McTeer, Paul Adelstein, John Leguizamo, Aimee Carrero</t>
        </is>
      </c>
      <c r="P366" s="52" t="inlineStr">
        <is>
          <t>Mark Mylod</t>
        </is>
      </c>
      <c r="Q366" s="59" t="inlineStr">
        <is>
          <t>[{"Source": "Internet Movie Database", "Value": "7.2/10"}, {"Source": "Rotten Tomatoes", "Value": "88%"}, {"Source": "Metacritic", "Value": "71/100"}]</t>
        </is>
      </c>
      <c r="R366" s="60" t="inlineStr">
        <is>
          <t>79,628,200</t>
        </is>
      </c>
      <c r="S366" s="55" t="inlineStr">
        <is>
          <t>R</t>
        </is>
      </c>
      <c r="T366" s="56" t="inlineStr">
        <is>
          <t>107</t>
        </is>
      </c>
      <c r="U366" s="57" t="inlineStr">
        <is>
          <t>{"link": "https://www.themoviedb.org/movie/593643-the-menu/watch?locale=CA", "flatrate": [{"logo_path": "/97yvRBw1GzX7fXprcF80er19ot.jpg", "provider_id": 337, "provider_name": "Disney Plus", "display_priority": 1},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66" s="61" t="inlineStr">
        <is>
          <t>35,000,000</t>
        </is>
      </c>
      <c r="W366" s="34" t="n">
        <v>593643</v>
      </c>
      <c r="X366" s="34" t="inlineStr">
        <is>
          <t>[2253, 2756, 661374, 800815, 664469, 788929, 10607, 791177, 674324, 744594, 736769, 965150, 545611, 766475, 536554, 497828, 913290, 615777, 301502, 807356]</t>
        </is>
      </c>
      <c r="Y366" s="34" t="inlineStr">
        <is>
          <t>88%</t>
        </is>
      </c>
      <c r="Z366" s="34" t="inlineStr">
        <is>
          <t>7.2/10</t>
        </is>
      </c>
      <c r="AA366" s="34" t="inlineStr">
        <is>
          <t>71/100</t>
        </is>
      </c>
      <c r="AB366" s="34" t="inlineStr">
        <is>
          <t>https://www.youtube.com/embed/C_uTkUGcHv4</t>
        </is>
      </c>
      <c r="AC366" s="46" t="n">
        <v>1731215633548</v>
      </c>
    </row>
    <row r="367" ht="14.25" customHeight="1" s="131">
      <c r="A367" s="24" t="inlineStr">
        <is>
          <t>Wolfwalkers</t>
        </is>
      </c>
      <c r="B367" s="25" t="n">
        <v>84</v>
      </c>
      <c r="C367" s="26" t="n"/>
      <c r="D367" s="27" t="n"/>
      <c r="E367" s="28" t="inlineStr">
        <is>
          <t>Animated</t>
        </is>
      </c>
      <c r="F367" s="29" t="n"/>
      <c r="G367" s="30" t="n"/>
      <c r="H367" s="31" t="inlineStr">
        <is>
          <t>Apple TV+</t>
        </is>
      </c>
      <c r="I367" s="32" t="inlineStr">
        <is>
          <t>Apple TV+</t>
        </is>
      </c>
      <c r="J367" s="33" t="n">
        <v>2020</v>
      </c>
      <c r="K367" s="34">
        <f>ROW(K367)-1</f>
        <v/>
      </c>
      <c r="L367" s="35" t="n"/>
      <c r="M367" s="36" t="inlineStr">
        <is>
          <t>In a time of superstition and magic, when wolves are seen as demonic and nature an evil to be tamed, a young apprentice hunter comes to Ireland with her father to wipe out the last pack. But when she saves a wild native girl, their friendship leads her to discover the world of the Wolfwalkers and transform her into the very thing her father is tasked to destroy.</t>
        </is>
      </c>
      <c r="N367" s="37" t="inlineStr">
        <is>
          <t>https://image.tmdb.org/t/p/w500/ehAKuE48okTuonq6TpsNQj8vFTC.jpg</t>
        </is>
      </c>
      <c r="O367" s="38" t="inlineStr">
        <is>
          <t>Honor Kneafsey, Eva Whittaker, Sean Bean, Simon McBurney, Tommy Tiernan, Jon Kenny, John Morton, Maria Doyle Kennedy</t>
        </is>
      </c>
      <c r="P367" s="39" t="inlineStr">
        <is>
          <t>Tomm Moore, Ross Stewart</t>
        </is>
      </c>
      <c r="Q367" s="40" t="inlineStr">
        <is>
          <t>[{"Source": "Internet Movie Database", "Value": "8.0/10"}, {"Source": "Rotten Tomatoes", "Value": "99%"}, {"Source": "Metacritic", "Value": "87/100"}]</t>
        </is>
      </c>
      <c r="R367" s="41" t="inlineStr">
        <is>
          <t>1,310,720</t>
        </is>
      </c>
      <c r="S367" s="42" t="inlineStr">
        <is>
          <t>PG</t>
        </is>
      </c>
      <c r="T367" s="43" t="inlineStr">
        <is>
          <t>103</t>
        </is>
      </c>
      <c r="U367" s="44" t="inlineStr">
        <is>
          <t>{"link": "https://www.themoviedb.org/movie/441130-wolfwalkers/watch?locale=CA", "flatrate": [{"logo_path": "/2E03IAZsX4ZaUqM7tXlctEPMGWS.jpg", "provider_id": 350, "provider_name": "Apple TV+", "display_priority": 7}, {"logo_path": "/yFrZVSC4UnDpeIzX2svcRPgV5P5.jpg", "provider_id": 2243, "provider_name": "Apple TV Plus Amazon Channel", "display_priority": 165}]}</t>
        </is>
      </c>
      <c r="V367" s="45" t="inlineStr">
        <is>
          <t>12,000,000</t>
        </is>
      </c>
      <c r="W367" s="34" t="n">
        <v>441130</v>
      </c>
      <c r="X367" s="34" t="inlineStr">
        <is>
          <t>[633844, 26963, 110416, 583406, 801528, 8954, 811703, 654894, 9499, 49971, 560052, 731740, 207659, 521647, 27029, 15556, 33564, 664297, 671643, 1162]</t>
        </is>
      </c>
      <c r="Y367" s="34" t="inlineStr">
        <is>
          <t>99%</t>
        </is>
      </c>
      <c r="Z367" s="34" t="inlineStr">
        <is>
          <t>8.0/10</t>
        </is>
      </c>
      <c r="AA367" s="34" t="inlineStr">
        <is>
          <t>87/100</t>
        </is>
      </c>
      <c r="AB367" s="34" t="inlineStr">
        <is>
          <t>https://www.youtube.com/embed/d_Z_tybgPgg</t>
        </is>
      </c>
      <c r="AC367" s="46" t="n">
        <v>1731215633548</v>
      </c>
    </row>
    <row r="368" ht="14.25" customHeight="1" s="131">
      <c r="A368" s="24" t="inlineStr">
        <is>
          <t>A Christmas Story</t>
        </is>
      </c>
      <c r="B368" s="25" t="n">
        <v>84</v>
      </c>
      <c r="C368" s="26" t="inlineStr">
        <is>
          <t>A Christmas Story</t>
        </is>
      </c>
      <c r="D368" s="27" t="n"/>
      <c r="E368" s="28" t="inlineStr">
        <is>
          <t>Comedy</t>
        </is>
      </c>
      <c r="F368" s="29" t="inlineStr">
        <is>
          <t>Family</t>
        </is>
      </c>
      <c r="G368" s="30" t="inlineStr">
        <is>
          <t>Christmas</t>
        </is>
      </c>
      <c r="H368" s="31" t="n"/>
      <c r="I368" s="32" t="inlineStr">
        <is>
          <t>Amazon MGM Studios</t>
        </is>
      </c>
      <c r="J368" s="33" t="n">
        <v>1983</v>
      </c>
      <c r="K368" s="34">
        <f>ROW(K368)-1</f>
        <v/>
      </c>
      <c r="L368" s="35" t="n"/>
      <c r="M368" s="36" t="inlineStr">
        <is>
          <t>The comic mishaps and adventures of a young boy named Ralph, trying to convince his parents, teachers, and Santa that a Red Ryder B.B. gun really is the perfect Christmas gift for the 1940s.</t>
        </is>
      </c>
      <c r="N368" s="37" t="inlineStr">
        <is>
          <t>https://image.tmdb.org/t/p/w500/f3VITMLSmP3Ai65AvXT54RcF5Sw.jpg</t>
        </is>
      </c>
      <c r="O368" s="38" t="inlineStr">
        <is>
          <t>Melinda Dillon, Darren McGavin, Peter Billingsley, Jean Shepherd, Ian Petrella, Scott Schwartz, Tedde Moore, R.D. Robb</t>
        </is>
      </c>
      <c r="P368" s="39" t="inlineStr">
        <is>
          <t>Bob Clark</t>
        </is>
      </c>
      <c r="Q368" s="40" t="inlineStr">
        <is>
          <t>[{"Source": "Internet Movie Database", "Value": "7.9/10"}, {"Source": "Rotten Tomatoes", "Value": "89%"}, {"Source": "Metacritic", "Value": "77/100"}]</t>
        </is>
      </c>
      <c r="R368" s="41" t="inlineStr">
        <is>
          <t>20,700,000</t>
        </is>
      </c>
      <c r="S368" s="42" t="inlineStr">
        <is>
          <t>PG</t>
        </is>
      </c>
      <c r="T368" s="43" t="inlineStr">
        <is>
          <t>93</t>
        </is>
      </c>
      <c r="U368" s="44" t="inlineStr">
        <is>
          <t>{"link": "https://www.themoviedb.org/movie/850-a-christmas-story/watch?locale=CA",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t>
        </is>
      </c>
      <c r="V368" s="45" t="inlineStr">
        <is>
          <t>3,300,000</t>
        </is>
      </c>
      <c r="W368" s="34" t="n">
        <v>850</v>
      </c>
      <c r="X368" s="34" t="inlineStr">
        <is>
          <t>[125504, 485517, 929340, 5825, 13675, 13644, 441785, 149032, 33974, 300441, 25627, 84999, 14232, 329243, 15909, 49743, 12921, 64831, 87400, 35021]</t>
        </is>
      </c>
      <c r="Y368" s="34" t="inlineStr">
        <is>
          <t>89%</t>
        </is>
      </c>
      <c r="Z368" s="34" t="inlineStr">
        <is>
          <t>7.9/10</t>
        </is>
      </c>
      <c r="AA368" s="34" t="inlineStr">
        <is>
          <t>77/100</t>
        </is>
      </c>
      <c r="AB368" s="34" t="inlineStr">
        <is>
          <t>https://www.youtube.com/embed/ptbPSR9pAB8</t>
        </is>
      </c>
      <c r="AC368" s="46" t="n">
        <v>1731215633548</v>
      </c>
    </row>
    <row r="369" ht="14.25" customHeight="1" s="131">
      <c r="A369" s="24" t="inlineStr">
        <is>
          <t>The Rock</t>
        </is>
      </c>
      <c r="B369" s="25" t="n">
        <v>84</v>
      </c>
      <c r="C369" s="26" t="inlineStr">
        <is>
          <t>Disney Live Action</t>
        </is>
      </c>
      <c r="D369" s="27" t="n"/>
      <c r="E369" s="28" t="inlineStr">
        <is>
          <t>Action</t>
        </is>
      </c>
      <c r="F369" s="29" t="inlineStr">
        <is>
          <t>Thriller</t>
        </is>
      </c>
      <c r="G369" s="30" t="n"/>
      <c r="H369" s="31" t="n"/>
      <c r="I369" s="32" t="inlineStr">
        <is>
          <t>Disney</t>
        </is>
      </c>
      <c r="J369" s="33" t="n">
        <v>1996</v>
      </c>
      <c r="K369" s="34">
        <f>ROW(K369)-1</f>
        <v/>
      </c>
      <c r="L369" s="35" t="n"/>
      <c r="M369" s="36" t="inlineStr">
        <is>
          <t>When vengeful General Francis X. Hummel seizes control of Alcatraz Island and threatens to launch missiles loaded with deadly chemical weapons into San Francisco, only a young FBI chemical weapons expert and notorious Federal prisoner have the skills to penetrate the impregnable island fortress and take him down.</t>
        </is>
      </c>
      <c r="N369" s="37" t="inlineStr">
        <is>
          <t>https://image.tmdb.org/t/p/w500/j5mxLNWjUlXUUk8weFBtnF4afIR.jpg</t>
        </is>
      </c>
      <c r="O369" s="38" t="inlineStr">
        <is>
          <t>Nicolas Cage, Sean Connery, Ed Harris, William Forsythe, David Morse, John Spencer, Michael Biehn, Vanessa Marcil</t>
        </is>
      </c>
      <c r="P369" s="39" t="inlineStr">
        <is>
          <t>Michael Bay</t>
        </is>
      </c>
      <c r="Q369" s="40" t="inlineStr">
        <is>
          <t>[{"Source": "Internet Movie Database", "Value": "7.4/10"}, {"Source": "Rotten Tomatoes", "Value": "67%"}, {"Source": "Metacritic", "Value": "58/100"}]</t>
        </is>
      </c>
      <c r="R369" s="41" t="inlineStr">
        <is>
          <t>335,062,621</t>
        </is>
      </c>
      <c r="S369" s="42" t="inlineStr">
        <is>
          <t>R</t>
        </is>
      </c>
      <c r="T369" s="43" t="inlineStr">
        <is>
          <t>137</t>
        </is>
      </c>
      <c r="U369" s="44" t="inlineStr">
        <is>
          <t>{"link": "https://www.themoviedb.org/movie/9802-the-rock/watch?locale=CA", "flatrate": [{"logo_path": "/97yvRBw1GzX7fXprcF80er19ot.jpg", "provider_id": 337, "provider_name": "Disney Plus", "display_priority": 1}],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 "buy":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t>
        </is>
      </c>
      <c r="V369" s="45" t="inlineStr">
        <is>
          <t>75,000,000</t>
        </is>
      </c>
      <c r="W369" s="34" t="n">
        <v>9802</v>
      </c>
      <c r="X369" s="34" t="inlineStr">
        <is>
          <t>[1701, 754, 451, 1844, 1669, 755, 1491, 954, 60308, 9679, 9208, 36670, 949, 12100, 1712, 36955, 5503, 2118, 340945, 8840]</t>
        </is>
      </c>
      <c r="Y369" s="34" t="inlineStr">
        <is>
          <t>67%</t>
        </is>
      </c>
      <c r="Z369" s="34" t="inlineStr">
        <is>
          <t>7.4/10</t>
        </is>
      </c>
      <c r="AA369" s="34" t="inlineStr">
        <is>
          <t>58/100</t>
        </is>
      </c>
      <c r="AB369" s="34" t="inlineStr">
        <is>
          <t>https://www.youtube.com/embed/a3qcNyjj9ZQ</t>
        </is>
      </c>
      <c r="AC369" s="46" t="n">
        <v>1731215633548</v>
      </c>
    </row>
    <row r="370" ht="14.25" customHeight="1" s="131">
      <c r="A370" s="24" t="inlineStr">
        <is>
          <t>How to Train Your Dragon 2</t>
        </is>
      </c>
      <c r="B370" s="25" t="n">
        <v>84</v>
      </c>
      <c r="C370" s="26" t="inlineStr">
        <is>
          <t>How to Train Your Dragon</t>
        </is>
      </c>
      <c r="D370" s="27" t="n"/>
      <c r="E370" s="28" t="inlineStr">
        <is>
          <t>Animated</t>
        </is>
      </c>
      <c r="F370" s="29" t="n"/>
      <c r="G370" s="30" t="n"/>
      <c r="H370" s="31" t="n"/>
      <c r="I370" s="32" t="inlineStr">
        <is>
          <t>Dreamworks</t>
        </is>
      </c>
      <c r="J370" s="33" t="n">
        <v>2014</v>
      </c>
      <c r="K370" s="34">
        <f>ROW(K370)-1</f>
        <v/>
      </c>
      <c r="L370" s="35" t="inlineStr">
        <is>
          <t>A good follow up to the excellent original. Does a good job of expanding the world with another interesting story and believable character development. Some of the conflicts feel forced, since they are very similar to fights that were resolved in the first movie. More great animation and character designs. There is definitely good humor in the movie, but some of the side characters are really starting to get on my nerves.</t>
        </is>
      </c>
      <c r="M370" s="49" t="inlineStr">
        <is>
          <t>Five years have passed since Hiccup and Toothless united the dragons and Vikings of Berk. Now, they spend their time charting unmapped territories. During one of their adventures, the pair discover a secret cave that houses hundreds of wild dragons -- and a mysterious dragon rider who turns out to be Hiccup's mother, Valka. Hiccup and Toothless then find themselves at the center of a battle to protect Berk from a power-hungry warrior named Drago.</t>
        </is>
      </c>
      <c r="N370" s="50" t="inlineStr">
        <is>
          <t>https://image.tmdb.org/t/p/w500/d13Uj86LdbDLrfDoHR5aDOFYyJC.jpg</t>
        </is>
      </c>
      <c r="O370" s="51" t="inlineStr">
        <is>
          <t>Jay Baruchel, Cate Blanchett, Gerard Butler, Craig Ferguson, America Ferrera, Jonah Hill, Christopher Mintz-Plasse, T.J. Miller</t>
        </is>
      </c>
      <c r="P370" s="52" t="inlineStr">
        <is>
          <t>Dean DeBlois</t>
        </is>
      </c>
      <c r="Q370" s="53" t="inlineStr">
        <is>
          <t>[{"Source": "Internet Movie Database", "Value": "7.8/10"}, {"Source": "Rotten Tomatoes", "Value": "92%"}, {"Source": "Metacritic", "Value": "77/100"}]</t>
        </is>
      </c>
      <c r="R370" s="54" t="inlineStr">
        <is>
          <t>621,537,519</t>
        </is>
      </c>
      <c r="S370" s="55" t="inlineStr">
        <is>
          <t>PG</t>
        </is>
      </c>
      <c r="T370" s="56" t="inlineStr">
        <is>
          <t>102</t>
        </is>
      </c>
      <c r="U370" s="57" t="inlineStr">
        <is>
          <t>{"link": "https://www.themoviedb.org/movie/82702-how-to-train-your-dragon-2/watch?locale=CA",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"/cQjWvOiKRPeSuWRNGegcBjyqVbR.jpg", "provider_id": 469, "provider_name": "Club Illico", "display_priority": 54}]}</t>
        </is>
      </c>
      <c r="V370" s="58" t="inlineStr">
        <is>
          <t>145,000,000</t>
        </is>
      </c>
      <c r="W370" s="34" t="n">
        <v>82702</v>
      </c>
      <c r="X370" s="34" t="inlineStr">
        <is>
          <t>[166428, 10191, 102651, 187017, 82703, 127585, 298115, 137113, 137106, 270946, 638507, 10009, 172385, 91314, 177572, 950, 175112, 228161, 109445, 100402]</t>
        </is>
      </c>
      <c r="Y370" s="34" t="inlineStr">
        <is>
          <t>92%</t>
        </is>
      </c>
      <c r="Z370" s="34" t="inlineStr">
        <is>
          <t>7.8/10</t>
        </is>
      </c>
      <c r="AA370" s="34" t="inlineStr">
        <is>
          <t>77/100</t>
        </is>
      </c>
      <c r="AB370" s="34" t="inlineStr">
        <is>
          <t>https://www.youtube.com/embed/1Y0erVF9cLI</t>
        </is>
      </c>
      <c r="AC370" s="46" t="n">
        <v>1731215633548</v>
      </c>
    </row>
    <row r="371" ht="14.25" customHeight="1" s="131">
      <c r="A371" s="24" t="inlineStr">
        <is>
          <t>West Side Story</t>
        </is>
      </c>
      <c r="B371" s="25" t="n">
        <v>83</v>
      </c>
      <c r="C371" s="26" t="n"/>
      <c r="D371" s="27" t="n"/>
      <c r="E371" s="28" t="inlineStr">
        <is>
          <t>Drama</t>
        </is>
      </c>
      <c r="F371" s="29" t="inlineStr">
        <is>
          <t>Musical</t>
        </is>
      </c>
      <c r="G371" s="30" t="n"/>
      <c r="H371" s="31" t="n"/>
      <c r="I371" s="32" t="inlineStr">
        <is>
          <t>20th Century Studios</t>
        </is>
      </c>
      <c r="J371" s="33" t="n">
        <v>2021</v>
      </c>
      <c r="K371" s="34">
        <f>ROW(K371)-1</f>
        <v/>
      </c>
      <c r="L371" s="35" t="n"/>
      <c r="M371" s="36" t="inlineStr">
        <is>
          <t>Two youngsters from rival New York City gangs fall in love, but tensions between their respective friends build toward tragedy.</t>
        </is>
      </c>
      <c r="N371" s="37" t="inlineStr">
        <is>
          <t>https://image.tmdb.org/t/p/w500/myAX5qoD6YVLNGiWpk2wcU66Vfq.jpg</t>
        </is>
      </c>
      <c r="O371" s="38" t="inlineStr">
        <is>
          <t>Ansel Elgort, Rachel Zegler, Ariana DeBose, David Alvarez, Mike Faist, Brian d'Arcy James, Corey Stoll, Rita Moreno</t>
        </is>
      </c>
      <c r="P371" s="39" t="inlineStr">
        <is>
          <t>Steven Spielberg</t>
        </is>
      </c>
      <c r="Q371" s="40" t="inlineStr">
        <is>
          <t>[{"Source": "Internet Movie Database", "Value": "7.1/10"}, {"Source": "Rotten Tomatoes", "Value": "91%"}, {"Source": "Metacritic", "Value": "85/100"}]</t>
        </is>
      </c>
      <c r="R371" s="41" t="inlineStr">
        <is>
          <t>76,016,171</t>
        </is>
      </c>
      <c r="S371" s="42" t="inlineStr">
        <is>
          <t>PG-13</t>
        </is>
      </c>
      <c r="T371" s="43" t="inlineStr">
        <is>
          <t>156</t>
        </is>
      </c>
      <c r="U371" s="44" t="inlineStr">
        <is>
          <t>{"link": "https://www.themoviedb.org/movie/511809-west-side-story/watch?locale=CA",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71" s="45" t="inlineStr">
        <is>
          <t>100,000,000</t>
        </is>
      </c>
      <c r="W371" s="34" t="n">
        <v>511809</v>
      </c>
      <c r="X371" s="34" t="inlineStr">
        <is>
          <t>[1725, 718032, 932104, 600583, 766798, 680813, 644495, 777270, 646380, 802217, 498402, 851303, 829358, 811211, 468996, 316715, 613345, 284279, 29697, 2760]</t>
        </is>
      </c>
      <c r="Y371" s="34" t="inlineStr">
        <is>
          <t>91%</t>
        </is>
      </c>
      <c r="Z371" s="34" t="inlineStr">
        <is>
          <t>7.1/10</t>
        </is>
      </c>
      <c r="AA371" s="34" t="inlineStr">
        <is>
          <t>85/100</t>
        </is>
      </c>
      <c r="AB371" s="34" t="inlineStr">
        <is>
          <t>https://www.youtube.com/embed/A5GJLwWiYSg</t>
        </is>
      </c>
      <c r="AC371" s="46" t="n">
        <v>1731215633548</v>
      </c>
    </row>
    <row r="372" ht="14.25" customHeight="1" s="131">
      <c r="A372" s="24" t="inlineStr">
        <is>
          <t>Better Watch Out</t>
        </is>
      </c>
      <c r="B372" s="25" t="n">
        <v>83</v>
      </c>
      <c r="C372" s="26" t="n"/>
      <c r="D372" s="27" t="n"/>
      <c r="E372" s="28" t="inlineStr">
        <is>
          <t>Horror</t>
        </is>
      </c>
      <c r="F372" s="29" t="n"/>
      <c r="G372" s="30" t="inlineStr">
        <is>
          <t>Christmas</t>
        </is>
      </c>
      <c r="H372" s="31" t="n"/>
      <c r="I372" s="32" t="inlineStr">
        <is>
          <t>Well Go USA</t>
        </is>
      </c>
      <c r="J372" s="33" t="n">
        <v>2017</v>
      </c>
      <c r="K372" s="34">
        <f>ROW(K372)-1</f>
        <v/>
      </c>
      <c r="L372" s="35" t="inlineStr">
        <is>
          <t>A clever script with entertaining twists that are luckily not spoiled in the trailer. There are plenty of laugh moments, but also a lot of tension and good horror moments. The movie is carried by the performances of the leads, who are fantastic and really sell the story. It never overstays it's welcome, but does drag a tiny bit in the middle, which can be an issue with movies set in one location with a small cast.</t>
        </is>
      </c>
      <c r="M372" s="62" t="inlineStr">
        <is>
          <t>On a quiet suburban street tucked within a 'safe neighborhood', a babysitter must defend a twelve-year-old boy from strangers breaking into the house, only to discover that this is far from a normal home invasion.</t>
        </is>
      </c>
      <c r="N372" s="63" t="inlineStr">
        <is>
          <t>https://image.tmdb.org/t/p/w500/liI4c3GYaKuAo4FsCF4RKvFFqbV.jpg</t>
        </is>
      </c>
      <c r="O372" s="64" t="inlineStr">
        <is>
          <t>Olivia DeJonge, Levi Miller, Ed Oxenbould, Aleks Mikic, Dacre Montgomery, Patrick Warburton, Virginia Madsen, Alexandra Matusko</t>
        </is>
      </c>
      <c r="P372" s="65" t="inlineStr">
        <is>
          <t>Dan Berghofer</t>
        </is>
      </c>
      <c r="Q372" s="59" t="inlineStr">
        <is>
          <t>[{"Source": "Internet Movie Database", "Value": "6.5/10"}, {"Source": "Rotten Tomatoes", "Value": "89%"}, {"Source": "Metacritic", "Value": "67/100"}]</t>
        </is>
      </c>
      <c r="R372" s="93" t="inlineStr">
        <is>
          <t>176,288</t>
        </is>
      </c>
      <c r="S372" s="94" t="inlineStr">
        <is>
          <t>R</t>
        </is>
      </c>
      <c r="T372" s="95" t="inlineStr">
        <is>
          <t>89</t>
        </is>
      </c>
      <c r="U372" s="44" t="inlineStr">
        <is>
          <t>{"link": "https://www.themoviedb.org/movie/406994-better-watch-out/watch?locale=CA", "ads": [{"logo_path": "/zLYr7OPvpskMA4S79E3vlCi71iC.jpg", "provider_id": 73, "provider_name": "Tubi TV", "display_priority": 21}], "flatrate": [{"logo_path": "/pvske1MyAoymrs5bguRfVqYiM9a.jpg", "provider_id": 119, "provider_name": "Amazon Prime Video", "display_priority": 2}, {"logo_path": "/8aBqoNeGGr0oSA85iopgNZUOTOc.jpg", "provider_id": 2100, "provider_name": "Amazon Prime Video with Ads", "display_priority": 149}], "free": [{"logo_path": "/j7D006Uy3UWwZ6G0xH6BMgIWTzH.jpg", "provider_id": 212, "provider_name": "Hoopla", "display_priority": 10}, {"logo_path": "/vLZKlXUNDcZR7ilvfY9Wr9k80FZ.jpg", "provider_id": 538, "provider_name": "Plex", "display_priority": 85}],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is>
      </c>
      <c r="V372" s="71" t="inlineStr">
        <is>
          <t>0</t>
        </is>
      </c>
      <c r="W372" s="34" t="n">
        <v>406994</v>
      </c>
      <c r="X372" s="34" t="inlineStr">
        <is>
          <t>[13490, 429733, 376570, 401561, 472226, 418235, 550655, 414027, 574284, 268105, 630766, 387801, 16072, 579230, 402672, 70512, 345931, 437042, 786971, 821390]</t>
        </is>
      </c>
      <c r="Y372" s="34" t="inlineStr">
        <is>
          <t>89%</t>
        </is>
      </c>
      <c r="Z372" s="34" t="inlineStr">
        <is>
          <t>6.5/10</t>
        </is>
      </c>
      <c r="AA372" s="34" t="inlineStr">
        <is>
          <t>67/100</t>
        </is>
      </c>
      <c r="AB372" s="34" t="inlineStr">
        <is>
          <t>https://www.youtube.com/embed/f2fRiIPFX7g</t>
        </is>
      </c>
      <c r="AC372" s="46" t="n">
        <v>1731215633548</v>
      </c>
    </row>
    <row r="373" ht="14.25" customHeight="1" s="131">
      <c r="A373" s="24" t="inlineStr">
        <is>
          <t>The Black Phone</t>
        </is>
      </c>
      <c r="B373" s="25" t="n">
        <v>83</v>
      </c>
      <c r="C373" s="26" t="inlineStr">
        <is>
          <t>Blumhouse</t>
        </is>
      </c>
      <c r="D373" s="27" t="n"/>
      <c r="E373" s="28" t="inlineStr">
        <is>
          <t>Horror</t>
        </is>
      </c>
      <c r="F373" s="29" t="n"/>
      <c r="G373" s="30" t="n"/>
      <c r="H373" s="31" t="n"/>
      <c r="I373" s="32" t="inlineStr">
        <is>
          <t>Universal Pictures</t>
        </is>
      </c>
      <c r="J373" s="33" t="n">
        <v>2022</v>
      </c>
      <c r="K373" s="34">
        <f>ROW(K373)-1</f>
        <v/>
      </c>
      <c r="L373" s="35" t="n"/>
      <c r="M373" s="62" t="inlineStr">
        <is>
          <t>Finney Blake, a shy but clever 13-year-old boy, is abducted by a sadistic killer and trapped in a soundproof basement where screaming is of little use. When a disconnected phone on the wall begins to ring, Finney discovers that he can hear the voices of the killer’s previous victims. And they are dead set on making sure that what happened to them doesn’t happen to Finney.</t>
        </is>
      </c>
      <c r="N373" s="63" t="inlineStr">
        <is>
          <t>https://image.tmdb.org/t/p/w500/lr11mCT85T1JanlgjMuhs9nMht4.jpg</t>
        </is>
      </c>
      <c r="O373" s="64" t="inlineStr">
        <is>
          <t>Mason Thames, Ethan Hawke, Madeleine McGraw, Jeremy Davies, E. Roger Mitchell, Troy Rudeseal, James Ransone, Miguel Cazarez Mora</t>
        </is>
      </c>
      <c r="P373" s="65" t="inlineStr">
        <is>
          <t>Scott Derrickson</t>
        </is>
      </c>
      <c r="Q373" s="59" t="inlineStr">
        <is>
          <t>[{"Source": "Internet Movie Database", "Value": "6.9/10"}, {"Source": "Rotten Tomatoes", "Value": "81%"}, {"Source": "Metacritic", "Value": "65/100"}]</t>
        </is>
      </c>
      <c r="R373" s="66" t="inlineStr">
        <is>
          <t>161,440,742</t>
        </is>
      </c>
      <c r="S373" s="67" t="inlineStr">
        <is>
          <t>R</t>
        </is>
      </c>
      <c r="T373" s="68" t="inlineStr">
        <is>
          <t>103</t>
        </is>
      </c>
      <c r="U373" s="44" t="inlineStr">
        <is>
          <t>{"link": "https://www.themoviedb.org/movie/756999-the-black-phone/watch?locale=CA",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is>
      </c>
      <c r="V373" s="69" t="inlineStr">
        <is>
          <t>16,000,000</t>
        </is>
      </c>
      <c r="W373" s="34" t="n">
        <v>756999</v>
      </c>
      <c r="X373" s="34" t="inlineStr">
        <is>
          <t>[629015, 507086, 762504, 766507, 760104, 725201, 718789, 616037, 438148, 614934, 698948, 539681, 755566, 830788, 361743, 961484, 809140, 951368, 913814, 862855]</t>
        </is>
      </c>
      <c r="Y373" s="34" t="inlineStr">
        <is>
          <t>81%</t>
        </is>
      </c>
      <c r="Z373" s="34" t="inlineStr">
        <is>
          <t>6.9/10</t>
        </is>
      </c>
      <c r="AA373" s="34" t="inlineStr">
        <is>
          <t>65/100</t>
        </is>
      </c>
      <c r="AB373" s="34" t="inlineStr">
        <is>
          <t>https://www.youtube.com/embed/nQWAVkx8O74</t>
        </is>
      </c>
      <c r="AC373" s="46" t="n">
        <v>1731215633548</v>
      </c>
    </row>
    <row r="374" ht="14.25" customHeight="1" s="131">
      <c r="A374" s="24" t="inlineStr">
        <is>
          <t>The Simpsons Movie</t>
        </is>
      </c>
      <c r="B374" s="25" t="n">
        <v>83</v>
      </c>
      <c r="C374" s="26" t="n"/>
      <c r="D374" s="27" t="n"/>
      <c r="E374" s="28" t="inlineStr">
        <is>
          <t>Animated</t>
        </is>
      </c>
      <c r="F374" s="29" t="n"/>
      <c r="G374" s="30" t="n"/>
      <c r="H374" s="31" t="n"/>
      <c r="I374" s="32" t="inlineStr">
        <is>
          <t>20th Century Studios</t>
        </is>
      </c>
      <c r="J374" s="33" t="n">
        <v>2007</v>
      </c>
      <c r="K374" s="34">
        <f>ROW(K374)-1</f>
        <v/>
      </c>
      <c r="L374" s="35" t="n"/>
      <c r="M374" s="36" t="inlineStr">
        <is>
          <t>After Homer accidentally pollutes the town's water supply, Springfield is encased in a gigantic dome by the EPA and the Simpsons are declared fugitives.</t>
        </is>
      </c>
      <c r="N374" s="37" t="inlineStr">
        <is>
          <t>https://image.tmdb.org/t/p/w500/gzb6P78zeFTnv9eoFYnaJ2YrZ5q.jpg</t>
        </is>
      </c>
      <c r="O374" s="38" t="inlineStr">
        <is>
          <t>Dan Castellaneta, Julie Kavner, Nancy Cartwright, Yeardley Smith, Hank Azaria, Harry Shearer, Pamela Hayden, Tress MacNeille</t>
        </is>
      </c>
      <c r="P374" s="39" t="inlineStr">
        <is>
          <t>David Silverman</t>
        </is>
      </c>
      <c r="Q374" s="40" t="inlineStr">
        <is>
          <t>[{"Source": "Internet Movie Database", "Value": "7.3/10"}, {"Source": "Rotten Tomatoes", "Value": "87%"}, {"Source": "Metacritic", "Value": "80/100"}]</t>
        </is>
      </c>
      <c r="R374" s="41" t="inlineStr">
        <is>
          <t>527,068,851</t>
        </is>
      </c>
      <c r="S374" s="42" t="inlineStr">
        <is>
          <t>PG-13</t>
        </is>
      </c>
      <c r="T374" s="43" t="inlineStr">
        <is>
          <t>87</t>
        </is>
      </c>
      <c r="U374" s="44" t="inlineStr">
        <is>
          <t>{"link": "https://www.themoviedb.org/movie/35-the-simpsons-movie/watch?locale=CA",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74" s="45" t="inlineStr">
        <is>
          <t>75,000,000</t>
        </is>
      </c>
      <c r="W374" s="34" t="n">
        <v>35</v>
      </c>
      <c r="X374" s="34" t="inlineStr">
        <is>
          <t>[2698, 11836, 116440, 591, 2062, 9408, 810, 38745, 5255, 26736, 66129, 5559, 41513, 7553, 37653, 29458, 1268, 22794, 9473, 10193]</t>
        </is>
      </c>
      <c r="Y374" s="34" t="inlineStr">
        <is>
          <t>87%</t>
        </is>
      </c>
      <c r="Z374" s="34" t="inlineStr">
        <is>
          <t>7.3/10</t>
        </is>
      </c>
      <c r="AA374" s="34" t="inlineStr">
        <is>
          <t>80/100</t>
        </is>
      </c>
      <c r="AB374" s="34" t="inlineStr">
        <is>
          <t>https://www.youtube.com/embed/XPG0MqIcby8</t>
        </is>
      </c>
      <c r="AC374" s="46" t="n">
        <v>1731215633548</v>
      </c>
    </row>
    <row r="375" ht="14.25" customHeight="1" s="131">
      <c r="A375" s="24" t="inlineStr">
        <is>
          <t>Blockers</t>
        </is>
      </c>
      <c r="B375" s="25" t="n">
        <v>83</v>
      </c>
      <c r="C375" s="26" t="n"/>
      <c r="D375" s="27" t="n"/>
      <c r="E375" s="28" t="inlineStr">
        <is>
          <t>Comedy</t>
        </is>
      </c>
      <c r="F375" s="29" t="n"/>
      <c r="G375" s="30" t="n"/>
      <c r="H375" s="31" t="n"/>
      <c r="I375" s="32" t="inlineStr">
        <is>
          <t>Universal Pictures</t>
        </is>
      </c>
      <c r="J375" s="33" t="n">
        <v>2018</v>
      </c>
      <c r="K375" s="34">
        <f>ROW(K375)-1</f>
        <v/>
      </c>
      <c r="L375" s="35" t="n"/>
      <c r="M375" s="36" t="inlineStr">
        <is>
          <t>When three parents discover that each of their daughters have a pact to lose their virginity at prom, they launch a covert one-night operation to stop the teens from sealing the deal.</t>
        </is>
      </c>
      <c r="N375" s="37" t="inlineStr">
        <is>
          <t>https://image.tmdb.org/t/p/w500/uvlUQXg0AlpGzKukO11K7QtW3Yu.jpg</t>
        </is>
      </c>
      <c r="O375" s="38" t="inlineStr">
        <is>
          <t>Leslie Mann, John Cena, Ike Barinholtz, Kathryn Newton, Geraldine Viswanathan, Gideon Adlon, Ramona Young, Graham Phillips</t>
        </is>
      </c>
      <c r="P375" s="39" t="inlineStr">
        <is>
          <t>Kay Cannon</t>
        </is>
      </c>
      <c r="Q375" s="40" t="inlineStr">
        <is>
          <t>[{"Source": "Internet Movie Database", "Value": "6.2/10"}, {"Source": "Rotten Tomatoes", "Value": "84%"}, {"Source": "Metacritic", "Value": "69/100"}]</t>
        </is>
      </c>
      <c r="R375" s="41" t="inlineStr">
        <is>
          <t>94,017,294</t>
        </is>
      </c>
      <c r="S375" s="42" t="inlineStr">
        <is>
          <t>R</t>
        </is>
      </c>
      <c r="T375" s="43" t="inlineStr">
        <is>
          <t>102</t>
        </is>
      </c>
      <c r="U375" s="44" t="inlineStr">
        <is>
          <t>{"link": "https://www.themoviedb.org/movie/437557-blockers/watch?locale=CA",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75" s="45" t="inlineStr">
        <is>
          <t>21,000,000</t>
        </is>
      </c>
      <c r="W375" s="34" t="n">
        <v>437557</v>
      </c>
      <c r="X375" s="34" t="inlineStr">
        <is>
          <t>[231846, 399796, 445571, 50022, 503619, 464502, 454619, 460668, 340022, 358895, 393575, 401600, 239562, 476764, 493006, 518045, 341077, 12771, 392681, 417936]</t>
        </is>
      </c>
      <c r="Y375" s="34" t="inlineStr">
        <is>
          <t>84%</t>
        </is>
      </c>
      <c r="Z375" s="34" t="inlineStr">
        <is>
          <t>6.2/10</t>
        </is>
      </c>
      <c r="AA375" s="34" t="inlineStr">
        <is>
          <t>69/100</t>
        </is>
      </c>
      <c r="AB375" s="34" t="inlineStr">
        <is>
          <t>https://www.youtube.com/embed/RfFcaV5O7SU</t>
        </is>
      </c>
      <c r="AC375" s="46" t="n">
        <v>1731215633548</v>
      </c>
    </row>
    <row r="376" ht="14.25" customHeight="1" s="131">
      <c r="A376" s="24" t="inlineStr">
        <is>
          <t>Chicken Run</t>
        </is>
      </c>
      <c r="B376" s="25" t="n">
        <v>83</v>
      </c>
      <c r="C376" s="26" t="inlineStr">
        <is>
          <t>Aardman Animation</t>
        </is>
      </c>
      <c r="D376" s="27" t="inlineStr">
        <is>
          <t>Chicken Run</t>
        </is>
      </c>
      <c r="E376" s="28" t="inlineStr">
        <is>
          <t>Animated</t>
        </is>
      </c>
      <c r="F376" s="29" t="inlineStr">
        <is>
          <t>Stop-Motion</t>
        </is>
      </c>
      <c r="G376" s="30" t="n"/>
      <c r="H376" s="31" t="n"/>
      <c r="I376" s="32" t="inlineStr">
        <is>
          <t>Dreamworks</t>
        </is>
      </c>
      <c r="J376" s="33" t="n">
        <v>2000</v>
      </c>
      <c r="K376" s="34">
        <f>ROW(K376)-1</f>
        <v/>
      </c>
      <c r="L376" s="35" t="n"/>
      <c r="M376" s="36" t="inlineStr">
        <is>
          <t>The creators of Wallace &amp; Gromit bring you an exciting and original story about a group of chickens determined to fly the coop–even if they can’t fly! It’s hardly poultry in motion when Rocky attempts to teach Ginger and her feathered friends to fly…but, with teamwork, determination and a little bit o’ cluck, the fearless flock plots one last attempt in a spectacular bid for freedom.</t>
        </is>
      </c>
      <c r="N376" s="37" t="inlineStr">
        <is>
          <t>https://image.tmdb.org/t/p/w500/oYbVT9e0k2ZSrRhDSCw2Yqshe1n.jpg</t>
        </is>
      </c>
      <c r="O376" s="38" t="inlineStr">
        <is>
          <t>Mel Gibson, Julia Sawalha, Phil Daniels, Jane Horrocks, Lynn Ferguson, Miranda Richardson, Tony Haygarth, Timothy Spall</t>
        </is>
      </c>
      <c r="P376" s="39" t="inlineStr">
        <is>
          <t>Peter Lord, Nick Park</t>
        </is>
      </c>
      <c r="Q376" s="40" t="inlineStr">
        <is>
          <t>[{"Source": "Internet Movie Database", "Value": "7.1/10"}, {"Source": "Rotten Tomatoes", "Value": "97%"}, {"Source": "Metacritic", "Value": "88/100"}]</t>
        </is>
      </c>
      <c r="R376" s="41" t="inlineStr">
        <is>
          <t>224,834,564</t>
        </is>
      </c>
      <c r="S376" s="42" t="inlineStr">
        <is>
          <t>G</t>
        </is>
      </c>
      <c r="T376" s="43" t="inlineStr">
        <is>
          <t>84</t>
        </is>
      </c>
      <c r="U376" s="44" t="inlineStr">
        <is>
          <t>{"link": "https://www.themoviedb.org/movie/7443-chicken-run/watch?locale=CA", "flatrate": [{"logo_path": "/pvske1MyAoymrs5bguRfVqYiM9a.jpg",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is>
      </c>
      <c r="V376" s="45" t="inlineStr">
        <is>
          <t>45,000,000</t>
        </is>
      </c>
      <c r="W376" s="34" t="n">
        <v>7443</v>
      </c>
      <c r="X376" s="34" t="inlineStr">
        <is>
          <t>[520758, 8916, 533, 10137, 9982, 11619, 10567, 11688, 15653, 9904, 7518, 531, 7450, 5559, 2300, 8920, 7942, 55804, 910596, 3981]</t>
        </is>
      </c>
      <c r="Y376" s="34" t="inlineStr">
        <is>
          <t>97%</t>
        </is>
      </c>
      <c r="Z376" s="34" t="inlineStr">
        <is>
          <t>7.1/10</t>
        </is>
      </c>
      <c r="AA376" s="34" t="inlineStr">
        <is>
          <t>88/100</t>
        </is>
      </c>
      <c r="AB376" s="34" t="inlineStr">
        <is>
          <t>https://www.youtube.com/embed/08MUUPzS8gU</t>
        </is>
      </c>
      <c r="AC376" s="46" t="n">
        <v>1731215633548</v>
      </c>
    </row>
    <row r="377" ht="14.25" customHeight="1" s="131">
      <c r="A377" s="24" t="inlineStr">
        <is>
          <t>Emily the Criminal</t>
        </is>
      </c>
      <c r="B377" s="25" t="n">
        <v>83</v>
      </c>
      <c r="C377" s="26" t="n"/>
      <c r="D377" s="27" t="n"/>
      <c r="E377" s="28" t="inlineStr">
        <is>
          <t>Crime</t>
        </is>
      </c>
      <c r="F377" s="29" t="inlineStr">
        <is>
          <t>Thriller</t>
        </is>
      </c>
      <c r="G377" s="30" t="n"/>
      <c r="H377" s="31" t="n"/>
      <c r="I377" s="32" t="inlineStr">
        <is>
          <t>Roadside Attractions</t>
        </is>
      </c>
      <c r="J377" s="33" t="n">
        <v>2022</v>
      </c>
      <c r="K377" s="34">
        <f>ROW(K377)-1</f>
        <v/>
      </c>
      <c r="L377" s="35" t="inlineStr">
        <is>
          <t>Very tense throughout, great performances from the leads. A good message about what it is like to have no options.</t>
        </is>
      </c>
      <c r="M377" s="49" t="inlineStr">
        <is>
          <t>Desperate for income, Emily takes a shady gig buying goods with stolen credit cards supplied by a charismatic middleman named Youcef. Seduced by the quick cash and illicit thrills, they hatch a plan to take their business to the next level.</t>
        </is>
      </c>
      <c r="N377" s="50" t="inlineStr">
        <is>
          <t>https://image.tmdb.org/t/p/w500/iZvzMpREGiqDQ5eYbx8z70qPgst.jpg</t>
        </is>
      </c>
      <c r="O377" s="51" t="inlineStr">
        <is>
          <t>Aubrey Plaza, Theo Rossi, Megalyn Echikunwoke, Gina Gershon, Jonathan Avigdori, Bernardo Badillo, Craig Stark, Brandon Sklenar</t>
        </is>
      </c>
      <c r="P377" s="52" t="inlineStr">
        <is>
          <t>John Patton Ford</t>
        </is>
      </c>
      <c r="Q377" s="59" t="inlineStr">
        <is>
          <t>[{"Source": "Internet Movie Database", "Value": "6.7/10"}, {"Source": "Rotten Tomatoes", "Value": "94%"}, {"Source": "Metacritic", "Value": "75/100"}]</t>
        </is>
      </c>
      <c r="R377" s="60" t="inlineStr">
        <is>
          <t>2,157,673</t>
        </is>
      </c>
      <c r="S377" s="55" t="inlineStr">
        <is>
          <t>R</t>
        </is>
      </c>
      <c r="T377" s="56" t="inlineStr">
        <is>
          <t>97</t>
        </is>
      </c>
      <c r="U377" s="57" t="inlineStr">
        <is>
          <t>{"link": "https://www.themoviedb.org/movie/862965-emily-the-criminal/watch?locale=CA",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109}],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t>
        </is>
      </c>
      <c r="V377" s="61" t="inlineStr">
        <is>
          <t>2,000,000</t>
        </is>
      </c>
      <c r="W377" s="34" t="n">
        <v>862965</v>
      </c>
      <c r="X377" s="34" t="inlineStr">
        <is>
          <t>[669659, 340103, 970423, 871530, 1084225, 665753, 1219556, 17343, 512239, 1013602, 37080, 879957, 820709, 917516, 1041623, 1033107, 1051909, 361631, 1037213, 42332]</t>
        </is>
      </c>
      <c r="Y377" s="34" t="inlineStr">
        <is>
          <t>94%</t>
        </is>
      </c>
      <c r="Z377" s="34" t="inlineStr">
        <is>
          <t>6.7/10</t>
        </is>
      </c>
      <c r="AA377" s="34" t="inlineStr">
        <is>
          <t>75/100</t>
        </is>
      </c>
      <c r="AB377" s="34" t="inlineStr">
        <is>
          <t>https://www.youtube.com/embed/ON6IwdTqQkI</t>
        </is>
      </c>
      <c r="AC377" s="46" t="n">
        <v>1731215633548</v>
      </c>
    </row>
    <row r="378" ht="14.25" customHeight="1" s="131">
      <c r="A378" s="24" t="inlineStr">
        <is>
          <t>Ponyo</t>
        </is>
      </c>
      <c r="B378" s="25" t="n">
        <v>83</v>
      </c>
      <c r="C378" s="26" t="inlineStr">
        <is>
          <t>Studio Ghibli</t>
        </is>
      </c>
      <c r="D378" s="27" t="n"/>
      <c r="E378" s="28" t="inlineStr">
        <is>
          <t>Animated</t>
        </is>
      </c>
      <c r="F378" s="29" t="inlineStr">
        <is>
          <t>Anime</t>
        </is>
      </c>
      <c r="G378" s="30" t="n"/>
      <c r="H378" s="31" t="n"/>
      <c r="I378" s="32" t="inlineStr">
        <is>
          <t>Studio Ghibli</t>
        </is>
      </c>
      <c r="J378" s="33" t="n">
        <v>2008</v>
      </c>
      <c r="K378" s="34">
        <f>ROW(K378)-1</f>
        <v/>
      </c>
      <c r="L378" s="35" t="n"/>
      <c r="M378" s="36" t="inlineStr">
        <is>
          <t>When Sosuke, a young boy who lives on a clifftop overlooking the sea, rescues a stranded goldfish named Ponyo, he discovers more than he bargained for. Ponyo is a curious, energetic young creature who yearns to be human, but even as she causes chaos around the house, her father, a powerful sorcerer, schemes to return Ponyo to the sea.</t>
        </is>
      </c>
      <c r="N378" s="37" t="inlineStr">
        <is>
          <t>https://image.tmdb.org/t/p/w500/yp8vEZflGynlEylxEesbYasc06i.jpg</t>
        </is>
      </c>
      <c r="O378" s="38" t="inlineStr">
        <is>
          <t>Yuria Kozuki, Hiroki Doi, George Tokoro, Tomoko Yamaguchi, Yuki Amami, Kazushige Nagashima, Akiko Yano, Shinichi Hatori</t>
        </is>
      </c>
      <c r="P378" s="39" t="inlineStr">
        <is>
          <t>Hayao Miyazaki</t>
        </is>
      </c>
      <c r="Q378" s="40" t="inlineStr">
        <is>
          <t>[{"Source": "Internet Movie Database", "Value": "7.6/10"}, {"Source": "Rotten Tomatoes", "Value": "91%"}, {"Source": "Metacritic", "Value": "86/100"}]</t>
        </is>
      </c>
      <c r="R378" s="41" t="inlineStr">
        <is>
          <t>202,404,009</t>
        </is>
      </c>
      <c r="S378" s="42" t="inlineStr">
        <is>
          <t>G</t>
        </is>
      </c>
      <c r="T378" s="43" t="inlineStr">
        <is>
          <t>100</t>
        </is>
      </c>
      <c r="U378" s="44" t="inlineStr">
        <is>
          <t>{"link": "https://www.themoviedb.org/movie/12429/watch?locale=CA",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109}]}</t>
        </is>
      </c>
      <c r="V378" s="45" t="inlineStr">
        <is>
          <t>34,000,000</t>
        </is>
      </c>
      <c r="W378" s="34" t="n">
        <v>12429</v>
      </c>
      <c r="X378" s="34" t="inlineStr">
        <is>
          <t>[10515, 16859, 51739, 81, 4935, 11621, 37933, 149870, 37797, 8392, 128, 83389, 15283, 15370, 129, 149871, 242828, 28874, 79707, 451048]</t>
        </is>
      </c>
      <c r="Y378" s="34" t="inlineStr">
        <is>
          <t>91%</t>
        </is>
      </c>
      <c r="Z378" s="34" t="inlineStr">
        <is>
          <t>7.6/10</t>
        </is>
      </c>
      <c r="AA378" s="34" t="inlineStr">
        <is>
          <t>86/100</t>
        </is>
      </c>
      <c r="AB378" s="34" t="inlineStr">
        <is>
          <t>https://www.youtube.com/embed/h6XP82TyFWw</t>
        </is>
      </c>
      <c r="AC378" s="46" t="n">
        <v>1731215633548</v>
      </c>
    </row>
    <row r="379" ht="14.25" customHeight="1" s="131">
      <c r="A379" s="24" t="inlineStr">
        <is>
          <t>Stand By Me</t>
        </is>
      </c>
      <c r="B379" s="25" t="n">
        <v>83</v>
      </c>
      <c r="C379" s="26" t="n"/>
      <c r="D379" s="27" t="n"/>
      <c r="E379" s="28" t="inlineStr">
        <is>
          <t>Drama</t>
        </is>
      </c>
      <c r="F379" s="29" t="inlineStr">
        <is>
          <t>Coming-of-Age</t>
        </is>
      </c>
      <c r="G379" s="30" t="n"/>
      <c r="H379" s="31" t="n"/>
      <c r="I379" s="32" t="inlineStr">
        <is>
          <t>Columbia Pictures</t>
        </is>
      </c>
      <c r="J379" s="33" t="n">
        <v>1986</v>
      </c>
      <c r="K379" s="34">
        <f>ROW(K379)-1</f>
        <v/>
      </c>
      <c r="L379" s="35" t="n"/>
      <c r="M379" s="62" t="inlineStr">
        <is>
          <t>After learning that a boy their age has been accidentally killed near their rural homes, four Oregon boys decide to go see the body. On the way, Gordie,  Vern, Chris and Teddy encounter a mean junk man and a marsh full of leeches, as they also learn more about one another and their very different home lives. Just a lark at first, the boys' adventure evolves into a defining event in their lives.</t>
        </is>
      </c>
      <c r="N379" s="63" t="inlineStr">
        <is>
          <t>https://image.tmdb.org/t/p/w500/vz0w9BSehcqjDcJOjRaCk7fgJe7.jpg</t>
        </is>
      </c>
      <c r="O379" s="64" t="inlineStr">
        <is>
          <t>Wil Wheaton, River Phoenix, Jerry O'Connell, Corey Feldman, Kiefer Sutherland, Casey Siemaszko, Gary Riley, Bradley Gregg</t>
        </is>
      </c>
      <c r="P379" s="65" t="inlineStr">
        <is>
          <t>Rob Reiner</t>
        </is>
      </c>
      <c r="Q379" s="59" t="inlineStr">
        <is>
          <t>[{"Source": "Internet Movie Database", "Value": "8.1/10"}, {"Source": "Rotten Tomatoes", "Value": "92%"}, {"Source": "Metacritic", "Value": "75/100"}]</t>
        </is>
      </c>
      <c r="R379" s="66" t="inlineStr">
        <is>
          <t>52,300,000</t>
        </is>
      </c>
      <c r="S379" s="67" t="inlineStr">
        <is>
          <t>R</t>
        </is>
      </c>
      <c r="T379" s="68" t="inlineStr">
        <is>
          <t>89</t>
        </is>
      </c>
      <c r="U379" s="44" t="inlineStr">
        <is>
          <t>{"link": "https://www.themoviedb.org/movie/235-stand-by-me/watch?locale=CA",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"/dg4Kj9s7N5pZcvJDW6vt5d9j7Uf.jpg", "provider_id": 182, "provider_name": "Hollywood Suite", "display_priority": 31}, {"logo_path": "/ovmu6uot1XVvsemM2dDySXLiX57.jpg", "provider_id": 526, "provider_name": "AMC+", "display_priority": 90}, {"logo_path": "/29VK28jsSjFWHdXl1lxPb2SGmAk.jpg", "provider_id": 705, "provider_name": "Hollywood Suite Amazon Channel", "display_priority": 91}, {"logo_path": "/kICQccvOh8AIBMHGkBXJ047xeHN.jpg", "provider_id": 1796, "provider_name": "Netflix basic with Ads",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79" s="69" t="inlineStr">
        <is>
          <t>8,000,000</t>
        </is>
      </c>
      <c r="W379" s="34" t="n">
        <v>235</v>
      </c>
      <c r="X379" s="34" t="inlineStr">
        <is>
          <t>[10068, 1700, 12162, 840, 476, 1930, 9340, 10072, 468, 926, 9377, 2108, 18197, 14359, 1547, 10750, 162, 350, 542224, 539]</t>
        </is>
      </c>
      <c r="Y379" s="34" t="inlineStr">
        <is>
          <t>92%</t>
        </is>
      </c>
      <c r="Z379" s="34" t="inlineStr">
        <is>
          <t>8.1/10</t>
        </is>
      </c>
      <c r="AA379" s="34" t="inlineStr">
        <is>
          <t>75/100</t>
        </is>
      </c>
      <c r="AB379" s="34" t="inlineStr">
        <is>
          <t>https://www.youtube.com/embed/Ao9AI1pLeG0</t>
        </is>
      </c>
      <c r="AC379" s="46" t="n">
        <v>1731215633548</v>
      </c>
    </row>
    <row r="380" ht="14.25" customHeight="1" s="131">
      <c r="A380" s="24" t="inlineStr">
        <is>
          <t>GoldenEye</t>
        </is>
      </c>
      <c r="B380" s="25" t="n">
        <v>83</v>
      </c>
      <c r="C380" s="26" t="inlineStr">
        <is>
          <t>James Bond</t>
        </is>
      </c>
      <c r="D380" s="27" t="inlineStr">
        <is>
          <t>Bond - Brosnan</t>
        </is>
      </c>
      <c r="E380" s="28" t="inlineStr">
        <is>
          <t>Action</t>
        </is>
      </c>
      <c r="F380" s="29" t="inlineStr">
        <is>
          <t>Spy</t>
        </is>
      </c>
      <c r="G380" s="30" t="n"/>
      <c r="H380" s="31" t="n"/>
      <c r="I380" s="32" t="inlineStr">
        <is>
          <t>United Artists</t>
        </is>
      </c>
      <c r="J380" s="33" t="n">
        <v>1995</v>
      </c>
      <c r="K380" s="34">
        <f>ROW(K380)-1</f>
        <v/>
      </c>
      <c r="L380" s="35" t="inlineStr">
        <is>
          <t>The best Bond movie in a very long time. It felt like we were very overdue to get a good one after the franchise had been in the pits for the past decade plus. Right off the jump we get exciting action and stunts, and this continues throughout the movie. About ten minutes in, there was a stunt so ridiculous that it almost took me out of the movie completely, but luckily the rest was high quality enough to get me invested again. This movie is quite funny, Brosnan delivers a good number of quips, is funny and believable in the action, and overall he is such a massive upgrade over Roger Moore (I know Dalton was in between, but I didn't watch them in that order, I'm sorry). Very well directed, he brings great performances out of all the actors, and coordinates some incredible scale explosions/action sequences. Speaking of explosions, Bond destroys every type of vehicle in this movie, he is truly a menace. Xenia Onatopp is a completely unhinged character, and Famke Janssen is incredible at portraying the psycopathic villain. Robbie Coltrane is a delight in his small role. This is the first time I've enjoyed a Bond movie from nearly start to finish since the Connery era.</t>
        </is>
      </c>
      <c r="M380" s="49" t="inlineStr">
        <is>
          <t>When a powerful satellite system falls into the hands of Alec Trevelyan, AKA Agent 006, a former ally-turned-enemy, only James Bond can save the world from a dangerous space weapon that -- in one short pulse -- could destroy the earth! As Bond squares off against his former compatriot, he also battles Xenia Onatopp, an assassin who uses pleasure as her ultimate weapon.</t>
        </is>
      </c>
      <c r="N380" s="50" t="inlineStr">
        <is>
          <t>https://image.tmdb.org/t/p/w500/z0ljRnNxIO7CRBhLEO0DvLgAFPR.jpg</t>
        </is>
      </c>
      <c r="O380" s="51" t="inlineStr">
        <is>
          <t>Pierce Brosnan, Sean Bean, Izabella Scorupco, Famke Janssen, Joe Don Baker, Judi Dench, Robbie Coltrane, Tchéky Karyo</t>
        </is>
      </c>
      <c r="P380" s="52" t="inlineStr">
        <is>
          <t>Martin Campbell</t>
        </is>
      </c>
      <c r="Q380" s="53" t="inlineStr">
        <is>
          <t>[{"Source": "Internet Movie Database", "Value": "7.2/10"}, {"Source": "Rotten Tomatoes", "Value": "80%"}, {"Source": "Metacritic", "Value": "65/100"}]</t>
        </is>
      </c>
      <c r="R380" s="54" t="inlineStr">
        <is>
          <t>352,194,034</t>
        </is>
      </c>
      <c r="S380" s="55" t="inlineStr">
        <is>
          <t>PG-13</t>
        </is>
      </c>
      <c r="T380" s="56" t="inlineStr">
        <is>
          <t>130</t>
        </is>
      </c>
      <c r="U380" s="57" t="inlineStr">
        <is>
          <t>{"link": "https://www.themoviedb.org/movie/710-goldeneye/watch?locale=CA",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80" s="58" t="inlineStr">
        <is>
          <t>60,000,000</t>
        </is>
      </c>
      <c r="W380" s="34" t="n">
        <v>710</v>
      </c>
      <c r="X380" s="34" t="inlineStr">
        <is>
          <t>[714, 36643, 658, 36669, 709, 708, 700, 1366, 951, 660, 10764, 646, 699, 681, 36557, 137, 8195, 707, 788, 296]</t>
        </is>
      </c>
      <c r="Y380" s="34" t="inlineStr">
        <is>
          <t>80%</t>
        </is>
      </c>
      <c r="Z380" s="34" t="inlineStr">
        <is>
          <t>7.2/10</t>
        </is>
      </c>
      <c r="AA380" s="34" t="inlineStr">
        <is>
          <t>65/100</t>
        </is>
      </c>
      <c r="AB380" s="34" t="inlineStr">
        <is>
          <t>https://www.youtube.com/embed/_PMD6YenOEg</t>
        </is>
      </c>
      <c r="AC380" s="34" t="inlineStr">
        <is>
          <t>1733097577666</t>
        </is>
      </c>
    </row>
    <row r="381" ht="14.25" customHeight="1" s="131">
      <c r="A381" s="24" t="inlineStr">
        <is>
          <t>Hustle</t>
        </is>
      </c>
      <c r="B381" s="25" t="n">
        <v>83</v>
      </c>
      <c r="C381" s="26" t="inlineStr">
        <is>
          <t>Sandlerverse</t>
        </is>
      </c>
      <c r="D381" s="27" t="n"/>
      <c r="E381" s="28" t="inlineStr">
        <is>
          <t>Dramedy</t>
        </is>
      </c>
      <c r="F381" s="29" t="inlineStr">
        <is>
          <t>Sports</t>
        </is>
      </c>
      <c r="G381" s="30" t="n"/>
      <c r="H381" s="31" t="inlineStr">
        <is>
          <t>Netflix</t>
        </is>
      </c>
      <c r="I381" s="32" t="inlineStr">
        <is>
          <t>Netflix</t>
        </is>
      </c>
      <c r="J381" s="33" t="n">
        <v>2022</v>
      </c>
      <c r="K381" s="34">
        <f>ROW(K381)-1</f>
        <v/>
      </c>
      <c r="L381" s="35" t="n"/>
      <c r="M381" s="49" t="inlineStr">
        <is>
          <t>After discovering a once-in-a-lifetime player with a rocky past abroad, a down on his luck basketball scout takes it upon himself to bring the phenom to the States without his team's approval. Against the odds, they have one final shot to prove they have what it takes to make it in the NBA.</t>
        </is>
      </c>
      <c r="N381" s="50" t="inlineStr">
        <is>
          <t>https://image.tmdb.org/t/p/w500/xWic7kPq13oRxYjbGLApXCnc7pz.jpg</t>
        </is>
      </c>
      <c r="O381" s="51" t="inlineStr">
        <is>
          <t>Adam Sandler, Queen Latifah, Juancho Hernangómez, Ben Foster, Kenny Smith, Anthony Edwards, Robert Duvall, Jordan Hull</t>
        </is>
      </c>
      <c r="P381" s="52" t="inlineStr">
        <is>
          <t>Jeremiah Zagar</t>
        </is>
      </c>
      <c r="Q381" s="59" t="inlineStr">
        <is>
          <t>[{"Source": "Internet Movie Database", "Value": "7.3/10"}, {"Source": "Rotten Tomatoes", "Value": "94%"}, {"Source": "Metacritic", "Value": "68/100"}]</t>
        </is>
      </c>
      <c r="R381" s="54" t="inlineStr">
        <is>
          <t>0</t>
        </is>
      </c>
      <c r="S381" s="55" t="inlineStr">
        <is>
          <t>R</t>
        </is>
      </c>
      <c r="T381" s="56" t="inlineStr">
        <is>
          <t>117</t>
        </is>
      </c>
      <c r="U381" s="57" t="inlineStr">
        <is>
          <t>{"link": "https://www.themoviedb.org/movie/705861-hustle/watch?locale=CA", "flatrate": [{"logo_path": "/pbpMk2JmcoNnQwx5JGpXngfoWtp.jpg", "provider_id": 8, "provider_name": "Netflix", "display_priority": 0}, {"logo_path": "/kICQccvOh8AIBMHGkBXJ047xeHN.jpg", "provider_id": 1796, "provider_name": "Netflix basic with Ads", "display_priority": 109}]}</t>
        </is>
      </c>
      <c r="V381" s="58" t="inlineStr">
        <is>
          <t>0</t>
        </is>
      </c>
      <c r="W381" s="34" t="n">
        <v>705861</v>
      </c>
      <c r="X381" s="34" t="inlineStr">
        <is>
          <t>[615469, 759054, 809140, 739993, 831946, 880313, 648579, 979163, 667739, 560057, 756999, 1368, 820912, 52333, 746419, 433694, 660609, 689700, 800937, 453395]</t>
        </is>
      </c>
      <c r="Y381" s="34" t="inlineStr">
        <is>
          <t>94%</t>
        </is>
      </c>
      <c r="Z381" s="34" t="inlineStr">
        <is>
          <t>7.3/10</t>
        </is>
      </c>
      <c r="AA381" s="34" t="inlineStr">
        <is>
          <t>68/100</t>
        </is>
      </c>
      <c r="AB381" s="34" t="inlineStr">
        <is>
          <t>https://www.youtube.com/embed/nM4iy0reaCA</t>
        </is>
      </c>
      <c r="AC381" s="46" t="n">
        <v>1731215633548</v>
      </c>
    </row>
    <row r="382" ht="14.25" customHeight="1" s="131">
      <c r="A382" s="24" t="inlineStr">
        <is>
          <t>The Book of Life</t>
        </is>
      </c>
      <c r="B382" s="25" t="n">
        <v>83</v>
      </c>
      <c r="C382" s="26" t="n"/>
      <c r="D382" s="27" t="n"/>
      <c r="E382" s="28" t="inlineStr">
        <is>
          <t>Animated</t>
        </is>
      </c>
      <c r="F382" s="29" t="n"/>
      <c r="G382" s="30" t="n"/>
      <c r="H382" s="31" t="n"/>
      <c r="I382" s="32" t="inlineStr">
        <is>
          <t>20th Century Studios</t>
        </is>
      </c>
      <c r="J382" s="33" t="n">
        <v>2014</v>
      </c>
      <c r="K382" s="34">
        <f>ROW(K382)-1</f>
        <v/>
      </c>
      <c r="L382" s="35" t="inlineStr">
        <is>
          <t>The story seems simple, but there are more than enough twists to keep it interesting. The animation is beautiful, with the exception of real-life parts, which I didn't think looked very good. Many similarities to Coco, which would come three years later. If The Book of Life had an original soundtrack on the level of Coco, it would be in the same elite tier. As it is, the covers of popular licensed music can be a little distracting at times.</t>
        </is>
      </c>
      <c r="M382" s="49" t="inlineStr">
        <is>
          <t>The journey of Manolo, a young man who is torn between fulfilling the expectations of his family and following his heart. Before choosing which path to follow, he embarks on an incredible adventure that spans three fantastical worlds where he must face his greatest fears.</t>
        </is>
      </c>
      <c r="N382" s="50" t="inlineStr">
        <is>
          <t>https://image.tmdb.org/t/p/w500/aotTZos5KswgCryEzx2rlOjFsm1.jpg</t>
        </is>
      </c>
      <c r="O382" s="51" t="inlineStr">
        <is>
          <t>Diego Luna, Channing Tatum, Zoe Saldaña, Christina Applegate, Eugenio Derbez, Cheech Marin, Gabriel Iglesias, Ron Perlman</t>
        </is>
      </c>
      <c r="P382" s="52" t="inlineStr">
        <is>
          <t>Jorge R. Gutiérrez</t>
        </is>
      </c>
      <c r="Q382" s="59" t="inlineStr">
        <is>
          <t>[{"Source": "Internet Movie Database", "Value": "7.2/10"}, {"Source": "Rotten Tomatoes", "Value": "83%"}, {"Source": "Metacritic", "Value": "67/100"}]</t>
        </is>
      </c>
      <c r="R382" s="60" t="inlineStr">
        <is>
          <t>97,437,106</t>
        </is>
      </c>
      <c r="S382" s="55" t="inlineStr">
        <is>
          <t>PG</t>
        </is>
      </c>
      <c r="T382" s="56" t="inlineStr">
        <is>
          <t>95</t>
        </is>
      </c>
      <c r="U382" s="57" t="inlineStr">
        <is>
          <t>{"link": "https://www.themoviedb.org/movie/228326-the-book-of-life/watch?locale=CA",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382" s="61" t="inlineStr">
        <is>
          <t>50,000,000</t>
        </is>
      </c>
      <c r="W382" s="34" t="n">
        <v>228326</v>
      </c>
      <c r="X382" s="34" t="inlineStr">
        <is>
          <t>[170687, 218778, 293299, 292177, 82702, 47426, 494656, 218836, 177572, 10677, 285733, 228161, 110416, 82703, 193893, 301804, 514754, 330112, 408238, 265010]</t>
        </is>
      </c>
      <c r="Y382" s="34" t="inlineStr">
        <is>
          <t>83%</t>
        </is>
      </c>
      <c r="Z382" s="34" t="inlineStr">
        <is>
          <t>7.2/10</t>
        </is>
      </c>
      <c r="AA382" s="34" t="inlineStr">
        <is>
          <t>67/100</t>
        </is>
      </c>
      <c r="AB382" s="34" t="inlineStr">
        <is>
          <t>https://www.youtube.com/embed/rOZ_rGGgo_0</t>
        </is>
      </c>
      <c r="AC382" s="46" t="n">
        <v>1731215633548</v>
      </c>
    </row>
    <row r="383" ht="14.25" customHeight="1" s="131">
      <c r="A383" s="24" t="inlineStr">
        <is>
          <t>How to Train Your Dragon: The Hidden World</t>
        </is>
      </c>
      <c r="B383" s="25" t="n">
        <v>83</v>
      </c>
      <c r="C383" s="26" t="inlineStr">
        <is>
          <t>How to Train Your Dragon</t>
        </is>
      </c>
      <c r="D383" s="27" t="n"/>
      <c r="E383" s="28" t="inlineStr">
        <is>
          <t>Animated</t>
        </is>
      </c>
      <c r="F383" s="29" t="n"/>
      <c r="G383" s="30" t="n"/>
      <c r="H383" s="31" t="n"/>
      <c r="I383" s="32" t="inlineStr">
        <is>
          <t>Dreamworks</t>
        </is>
      </c>
      <c r="J383" s="33" t="n">
        <v>2019</v>
      </c>
      <c r="K383" s="34">
        <f>ROW(K383)-1</f>
        <v/>
      </c>
      <c r="L383" s="35" t="inlineStr">
        <is>
          <t>A satisfying conclusion to a very well done trilogy. Brings the story to a really nice finish. It's very emotional and has more great characters, designs and humor. The story is another interesting one, and takes the world in another new direction from the previous two. The side characters though, especially Ruffnut and Tuffnut, are really grating and should've had their screen times reduced.</t>
        </is>
      </c>
      <c r="M383" s="49" t="inlineStr">
        <is>
          <t>As Hiccup fulfills his dream of creating a peaceful dragon utopia, Toothless’ discovery of an untamed, elusive mate draws the Night Fury away. When danger mounts at home and Hiccup’s reign as village chief is tested, both dragon and rider must make impossible decisions to save their kind.</t>
        </is>
      </c>
      <c r="N383" s="50" t="inlineStr">
        <is>
          <t>https://image.tmdb.org/t/p/w500/xvx4Yhf0DVH8G4LzNISpMfFBDy2.jpg</t>
        </is>
      </c>
      <c r="O383" s="51" t="inlineStr">
        <is>
          <t>Jay Baruchel, America Ferrera, F. Murray Abraham, Cate Blanchett, Gerard Butler, Craig Ferguson, Jonah Hill, Christopher Mintz-Plasse</t>
        </is>
      </c>
      <c r="P383" s="52" t="inlineStr">
        <is>
          <t>Dean DeBlois</t>
        </is>
      </c>
      <c r="Q383" s="53" t="inlineStr">
        <is>
          <t>[{"Source": "Internet Movie Database", "Value": "7.4/10"}, {"Source": "Rotten Tomatoes", "Value": "90%"}, {"Source": "Metacritic", "Value": "71/100"}]</t>
        </is>
      </c>
      <c r="R383" s="54" t="inlineStr">
        <is>
          <t>524,580,592</t>
        </is>
      </c>
      <c r="S383" s="55" t="inlineStr">
        <is>
          <t>PG</t>
        </is>
      </c>
      <c r="T383" s="56" t="inlineStr">
        <is>
          <t>104</t>
        </is>
      </c>
      <c r="U383" s="57" t="inlineStr">
        <is>
          <t>{"link": "https://www.themoviedb.org/movie/166428-how-to-train-your-dragon-the-hidden-world/watch?locale=CA",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"/cQjWvOiKRPeSuWRNGegcBjyqVbR.jpg", "provider_id": 469, "provider_name": "Club Illico", "display_priority": 54}, {"logo_path": "/esiLBRzDUwodjfN8gA4qj7l3ZF7.jpg", "provider_id": 1794, "provider_name": "Starz Amazon Channel", "display_priority": 107}]}</t>
        </is>
      </c>
      <c r="V383" s="58" t="inlineStr">
        <is>
          <t>129,000,000</t>
        </is>
      </c>
      <c r="W383" s="34" t="n">
        <v>166428</v>
      </c>
      <c r="X383" s="34" t="inlineStr">
        <is>
          <t>[638507, 82702, 10191, 454294, 280217, 299537, 399579, 3001, 449563, 404368, 424783, 450465, 503616, 287947, 329996, 400650, 297802, 447404, 324857, 433249]</t>
        </is>
      </c>
      <c r="Y383" s="34" t="inlineStr">
        <is>
          <t>90%</t>
        </is>
      </c>
      <c r="Z383" s="34" t="inlineStr">
        <is>
          <t>7.4/10</t>
        </is>
      </c>
      <c r="AA383" s="34" t="inlineStr">
        <is>
          <t>71/100</t>
        </is>
      </c>
      <c r="AB383" s="34" t="inlineStr">
        <is>
          <t>https://www.youtube.com/embed/5DEdq57E5ls</t>
        </is>
      </c>
      <c r="AC383" s="46" t="n">
        <v>1731215633548</v>
      </c>
    </row>
    <row r="384" ht="14.25" customHeight="1" s="131">
      <c r="A384" s="24" t="inlineStr">
        <is>
          <t>The Kids Are All Right</t>
        </is>
      </c>
      <c r="B384" s="25" t="n">
        <v>83</v>
      </c>
      <c r="C384" s="26" t="n"/>
      <c r="D384" s="27" t="n"/>
      <c r="E384" s="28" t="inlineStr">
        <is>
          <t>Comedy</t>
        </is>
      </c>
      <c r="F384" s="29" t="inlineStr">
        <is>
          <t>Drama</t>
        </is>
      </c>
      <c r="G384" s="30" t="n"/>
      <c r="H384" s="31" t="n"/>
      <c r="I384" s="32" t="inlineStr">
        <is>
          <t>Focus Features</t>
        </is>
      </c>
      <c r="J384" s="33" t="n">
        <v>2010</v>
      </c>
      <c r="K384" s="34">
        <f>ROW(K384)-1</f>
        <v/>
      </c>
      <c r="L384" s="35" t="inlineStr">
        <is>
          <t>A very well written story that transports you into the lives of this interesting family. Well written characters that make you feel conflicted about whether you like them despite some of the bad things they do. Great acting from all, especially Ruffalo, Moore and Bening. The story is full of interesting twists and turns, and funny and moving dialogue.</t>
        </is>
      </c>
      <c r="M384" s="49" t="inlineStr">
        <is>
          <t>Two women, Nic and Jules, brought a son and daughter into the world through artificial insemination. When one of their children reaches age, both kids go behind their mothers' backs to meet with the donor. Life becomes so much more interesting when the father, two mothers and children start to become attached to each other.</t>
        </is>
      </c>
      <c r="N384" s="50" t="inlineStr">
        <is>
          <t>https://image.tmdb.org/t/p/w500/xQ5XqZc82dDCcGjxY7voRKjhaKQ.jpg</t>
        </is>
      </c>
      <c r="O384" s="51" t="inlineStr">
        <is>
          <t>Julianne Moore, Annette Bening, Mark Ruffalo, Mia Wasikowska, Josh Hutcherson, Yaya DaCosta, Kunal Sharma, Eddie Hassell</t>
        </is>
      </c>
      <c r="P384" s="52" t="inlineStr">
        <is>
          <t>Lisa Cholodenko</t>
        </is>
      </c>
      <c r="Q384" s="59" t="inlineStr">
        <is>
          <t>[{"Source": "Internet Movie Database", "Value": "7.0/10"}, {"Source": "Rotten Tomatoes", "Value": "93%"}, {"Source": "Metacritic", "Value": "86/100"}]</t>
        </is>
      </c>
      <c r="R384" s="54" t="inlineStr">
        <is>
          <t>34,705,850</t>
        </is>
      </c>
      <c r="S384" s="55" t="inlineStr">
        <is>
          <t>R</t>
        </is>
      </c>
      <c r="T384" s="56" t="inlineStr">
        <is>
          <t>106</t>
        </is>
      </c>
      <c r="U384" s="57" t="inlineStr">
        <is>
          <t>{"link": "https://www.themoviedb.org/movie/39781-the-kids-are-all-right/watch?locale=CA", "ads": [{"logo_path": "/xoFyQOXR3qINRsdnCQyd7jGx8Wo.jpg", "provider_id": 326, "provider_name": "CTV", "display_priority": 46}], "rent":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2}, {"logo_path": "/8aBqoNeGGr0oSA85iopgNZUOTOc.jpg", "provider_id": 2100, "provider_name": "Amazon Prime Video with Ads", "display_priority": 149}], "buy":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t>
        </is>
      </c>
      <c r="V384" s="58" t="inlineStr">
        <is>
          <t>3,500,000</t>
        </is>
      </c>
      <c r="W384" s="34" t="n">
        <v>39781</v>
      </c>
      <c r="X384" s="34" t="inlineStr">
        <is>
          <t>[367760, 60650, 346684, 167683, 156965, 482016, 80188, 805973, 42548, 51851, 17035, 612888, 53152, 243401, 174321, 462723, 342464, 9450, 14846, 24418]</t>
        </is>
      </c>
      <c r="Y384" s="34" t="inlineStr">
        <is>
          <t>93%</t>
        </is>
      </c>
      <c r="Z384" s="34" t="inlineStr">
        <is>
          <t>7.0/10</t>
        </is>
      </c>
      <c r="AA384" s="34" t="inlineStr">
        <is>
          <t>86/100</t>
        </is>
      </c>
      <c r="AB384" s="34" t="inlineStr">
        <is>
          <t>https://www.youtube.com/embed/RixlpHKfb6M</t>
        </is>
      </c>
      <c r="AC384" s="46" t="n">
        <v>1731215633548</v>
      </c>
    </row>
    <row r="385" ht="14.25" customHeight="1" s="131">
      <c r="A385" s="24" t="inlineStr">
        <is>
          <t>Spy</t>
        </is>
      </c>
      <c r="B385" s="25" t="n">
        <v>83</v>
      </c>
      <c r="C385" s="26" t="n"/>
      <c r="D385" s="27" t="n"/>
      <c r="E385" s="28" t="inlineStr">
        <is>
          <t>Comedy</t>
        </is>
      </c>
      <c r="F385" s="29" t="inlineStr">
        <is>
          <t>Spy</t>
        </is>
      </c>
      <c r="G385" s="30" t="n"/>
      <c r="H385" s="31" t="n"/>
      <c r="I385" s="32" t="inlineStr">
        <is>
          <t>20th Century Studios</t>
        </is>
      </c>
      <c r="J385" s="33" t="n">
        <v>2015</v>
      </c>
      <c r="K385" s="34">
        <f>ROW(K385)-1</f>
        <v/>
      </c>
      <c r="L385" s="35" t="inlineStr">
        <is>
          <t>It's never able to live up to the comedic heights of Austin Powers, but there are still a lot of laughs to be had. The action is OK, but not particularly believable when you see the speed Melissa McCarthy runs at and then she is still able to keep up and fight with other people. Jason Statham is hilarious in his role, and provides a laugh with almost every line.</t>
        </is>
      </c>
      <c r="M385" s="85" t="inlineStr">
        <is>
          <t>A desk-bound CIA analyst volunteers to go undercover to infiltrate the world of a deadly arms dealer, and prevent diabolical global disaster.</t>
        </is>
      </c>
      <c r="N385" s="86" t="inlineStr">
        <is>
          <t>https://image.tmdb.org/t/p/w500/6On9Ed52fz8W1h9PzaDQ12ZfHdn.jpg</t>
        </is>
      </c>
      <c r="O385" s="87" t="inlineStr">
        <is>
          <t>Melissa McCarthy, Rose Byrne, Jason Statham, Jude Law, Miranda Hart, Allison Janney, Bobby Cannavale, Peter Serafinowicz</t>
        </is>
      </c>
      <c r="P385" s="88" t="inlineStr">
        <is>
          <t>Paul Feig</t>
        </is>
      </c>
      <c r="Q385" s="59" t="inlineStr">
        <is>
          <t>[{"Source": "Internet Movie Database", "Value": "7.0/10"}, {"Source": "Rotten Tomatoes", "Value": "95%"}, {"Source": "Metacritic", "Value": "75/100"}]</t>
        </is>
      </c>
      <c r="R385" s="60" t="inlineStr">
        <is>
          <t>235,666,219</t>
        </is>
      </c>
      <c r="S385" s="99" t="inlineStr">
        <is>
          <t>R</t>
        </is>
      </c>
      <c r="T385" s="100" t="inlineStr">
        <is>
          <t>120</t>
        </is>
      </c>
      <c r="U385" s="92" t="inlineStr">
        <is>
          <t>{"link": "https://www.themoviedb.org/movie/238713-spy/watch?locale=CA",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"/97yvRBw1GzX7fXprcF80er19ot.jpg", "provider_id": 337, "provider_name": "Disney Plus", "display_priority": 1}, {"logo_path": "/kICQccvOh8AIBMHGkBXJ047xeHN.jpg", "provider_id": 1796, "provider_name": "Netflix basic with Ads", "display_priority": 109}]}</t>
        </is>
      </c>
      <c r="V385" s="61" t="inlineStr">
        <is>
          <t>65,000,000</t>
        </is>
      </c>
      <c r="W385" s="34" t="n">
        <v>238713</v>
      </c>
      <c r="X385" s="34" t="inlineStr">
        <is>
          <t>[226486, 136795, 268920, 254128, 135397, 10054, 323676, 271718, 168259, 257091, 239563, 99861, 158852, 188222, 214756, 55721, 203801, 207703, 254470, 265208]</t>
        </is>
      </c>
      <c r="Y385" s="34" t="inlineStr">
        <is>
          <t>95%</t>
        </is>
      </c>
      <c r="Z385" s="34" t="inlineStr">
        <is>
          <t>7.0/10</t>
        </is>
      </c>
      <c r="AA385" s="34" t="inlineStr">
        <is>
          <t>75/100</t>
        </is>
      </c>
      <c r="AB385" s="34" t="inlineStr">
        <is>
          <t>https://www.youtube.com/embed/ltijEmlyqlg</t>
        </is>
      </c>
      <c r="AC385" s="46" t="inlineStr">
        <is>
          <t>1736126047901</t>
        </is>
      </c>
    </row>
    <row r="386" ht="14.25" customHeight="1" s="131">
      <c r="A386" s="24" t="inlineStr">
        <is>
          <t>Turning Red</t>
        </is>
      </c>
      <c r="B386" s="25" t="n">
        <v>83</v>
      </c>
      <c r="C386" s="26" t="inlineStr">
        <is>
          <t>Pixar</t>
        </is>
      </c>
      <c r="D386" s="27" t="n"/>
      <c r="E386" s="28" t="inlineStr">
        <is>
          <t>Animated</t>
        </is>
      </c>
      <c r="F386" s="29" t="n"/>
      <c r="G386" s="30" t="n"/>
      <c r="H386" s="31" t="inlineStr">
        <is>
          <t>Disney+</t>
        </is>
      </c>
      <c r="I386" s="32" t="inlineStr">
        <is>
          <t>Disney</t>
        </is>
      </c>
      <c r="J386" s="33" t="n">
        <v>2022</v>
      </c>
      <c r="K386" s="34">
        <f>ROW(K386)-1</f>
        <v/>
      </c>
      <c r="L386" s="35" t="n"/>
      <c r="M386" s="62" t="inlineStr">
        <is>
          <t>Thirteen-year-old Mei is experiencing the awkwardness of being a teenager with a twist – when she gets too excited, she transforms into a giant red panda.</t>
        </is>
      </c>
      <c r="N386" s="63" t="inlineStr">
        <is>
          <t>https://image.tmdb.org/t/p/w500/qsdjk9oAKSQMWs0Vt5Pyfh6O4GZ.jpg</t>
        </is>
      </c>
      <c r="O386" s="64" t="inlineStr">
        <is>
          <t>Rosalie Chiang, Sandra Oh, Ava Morse, Hyein Park, Maitreyi Ramakrishnan, Orion Lee, Wai Ching Ho, Tristan Allerick Chen</t>
        </is>
      </c>
      <c r="P386" s="65" t="inlineStr">
        <is>
          <t>Domee Shi</t>
        </is>
      </c>
      <c r="Q386" s="59" t="inlineStr">
        <is>
          <t>[{"Source": "Internet Movie Database", "Value": "6.9/10"}, {"Source": "Rotten Tomatoes", "Value": "95%"}, {"Source": "Metacritic", "Value": "83/100"}]</t>
        </is>
      </c>
      <c r="R386" s="66" t="inlineStr">
        <is>
          <t>21,328,962</t>
        </is>
      </c>
      <c r="S386" s="67" t="inlineStr">
        <is>
          <t>PG</t>
        </is>
      </c>
      <c r="T386" s="68" t="inlineStr">
        <is>
          <t>100</t>
        </is>
      </c>
      <c r="U386" s="44" t="inlineStr">
        <is>
          <t>{"link": "https://www.themoviedb.org/movie/508947-turning-red/watch?locale=CA",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"flatrate": [{"logo_path": "/97yvRBw1GzX7fXprcF80er19ot.jpg", "provider_id": 337, "provider_name": "Disney Plus", "display_priority": 1}]}</t>
        </is>
      </c>
      <c r="V386" s="69" t="inlineStr">
        <is>
          <t>175,000,000</t>
        </is>
      </c>
      <c r="W386" s="34" t="n">
        <v>508947</v>
      </c>
      <c r="X386" s="34" t="inlineStr">
        <is>
          <t>[568124, 696806, 414906, 823625, 718789, 420821, 508943, 505026, 335787, 338953, 629542, 550988, 526896, 691683, 585083, 900667, 406759, 438695, 675353, 739993]</t>
        </is>
      </c>
      <c r="Y386" s="34" t="inlineStr">
        <is>
          <t>95%</t>
        </is>
      </c>
      <c r="Z386" s="34" t="inlineStr">
        <is>
          <t>6.9/10</t>
        </is>
      </c>
      <c r="AA386" s="34" t="inlineStr">
        <is>
          <t>83/100</t>
        </is>
      </c>
      <c r="AB386" s="34" t="inlineStr">
        <is>
          <t>https://www.youtube.com/embed/XdKzUbAiswE</t>
        </is>
      </c>
      <c r="AC386" s="46" t="n">
        <v>1731215633548</v>
      </c>
    </row>
    <row r="387" ht="14.25" customHeight="1" s="131">
      <c r="A387" s="24" t="inlineStr">
        <is>
          <t>Mrs. Harris Goes to Paris</t>
        </is>
      </c>
      <c r="B387" s="25" t="n">
        <v>83</v>
      </c>
      <c r="C387" s="26" t="n"/>
      <c r="D387" s="27" t="n"/>
      <c r="E387" s="28" t="inlineStr">
        <is>
          <t>Comedy</t>
        </is>
      </c>
      <c r="F387" s="29" t="inlineStr">
        <is>
          <t>Drama</t>
        </is>
      </c>
      <c r="G387" s="30" t="n"/>
      <c r="H387" s="31" t="n"/>
      <c r="I387" s="32" t="inlineStr">
        <is>
          <t>Focus Features</t>
        </is>
      </c>
      <c r="J387" s="33" t="n">
        <v>2022</v>
      </c>
      <c r="K387" s="34">
        <f>ROW(K387)-1</f>
        <v/>
      </c>
      <c r="L387" s="35" t="inlineStr">
        <is>
          <t>A wonderful ode to fashion, romance and Paris. A feel good movie that also provides the drama and laughs handily. Lesley Manville is a terrific lead, and the character is so well written that you want the best for her.</t>
        </is>
      </c>
      <c r="M387" s="36" t="inlineStr">
        <is>
          <t>A 1950s London cleaning lady falls in love with an haute couture dress by Christian Dior and decides to gamble everything for the sake of this folly.</t>
        </is>
      </c>
      <c r="N387" s="37" t="inlineStr">
        <is>
          <t>https://image.tmdb.org/t/p/w500/2SV7RYEqiPr3LpTaI33eUtYn09c.jpg</t>
        </is>
      </c>
      <c r="O387" s="38" t="inlineStr">
        <is>
          <t>Lesley Manville, Isabelle Huppert, Lambert Wilson, Alba Baptista, Lucas Bravo, Ellen Thomas, Rose Williams, Jason Isaacs</t>
        </is>
      </c>
      <c r="P387" s="39" t="inlineStr">
        <is>
          <t>Anthony Fabian</t>
        </is>
      </c>
      <c r="Q387" s="40" t="inlineStr">
        <is>
          <t>[{"Source": "Internet Movie Database", "Value": "7.1/10"}, {"Source": "Rotten Tomatoes", "Value": "94%"}, {"Source": "Metacritic", "Value": "70/100"}]</t>
        </is>
      </c>
      <c r="R387" s="41" t="inlineStr">
        <is>
          <t>10,370,305</t>
        </is>
      </c>
      <c r="S387" s="42" t="inlineStr">
        <is>
          <t>PG</t>
        </is>
      </c>
      <c r="T387" s="43" t="inlineStr">
        <is>
          <t>116</t>
        </is>
      </c>
      <c r="U387" s="44" t="inlineStr">
        <is>
          <t>{"link": "https://www.themoviedb.org/movie/754609-mrs-harris-goes-to-paris/watch?locale=CA",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is>
      </c>
      <c r="V387" s="83" t="inlineStr">
        <is>
          <t>0</t>
        </is>
      </c>
      <c r="W387" s="34" t="n">
        <v>754609</v>
      </c>
      <c r="X387" s="34" t="inlineStr">
        <is>
          <t>[808087, 73079, 993145, 892492, 771185, 935516, 1027197, 110336, 603206, 929831, 1227624, 10822, 186929, 15600, 895659, 642538, 9060, 381518, 874355, 960206]</t>
        </is>
      </c>
      <c r="Y387" s="34" t="inlineStr">
        <is>
          <t>94%</t>
        </is>
      </c>
      <c r="Z387" s="34" t="inlineStr">
        <is>
          <t>7.1/10</t>
        </is>
      </c>
      <c r="AA387" s="34" t="inlineStr">
        <is>
          <t>70/100</t>
        </is>
      </c>
      <c r="AB387" s="34" t="inlineStr">
        <is>
          <t>https://www.youtube.com/embed/iO9JcPbbmAA</t>
        </is>
      </c>
      <c r="AC387" s="46" t="n">
        <v>1731215633548</v>
      </c>
    </row>
    <row r="388" ht="14.25" customHeight="1" s="131">
      <c r="A388" s="24" t="inlineStr">
        <is>
          <t>Werewolf By Night</t>
        </is>
      </c>
      <c r="B388" s="25" t="n">
        <v>83</v>
      </c>
      <c r="C388" s="26" t="inlineStr">
        <is>
          <t>Marvel</t>
        </is>
      </c>
      <c r="D388" s="27" t="inlineStr">
        <is>
          <t>MCU</t>
        </is>
      </c>
      <c r="E388" s="28" t="inlineStr">
        <is>
          <t>Comic Book</t>
        </is>
      </c>
      <c r="F388" s="29" t="n"/>
      <c r="G388" s="30" t="inlineStr">
        <is>
          <t>Halloween</t>
        </is>
      </c>
      <c r="H388" s="31" t="inlineStr">
        <is>
          <t>Disney+</t>
        </is>
      </c>
      <c r="I388" s="32" t="inlineStr">
        <is>
          <t>Disney</t>
        </is>
      </c>
      <c r="J388" s="33" t="n">
        <v>2022</v>
      </c>
      <c r="K388" s="34">
        <f>ROW(K388)-1</f>
        <v/>
      </c>
      <c r="L388" s="35" t="n"/>
      <c r="M388" s="49" t="inlineStr">
        <is>
          <t>On a dark and somber night, a secret cabal of monster hunters emerge from the shadows and gather at the foreboding Bloodstone Temple following the death of their leader. In a strange and macabre memorial to the leader’s life, the attendees are thrust into a mysterious and deadly competition for a powerful relic—a hunt that will ultimately bring them face to face with a dangerous monster.</t>
        </is>
      </c>
      <c r="N388" s="50" t="inlineStr">
        <is>
          <t>https://image.tmdb.org/t/p/w500/jmv7EbqBuEk4V1U7OoSBaxkwawO.jpg</t>
        </is>
      </c>
      <c r="O388" s="51" t="inlineStr">
        <is>
          <t>Gael García Bernal, Laura Donnelly, Harriet Sansom Harris, Kirk R. Thatcher, Eugenie Bondurant, Leonardo Nam, Daniel J. Watts, Al Hamacher</t>
        </is>
      </c>
      <c r="P388" s="52" t="inlineStr">
        <is>
          <t>Michael Giacchino</t>
        </is>
      </c>
      <c r="Q388" s="59" t="inlineStr">
        <is>
          <t>[{"Source": "Internet Movie Database", "Value": "7.1/10"}, {"Source": "Rotten Tomatoes", "Value": "90%"}]</t>
        </is>
      </c>
      <c r="R388" s="54" t="inlineStr">
        <is>
          <t>0</t>
        </is>
      </c>
      <c r="S388" s="55" t="inlineStr">
        <is>
          <t>TV-14</t>
        </is>
      </c>
      <c r="T388" s="56" t="inlineStr">
        <is>
          <t>55</t>
        </is>
      </c>
      <c r="U388" s="57" t="inlineStr">
        <is>
          <t>{"link": "https://www.themoviedb.org/movie/894205-werewolf-by-night/watch?locale=CA", "flatrate": [{"logo_path": "/97yvRBw1GzX7fXprcF80er19ot.jpg", "provider_id": 337, "provider_name": "Disney Plus", "display_priority": 1}]}</t>
        </is>
      </c>
      <c r="V388" s="58" t="inlineStr">
        <is>
          <t>0</t>
        </is>
      </c>
      <c r="W388" s="34" t="n">
        <v>894205</v>
      </c>
      <c r="X388" s="34" t="inlineStr">
        <is>
          <t>[774752, 1010818, 1024530, 1074211, 716810, 1016446, 1014779, 680071, 782936, 502220, 819153, 93858, 993145, 1024535, 42329, 674710, 209232, 854867, 706663, 17186]</t>
        </is>
      </c>
      <c r="Y388" s="34" t="inlineStr">
        <is>
          <t>90%</t>
        </is>
      </c>
      <c r="Z388" s="34" t="inlineStr">
        <is>
          <t>7.1/10</t>
        </is>
      </c>
      <c r="AA388" s="34" t="inlineStr">
        <is>
          <t>N/A</t>
        </is>
      </c>
      <c r="AB388" s="34" t="inlineStr">
        <is>
          <t>https://www.youtube.com/embed/kyaCzFvWbdM</t>
        </is>
      </c>
      <c r="AC388" s="46" t="n">
        <v>1731215633548</v>
      </c>
    </row>
    <row r="389" ht="14.25" customHeight="1" s="131">
      <c r="A389" s="24" t="inlineStr">
        <is>
          <t>The Hunger Games: Catching Fire</t>
        </is>
      </c>
      <c r="B389" s="25" t="n">
        <v>83</v>
      </c>
      <c r="C389" s="26" t="inlineStr">
        <is>
          <t>The Hunger Games</t>
        </is>
      </c>
      <c r="D389" s="27" t="n"/>
      <c r="E389" s="28" t="inlineStr">
        <is>
          <t>Sci-Fi</t>
        </is>
      </c>
      <c r="F389" s="29" t="inlineStr">
        <is>
          <t>Action</t>
        </is>
      </c>
      <c r="G389" s="30" t="n"/>
      <c r="H389" s="31" t="n"/>
      <c r="I389" s="32" t="inlineStr">
        <is>
          <t>Lionsgate</t>
        </is>
      </c>
      <c r="J389" s="33" t="n">
        <v>2013</v>
      </c>
      <c r="K389" s="34">
        <f>ROW(K389)-1</f>
        <v/>
      </c>
      <c r="L389" s="35" t="inlineStr">
        <is>
          <t>Even better than the already solid first movie in the series. The action is more compelling and easier to follow. The world-building is in full effect, with a good escalation of the tensions in the Hunger Games but also throughout the districts. The raised stakes and hints of a rebellion are very intriguing and draw you in to the future of the universe. The costumes, hair and makeup are all spectacular, some of the best work ever to establish the strange and unique world. The largest complaint I would have is that the dialogue still feels awkward and clunky at times, which is likely due to the source material being a young adult novel. The ending comes somewhat abruptly despite the movie being well over two hours long, but that does set up an exciting end to the trilogy.</t>
        </is>
      </c>
      <c r="M389" s="36" t="inlineStr">
        <is>
          <t>Katniss Everdeen has returned home safe after winning the 74th Annual Hunger Games along with fellow tribute Peeta Mellark. Winning means that they must turn around and leave their family and close friends, embarking on a "Victor's Tour" of the districts. Along the way Katniss senses that a rebellion is simmering, but the Capitol is still very much in control as President Snow prepares the 75th Annual Hunger Games (The Quarter Quell) - a competition that could change Panem forever.</t>
        </is>
      </c>
      <c r="N389" s="37" t="inlineStr">
        <is>
          <t>https://image.tmdb.org/t/p/w500/uFQbcR7h1stMlN1d3a7RmV0luLZ.jpg</t>
        </is>
      </c>
      <c r="O389" s="38" t="inlineStr">
        <is>
          <t>Jennifer Lawrence, Josh Hutcherson, Liam Hemsworth, Woody Harrelson, Elizabeth Banks, Donald Sutherland, Lenny Kravitz, Philip Seymour Hoffman</t>
        </is>
      </c>
      <c r="P389" s="39" t="inlineStr">
        <is>
          <t>Francis Lawrence</t>
        </is>
      </c>
      <c r="Q389" s="40" t="inlineStr">
        <is>
          <t>[{"Source": "Internet Movie Database", "Value": "7.5/10"}, {"Source": "Rotten Tomatoes", "Value": "90%"}, {"Source": "Metacritic", "Value": "76/100"}]</t>
        </is>
      </c>
      <c r="R389" s="41" t="inlineStr">
        <is>
          <t>865,011,746</t>
        </is>
      </c>
      <c r="S389" s="42" t="inlineStr">
        <is>
          <t>PG-13</t>
        </is>
      </c>
      <c r="T389" s="43" t="inlineStr">
        <is>
          <t>146</t>
        </is>
      </c>
      <c r="U389" s="44" t="inlineStr">
        <is>
          <t>{"link": "https://www.themoviedb.org/movie/101299-the-hunger-games-catching-fire/watch?locale=CA",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 {"logo_path": "/kICQccvOh8AIBMHGkBXJ047xeHN.jpg", "provider_id": 1796, "provider_name": "Netflix basic with Ads", "display_priority": 109}, {"logo_path": "/o4OqlMLb3ZjhK7OwR4qvxiZKOXf.jpg", "provider_id": 2358, "provider_name": "Lionsgate+ Amazon Channels", "display_priority": 169}]}</t>
        </is>
      </c>
      <c r="V389" s="45" t="inlineStr">
        <is>
          <t>130,000,000</t>
        </is>
      </c>
      <c r="W389" s="34" t="n">
        <v>101299</v>
      </c>
      <c r="X389" s="34" t="inlineStr">
        <is>
          <t>[131631, 70160, 131634, 76338, 80274, 49047, 157350, 109445, 57158, 65754, 168672, 50456, 97020, 72190, 75656, 109424, 24, 107846, 37724, 64686]</t>
        </is>
      </c>
      <c r="Y389" s="34" t="inlineStr">
        <is>
          <t>90%</t>
        </is>
      </c>
      <c r="Z389" s="34" t="inlineStr">
        <is>
          <t>7.5/10</t>
        </is>
      </c>
      <c r="AA389" s="34" t="inlineStr">
        <is>
          <t>76/100</t>
        </is>
      </c>
      <c r="AB389" s="34" t="inlineStr">
        <is>
          <t>https://www.youtube.com/embed/zoKj7TdJk98</t>
        </is>
      </c>
      <c r="AC389" s="46" t="n">
        <v>1731215633548</v>
      </c>
    </row>
    <row r="390" ht="14.25" customHeight="1" s="131">
      <c r="A390" s="24" t="inlineStr">
        <is>
          <t>Taken</t>
        </is>
      </c>
      <c r="B390" s="25" t="n">
        <v>83</v>
      </c>
      <c r="C390" s="26" t="inlineStr">
        <is>
          <t>Taken</t>
        </is>
      </c>
      <c r="D390" s="27" t="n"/>
      <c r="E390" s="28" t="inlineStr">
        <is>
          <t>Action</t>
        </is>
      </c>
      <c r="F390" s="29" t="inlineStr">
        <is>
          <t>Thriller</t>
        </is>
      </c>
      <c r="G390" s="30" t="n"/>
      <c r="H390" s="31" t="n"/>
      <c r="I390" s="32" t="inlineStr">
        <is>
          <t>20th Century Studios</t>
        </is>
      </c>
      <c r="J390" s="33" t="n">
        <v>2008</v>
      </c>
      <c r="K390" s="34">
        <f>ROW(K390)-1</f>
        <v/>
      </c>
      <c r="L390" s="35" t="inlineStr">
        <is>
          <t xml:space="preserve">A simple story of good guys against bad guys, with good action, excitement throughout and a charismatic star. </t>
        </is>
      </c>
      <c r="M390" s="36" t="inlineStr">
        <is>
          <t>Bryan Mills, a former government operative, is trying to reconnect with his teenage daughter Kim. After reluctantly agreeing with his ex-wife to let Kim go to Paris on vacation with a friend, his worst nightmare comes true. While on the phone with his daughter shortly after she arrives in Paris, she and her friend are abducted by a gang of human traffickers. Working against the clock, Bryan relies on his extensive training and skills to track down the ruthless gang that abducted her and launch a one-man war to rescue his daughter.</t>
        </is>
      </c>
      <c r="N390" s="63" t="inlineStr">
        <is>
          <t>https://image.tmdb.org/t/p/w500/y5Va1WXDX6nZElVirPrGxf6w99B.jpg</t>
        </is>
      </c>
      <c r="O390" s="64" t="inlineStr">
        <is>
          <t>Liam Neeson, Maggie Grace, Leland Orser, Famke Janssen, Jon Gries, David Warshofsky, Holly Valance, Katie Cassidy</t>
        </is>
      </c>
      <c r="P390" s="65" t="inlineStr">
        <is>
          <t>Pierre Morel</t>
        </is>
      </c>
      <c r="Q390" s="59" t="inlineStr">
        <is>
          <t>[{"Source": "Internet Movie Database", "Value": "7.7/10"}, {"Source": "Rotten Tomatoes", "Value": "60%"}, {"Source": "Metacritic", "Value": "51/100"}]</t>
        </is>
      </c>
      <c r="R390" s="66" t="inlineStr">
        <is>
          <t>226,830,568</t>
        </is>
      </c>
      <c r="S390" s="67" t="inlineStr">
        <is>
          <t>PG-13</t>
        </is>
      </c>
      <c r="T390" s="68" t="inlineStr">
        <is>
          <t>94</t>
        </is>
      </c>
      <c r="U390" s="44" t="inlineStr">
        <is>
          <t>{"link": "https://www.themoviedb.org/movie/8681-taken/watch?locale=CA",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90" s="69" t="inlineStr">
        <is>
          <t>25,000,000</t>
        </is>
      </c>
      <c r="W390" s="34" t="n">
        <v>8681</v>
      </c>
      <c r="X390" s="34" t="inlineStr">
        <is>
          <t>[82675, 260346, 9396, 7446, 6479, 20766, 12, 13600, 9056, 4108, 1571, 10045, 2291, 11051, 20115, 72105, 19908, 856, 23483, 23631]</t>
        </is>
      </c>
      <c r="Y390" s="34" t="inlineStr">
        <is>
          <t>60%</t>
        </is>
      </c>
      <c r="Z390" s="34" t="inlineStr">
        <is>
          <t>7.7/10</t>
        </is>
      </c>
      <c r="AA390" s="34" t="inlineStr">
        <is>
          <t>51/100</t>
        </is>
      </c>
      <c r="AB390" s="34" t="inlineStr">
        <is>
          <t>https://www.youtube.com/embed/ZxKDnpiJaVc</t>
        </is>
      </c>
      <c r="AC390" s="46" t="n">
        <v>1731215633548</v>
      </c>
    </row>
    <row r="391" ht="14.25" customHeight="1" s="131">
      <c r="A391" s="24" t="inlineStr">
        <is>
          <t>Marcel the Shell with Shoes On</t>
        </is>
      </c>
      <c r="B391" s="25" t="n">
        <v>83</v>
      </c>
      <c r="C391" s="26" t="n"/>
      <c r="D391" s="27" t="n"/>
      <c r="E391" s="28" t="inlineStr">
        <is>
          <t>Animated</t>
        </is>
      </c>
      <c r="F391" s="29" t="n"/>
      <c r="G391" s="30" t="n"/>
      <c r="H391" s="31" t="n"/>
      <c r="I391" s="32" t="inlineStr">
        <is>
          <t>A24</t>
        </is>
      </c>
      <c r="J391" s="33" t="n">
        <v>2022</v>
      </c>
      <c r="K391" s="34">
        <f>ROW(K391)-1</f>
        <v/>
      </c>
      <c r="L391" s="35" t="inlineStr">
        <is>
          <t>Very unique, sweet and fun. A good amount of laughs and smiles, but also good messages and a fairly deep story. Very enjoyable stop motion animation that blends exceptionally with the live-action environments. Fleischer Camp does a great job directing and playing himself, and he has great chemistry with Jenny Slate is Marcel. Their dynamic together is what makes the whole thing work.</t>
        </is>
      </c>
      <c r="M391" s="36" t="inlineStr">
        <is>
          <t>Marcel is an adorable one-inch-tall shell who ekes out a colorful existence with his grandmother Connie and their pet lint, Alan. Once part of a sprawling community of shells, they now live alone as the sole survivors of a mysterious tragedy. When a documentarian discovers them amongst the clutter of his Airbnb, his resulting short film brings Marcel millions of passionate fans, as well as unprecedented dangers and a new hope at finding his long-lost family.</t>
        </is>
      </c>
      <c r="N391" s="37" t="inlineStr">
        <is>
          <t>https://image.tmdb.org/t/p/w500/jaYmP4Ct8YLnxWAW2oYkUjeXtzm.jpg</t>
        </is>
      </c>
      <c r="O391" s="38" t="inlineStr">
        <is>
          <t>Jenny Slate, Dean Fleischer Camp, Isabella Rossellini, Thomas Mann, Rosa Salazar, Lesley Stahl, Nathan Fielder, Andy Richter</t>
        </is>
      </c>
      <c r="P391" s="39" t="inlineStr">
        <is>
          <t>Dean Fleischer Camp</t>
        </is>
      </c>
      <c r="Q391" s="40" t="inlineStr">
        <is>
          <t>[{"Source": "Internet Movie Database", "Value": "7.6/10"}, {"Source": "Rotten Tomatoes", "Value": "98%"}, {"Source": "Metacritic", "Value": "80/100"}]</t>
        </is>
      </c>
      <c r="R391" s="41" t="inlineStr">
        <is>
          <t>6,909,209</t>
        </is>
      </c>
      <c r="S391" s="42" t="inlineStr">
        <is>
          <t>PG</t>
        </is>
      </c>
      <c r="T391" s="43" t="inlineStr">
        <is>
          <t>90</t>
        </is>
      </c>
      <c r="U391" s="44" t="inlineStr">
        <is>
          <t>{"link": "https://www.themoviedb.org/movie/869626-marcel-the-shell-with-shoes-on/watch?locale=CA",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t>
        </is>
      </c>
      <c r="V391" s="83" t="inlineStr">
        <is>
          <t>6,000,000</t>
        </is>
      </c>
      <c r="W391" s="34" t="n">
        <v>869626</v>
      </c>
      <c r="X391" s="34" t="inlineStr">
        <is>
          <t>[944934, 513111, 28268, 87267, 568994, 73939, 776512, 840111, 1000563, 2771, 114372, 522927, 823147, 1072074, 1039773, 857598, 371738, 340176, 676710, 926676]</t>
        </is>
      </c>
      <c r="Y391" s="34" t="inlineStr">
        <is>
          <t>98%</t>
        </is>
      </c>
      <c r="Z391" s="34" t="inlineStr">
        <is>
          <t>7.6/10</t>
        </is>
      </c>
      <c r="AA391" s="34" t="inlineStr">
        <is>
          <t>80/100</t>
        </is>
      </c>
      <c r="AB391" s="34" t="inlineStr">
        <is>
          <t>https://www.youtube.com/embed/k98Afd7Nf3Y</t>
        </is>
      </c>
      <c r="AC391" s="46" t="n">
        <v>1731215633548</v>
      </c>
    </row>
    <row r="392" ht="14.25" customHeight="1" s="131">
      <c r="A392" s="24" t="inlineStr">
        <is>
          <t>Raising Arizona</t>
        </is>
      </c>
      <c r="B392" s="25" t="n">
        <v>83</v>
      </c>
      <c r="C392" s="26" t="n"/>
      <c r="D392" s="27" t="n"/>
      <c r="E392" s="28" t="inlineStr">
        <is>
          <t>Crime</t>
        </is>
      </c>
      <c r="F392" s="29" t="inlineStr">
        <is>
          <t>Dark Comedy</t>
        </is>
      </c>
      <c r="G392" s="30" t="n"/>
      <c r="H392" s="31" t="n"/>
      <c r="I392" s="32" t="inlineStr">
        <is>
          <t>20th Century Studios</t>
        </is>
      </c>
      <c r="J392" s="33" t="n">
        <v>1987</v>
      </c>
      <c r="K392" s="34">
        <f>ROW(K392)-1</f>
        <v/>
      </c>
      <c r="L392" s="35" t="n"/>
      <c r="M392" s="36" t="inlineStr">
        <is>
          <t>When a childless couple--an ex-con and an ex-cop--decide to help themselves to one of another family's quintuplets, their lives become more complicated than they anticipated.</t>
        </is>
      </c>
      <c r="N392" s="37" t="inlineStr">
        <is>
          <t>https://image.tmdb.org/t/p/w500/m5Zp4K4hKdPhsBl3E0p8I7QomlT.jpg</t>
        </is>
      </c>
      <c r="O392" s="38" t="inlineStr">
        <is>
          <t>Nicolas Cage, Holly Hunter, Trey Wilson, John Goodman, William Forsythe, Sam McMurray, Frances McDormand, Randall 'Tex' Cobb</t>
        </is>
      </c>
      <c r="P392" s="39" t="inlineStr">
        <is>
          <t>Joel Coen, Ethan Coen</t>
        </is>
      </c>
      <c r="Q392" s="40" t="inlineStr">
        <is>
          <t>[{"Source": "Internet Movie Database", "Value": "7.3/10"}, {"Source": "Rotten Tomatoes", "Value": "91%"}, {"Source": "Metacritic", "Value": "69/100"}]</t>
        </is>
      </c>
      <c r="R392" s="41" t="inlineStr">
        <is>
          <t>29,180,280</t>
        </is>
      </c>
      <c r="S392" s="42" t="inlineStr">
        <is>
          <t>PG-13</t>
        </is>
      </c>
      <c r="T392" s="43" t="inlineStr">
        <is>
          <t>94</t>
        </is>
      </c>
      <c r="U392" s="44" t="inlineStr">
        <is>
          <t>{"link": "https://www.themoviedb.org/movie/378-raising-arizona/watch?locale=CA", "flatrate": [{"logo_path": "/dg4Kj9s7N5pZcvJDW6vt5d9j7Uf.jpg", "provider_id": 182, "provider_name": "Hollywood Suite", "display_priority": 31}, {"logo_path": "/29VK28jsSjFWHdXl1lxPb2SGmAk.jpg", "provider_id": 705, "provider_name": "Hollywood Suite Amazon Channel", "display_priority": 91}],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92" s="45" t="inlineStr">
        <is>
          <t>6,000,000</t>
        </is>
      </c>
      <c r="W392" s="34" t="n">
        <v>378</v>
      </c>
      <c r="X392" s="34" t="inlineStr">
        <is>
          <t>[859, 4959, 10110, 379, 2039, 5723, 105, 9686, 11368, 558582, 10013, 11934, 7091, 10189, 11031, 5516, 2616, 903, 2619, 3053]</t>
        </is>
      </c>
      <c r="Y392" s="34" t="inlineStr">
        <is>
          <t>91%</t>
        </is>
      </c>
      <c r="Z392" s="34" t="inlineStr">
        <is>
          <t>7.3/10</t>
        </is>
      </c>
      <c r="AA392" s="34" t="inlineStr">
        <is>
          <t>69/100</t>
        </is>
      </c>
      <c r="AB392" s="34" t="inlineStr">
        <is>
          <t>https://www.youtube.com/embed/OjWu8i6eMZo</t>
        </is>
      </c>
      <c r="AC392" s="46" t="n">
        <v>1731215633548</v>
      </c>
    </row>
    <row r="393" ht="14.25" customHeight="1" s="131">
      <c r="A393" s="24" t="inlineStr">
        <is>
          <t>Orion and the Dark</t>
        </is>
      </c>
      <c r="B393" s="25" t="n">
        <v>83</v>
      </c>
      <c r="C393" s="26" t="n"/>
      <c r="D393" s="27" t="n"/>
      <c r="E393" s="28" t="inlineStr">
        <is>
          <t>Animated</t>
        </is>
      </c>
      <c r="F393" s="29" t="n"/>
      <c r="G393" s="30" t="n"/>
      <c r="H393" s="31" t="inlineStr">
        <is>
          <t>Netflix</t>
        </is>
      </c>
      <c r="I393" s="32" t="inlineStr">
        <is>
          <t>Dreamworks</t>
        </is>
      </c>
      <c r="J393" s="33" t="n">
        <v>2024</v>
      </c>
      <c r="K393" s="34">
        <f>ROW(K393)-1</f>
        <v/>
      </c>
      <c r="L393" s="35" t="inlineStr">
        <is>
          <t>"Orion and the Dark" is funny, vibrant and beautifully animated. Has a somewhat confusing story structure, but manages to fit in good messages about fear. Isn't the most original movie - it feels like a mashup of Inside Out and Monster's Inc, but it has it's own merits. Biggest drag to me was that Orion was not written to be endearing but was more annoying in the first half.</t>
        </is>
      </c>
      <c r="M393" s="49" t="inlineStr">
        <is>
          <t>A boy with an active imagination faces his fears on an unforgettable journey through the night with his new friend: a giant, smiling creature named Dark.</t>
        </is>
      </c>
      <c r="N393" s="50" t="inlineStr">
        <is>
          <t>https://image.tmdb.org/t/p/w500/oT53tpbp12PfJ0ifCs71Viue8R8.jpg</t>
        </is>
      </c>
      <c r="O393" s="51" t="inlineStr">
        <is>
          <t>Jacob Tremblay, Paul Walter Hauser, Angela Bassett, Colin Hanks, Natasia Demetriou, Golda Rosheuvel, Nat Faxon, Aparna Nancherla</t>
        </is>
      </c>
      <c r="P393" s="52" t="inlineStr">
        <is>
          <t>Sean Charmatz</t>
        </is>
      </c>
      <c r="Q393" s="59" t="inlineStr">
        <is>
          <t>[{"Source": "Internet Movie Database", "Value": "6.3/10"}, {"Source": "Rotten Tomatoes", "Value": "92%"}, {"Source": "Metacritic", "Value": "72/100"}]</t>
        </is>
      </c>
      <c r="R393" s="54" t="inlineStr">
        <is>
          <t>0</t>
        </is>
      </c>
      <c r="S393" s="55" t="inlineStr">
        <is>
          <t>TV-Y7</t>
        </is>
      </c>
      <c r="T393" s="56" t="inlineStr">
        <is>
          <t>90</t>
        </is>
      </c>
      <c r="U393" s="57" t="inlineStr">
        <is>
          <t>{"link": "https://www.themoviedb.org/movie/1139829-orion-and-the-dark/watch?locale=CA", "flatrate": [{"logo_path": "/pbpMk2JmcoNnQwx5JGpXngfoWtp.jpg", "provider_id": 8, "provider_name": "Netflix", "display_priority": 0}, {"logo_path": "/kICQccvOh8AIBMHGkBXJ047xeHN.jpg", "provider_id": 1796, "provider_name": "Netflix basic with Ads", "display_priority": 109}]}</t>
        </is>
      </c>
      <c r="V393" s="58" t="inlineStr">
        <is>
          <t>0</t>
        </is>
      </c>
      <c r="W393" s="34" t="n">
        <v>1139829</v>
      </c>
      <c r="X393" s="34" t="inlineStr">
        <is>
          <t>[927107, 598387, 1168709, 1211957, 848187, 676696, 853606, 740555, 1244039, 1076868, 883095, 29461, 809970, 1048746, 14313, 1084812, 982940, 566810, 584004, 606562]</t>
        </is>
      </c>
      <c r="Y393" s="34" t="inlineStr">
        <is>
          <t>92%</t>
        </is>
      </c>
      <c r="Z393" s="34" t="inlineStr">
        <is>
          <t>6.3/10</t>
        </is>
      </c>
      <c r="AA393" s="34" t="inlineStr">
        <is>
          <t>72/100</t>
        </is>
      </c>
      <c r="AB393" s="34" t="inlineStr">
        <is>
          <t>https://www.youtube.com/embed/cEU3tnJrouE</t>
        </is>
      </c>
      <c r="AC393" s="46" t="n">
        <v>1731215633548</v>
      </c>
    </row>
    <row r="394" ht="14.25" customHeight="1" s="131">
      <c r="A394" s="24" t="inlineStr">
        <is>
          <t>X-Men: First Class</t>
        </is>
      </c>
      <c r="B394" s="25" t="n">
        <v>83</v>
      </c>
      <c r="C394" s="26" t="inlineStr">
        <is>
          <t>Marvel</t>
        </is>
      </c>
      <c r="D394" s="27" t="inlineStr">
        <is>
          <t>X-Men</t>
        </is>
      </c>
      <c r="E394" s="28" t="inlineStr">
        <is>
          <t>Comic Book</t>
        </is>
      </c>
      <c r="F394" s="29" t="n"/>
      <c r="G394" s="30" t="n"/>
      <c r="H394" s="31" t="n"/>
      <c r="I394" s="32" t="inlineStr">
        <is>
          <t>20th Century Studios</t>
        </is>
      </c>
      <c r="J394" s="33" t="n">
        <v>2011</v>
      </c>
      <c r="K394" s="34">
        <f>ROW(K394)-1</f>
        <v/>
      </c>
      <c r="L394" s="35" t="n"/>
      <c r="M394" s="49" t="inlineStr">
        <is>
          <t>Before Charles Xavier and Erik Lensherr took the names Professor X and Magneto, they were two young men discovering their powers for the first time. Before they were arch-enemies, they were closest of friends, working together with other mutants (some familiar, some new), to stop the greatest threat the world has ever known.</t>
        </is>
      </c>
      <c r="N394" s="50" t="inlineStr">
        <is>
          <t>https://image.tmdb.org/t/p/w500/b9r6lsLuzBONdSokQ3O2JiVmy0C.jpg</t>
        </is>
      </c>
      <c r="O394" s="51" t="inlineStr">
        <is>
          <t>James McAvoy, Michael Fassbender, Kevin Bacon, Rose Byrne, Jennifer Lawrence, January Jones, Nicholas Hoult, Oliver Platt</t>
        </is>
      </c>
      <c r="P394" s="52" t="inlineStr">
        <is>
          <t>Matthew Vaughn</t>
        </is>
      </c>
      <c r="Q394" s="59" t="inlineStr">
        <is>
          <t>[{"Source": "Internet Movie Database", "Value": "7.7/10"}, {"Source": "Rotten Tomatoes", "Value": "86%"}, {"Source": "Metacritic", "Value": "65/100"}]</t>
        </is>
      </c>
      <c r="R394" s="60" t="inlineStr">
        <is>
          <t>353,624,124</t>
        </is>
      </c>
      <c r="S394" s="55" t="inlineStr">
        <is>
          <t>PG-13</t>
        </is>
      </c>
      <c r="T394" s="56" t="inlineStr">
        <is>
          <t>132</t>
        </is>
      </c>
      <c r="U394" s="57" t="inlineStr">
        <is>
          <t>{"link": "https://www.themoviedb.org/movie/49538-x-men-first-class/watch?locale=CA",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394" s="61" t="inlineStr">
        <is>
          <t>160,000,000</t>
        </is>
      </c>
      <c r="W394" s="34" t="n">
        <v>49538</v>
      </c>
      <c r="X394" s="34" t="inlineStr">
        <is>
          <t>[36668, 127585, 2080, 36658, 76170, 36657, 121, 49040, 246655, 1865, 10195, 13475, 10138, 1271, 155, 62177, 14869, 64688, 44912, 56292]</t>
        </is>
      </c>
      <c r="Y394" s="34" t="inlineStr">
        <is>
          <t>86%</t>
        </is>
      </c>
      <c r="Z394" s="34" t="inlineStr">
        <is>
          <t>7.7/10</t>
        </is>
      </c>
      <c r="AA394" s="34" t="inlineStr">
        <is>
          <t>65/100</t>
        </is>
      </c>
      <c r="AB394" s="34" t="inlineStr">
        <is>
          <t>https://www.youtube.com/embed/XKF6J6kgs0s</t>
        </is>
      </c>
      <c r="AC394" s="46" t="n">
        <v>1731215633548</v>
      </c>
    </row>
    <row r="395" ht="14.25" customHeight="1" s="131">
      <c r="A395" s="24" t="inlineStr">
        <is>
          <t>Enough Said</t>
        </is>
      </c>
      <c r="B395" s="25" t="n">
        <v>83</v>
      </c>
      <c r="C395" s="26" t="n"/>
      <c r="D395" s="27" t="n"/>
      <c r="E395" s="28" t="inlineStr">
        <is>
          <t>RomCom</t>
        </is>
      </c>
      <c r="F395" s="29" t="n"/>
      <c r="G395" s="30" t="n"/>
      <c r="H395" s="31" t="n"/>
      <c r="I395" s="32" t="inlineStr">
        <is>
          <t>20th Century Studios</t>
        </is>
      </c>
      <c r="J395" s="33" t="n">
        <v>2013</v>
      </c>
      <c r="K395" s="34">
        <f>ROW(K395)-1</f>
        <v/>
      </c>
      <c r="L395" s="35" t="n"/>
      <c r="M395" s="36" t="inlineStr">
        <is>
          <t>Eva is a divorced soon-to-be empty-nester wondering about her next act. Then she meets Marianne, the embodiment of her perfect self. Armed with a restored outlook on being middle-aged and single, Eva decides to take a chance on her new love interest Albert — a sweet, funny and like-minded man. But things get complicated when Eva discovers that Albert is in fact the dreaded ex–husband of Marianne...</t>
        </is>
      </c>
      <c r="N395" s="37" t="inlineStr">
        <is>
          <t>https://image.tmdb.org/t/p/w500/p5naJg0K8xF0h0HWEfiz6rc9lC4.jpg</t>
        </is>
      </c>
      <c r="O395" s="38" t="inlineStr">
        <is>
          <t>Julia Louis-Dreyfus, James Gandolfini, Catherine Keener, Toni Collette, Tavi Gevinson, Ben Falcone, Tracey Fairaway, Eve Hewson</t>
        </is>
      </c>
      <c r="P395" s="39" t="inlineStr">
        <is>
          <t>Nicole Holofcener</t>
        </is>
      </c>
      <c r="Q395" s="40" t="inlineStr">
        <is>
          <t>[{"Source": "Internet Movie Database", "Value": "7.0/10"}, {"Source": "Rotten Tomatoes", "Value": "95%"}, {"Source": "Metacritic", "Value": "78/100"}]</t>
        </is>
      </c>
      <c r="R395" s="41" t="inlineStr">
        <is>
          <t>25,288,872</t>
        </is>
      </c>
      <c r="S395" s="42" t="inlineStr">
        <is>
          <t>PG-13</t>
        </is>
      </c>
      <c r="T395" s="43" t="inlineStr">
        <is>
          <t>93</t>
        </is>
      </c>
      <c r="U395" s="44" t="inlineStr">
        <is>
          <t>{"link": "https://www.themoviedb.org/movie/209263-enough-said/watch?locale=CA",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395" s="83" t="inlineStr">
        <is>
          <t>0</t>
        </is>
      </c>
      <c r="W395" s="34" t="n">
        <v>209263</v>
      </c>
      <c r="X395" s="34" t="inlineStr">
        <is>
          <t>[430830, 147554, 68713, 1174116, 33506, 133494, 501597, 72658, 338919, 829774, 25016, 134673, 23949, 40827, 333696, 175528, 1382, 96599, 1010639, 10407]</t>
        </is>
      </c>
      <c r="Y395" s="34" t="inlineStr">
        <is>
          <t>95%</t>
        </is>
      </c>
      <c r="Z395" s="34" t="inlineStr">
        <is>
          <t>7.0/10</t>
        </is>
      </c>
      <c r="AA395" s="34" t="inlineStr">
        <is>
          <t>78/100</t>
        </is>
      </c>
      <c r="AB395" s="34" t="inlineStr">
        <is>
          <t>https://www.youtube.com/embed/lhQ3mmsACw8</t>
        </is>
      </c>
      <c r="AC395" s="46" t="n">
        <v>1731215633548</v>
      </c>
    </row>
    <row r="396" ht="14.25" customHeight="1" s="131">
      <c r="A396" s="24" t="inlineStr">
        <is>
          <t>Harry Potter and the Prisoner of Azkaban</t>
        </is>
      </c>
      <c r="B396" s="25" t="n">
        <v>83</v>
      </c>
      <c r="C396" s="26" t="inlineStr">
        <is>
          <t>Wizarding World</t>
        </is>
      </c>
      <c r="D396" s="27" t="inlineStr">
        <is>
          <t>Harry Potter</t>
        </is>
      </c>
      <c r="E396" s="28" t="inlineStr">
        <is>
          <t>Fantasy</t>
        </is>
      </c>
      <c r="F396" s="29" t="inlineStr">
        <is>
          <t>Family</t>
        </is>
      </c>
      <c r="G396" s="30" t="n"/>
      <c r="H396" s="31" t="n"/>
      <c r="I396" s="32" t="inlineStr">
        <is>
          <t>Warner Bros.</t>
        </is>
      </c>
      <c r="J396" s="33" t="n">
        <v>2004</v>
      </c>
      <c r="K396" s="34">
        <f>ROW(K396)-1</f>
        <v/>
      </c>
      <c r="L396" s="35" t="n"/>
      <c r="M396" s="49" t="inlineStr">
        <is>
          <t>Year three at Hogwarts means new fun and challenges as Harry learns the delicate art of approaching a Hippogriff, transforming shape-shifting Boggarts into hilarity and even turning back time. But the term also brings danger: soul-sucking Dementors hover over the school, an ally of the accursed He-Who-Cannot-Be-Named lurks within the castle walls, and fearsome wizard Sirius Black escapes Azkaban. And Harry will confront them all.</t>
        </is>
      </c>
      <c r="N396" s="50" t="inlineStr">
        <is>
          <t>https://image.tmdb.org/t/p/w500/aWxwnYoe8p2d2fcxOqtvAtJ72Rw.jpg</t>
        </is>
      </c>
      <c r="O396" s="51" t="inlineStr">
        <is>
          <t>Daniel Radcliffe, Rupert Grint, Emma Watson, Robbie Coltrane, Michael Gambon, Richard Griffiths, Gary Oldman, Alan Rickman</t>
        </is>
      </c>
      <c r="P396" s="52" t="inlineStr">
        <is>
          <t>Alfonso Cuarón</t>
        </is>
      </c>
      <c r="Q396" s="59" t="inlineStr">
        <is>
          <t>[{"Source": "Internet Movie Database", "Value": "7.9/10"}, {"Source": "Rotten Tomatoes", "Value": "91%"}, {"Source": "Metacritic", "Value": "82/100"}]</t>
        </is>
      </c>
      <c r="R396" s="60" t="inlineStr">
        <is>
          <t>789,804,554</t>
        </is>
      </c>
      <c r="S396" s="55" t="inlineStr">
        <is>
          <t>PG</t>
        </is>
      </c>
      <c r="T396" s="56" t="inlineStr">
        <is>
          <t>141</t>
        </is>
      </c>
      <c r="U396" s="57" t="inlineStr">
        <is>
          <t>{"link": "https://www.themoviedb.org/movie/673-harry-potter-and-the-prisoner-of-azkaban/watch?locale=CA",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"flatrate": [{"logo_path": "/ewOptMVIYcOadMGGJz8DJueH2bH.jpg", "provider_id": 230, "provider_name": "Crave", "display_priority": 4}]}</t>
        </is>
      </c>
      <c r="V396" s="61" t="inlineStr">
        <is>
          <t>130,000,000</t>
        </is>
      </c>
      <c r="W396" s="34" t="n">
        <v>673</v>
      </c>
      <c r="X396" s="34" t="inlineStr">
        <is>
          <t>[674, 675, 12444, 767, 672, 12445, 671, 1724, 36658, 558, 809, 8966, 652, 9799, 429, 187017, 83542, 863, 1487, 9806]</t>
        </is>
      </c>
      <c r="Y396" s="34" t="inlineStr">
        <is>
          <t>91%</t>
        </is>
      </c>
      <c r="Z396" s="34" t="inlineStr">
        <is>
          <t>7.9/10</t>
        </is>
      </c>
      <c r="AA396" s="34" t="inlineStr">
        <is>
          <t>82/100</t>
        </is>
      </c>
      <c r="AB396" s="34" t="inlineStr">
        <is>
          <t>https://www.youtube.com/embed/VwErvYgoH70</t>
        </is>
      </c>
      <c r="AC396" s="46" t="n">
        <v>1731215633548</v>
      </c>
    </row>
    <row r="397" ht="14.25" customHeight="1" s="131">
      <c r="A397" s="24" t="inlineStr">
        <is>
          <t>Fast Five</t>
        </is>
      </c>
      <c r="B397" s="25" t="n">
        <v>83</v>
      </c>
      <c r="C397" s="26" t="inlineStr">
        <is>
          <t>Fast Saga</t>
        </is>
      </c>
      <c r="D397" s="27" t="n"/>
      <c r="E397" s="28" t="inlineStr">
        <is>
          <t>Crime</t>
        </is>
      </c>
      <c r="F397" s="29" t="inlineStr">
        <is>
          <t>Action</t>
        </is>
      </c>
      <c r="G397" s="30" t="n"/>
      <c r="H397" s="31" t="n"/>
      <c r="I397" s="32" t="inlineStr">
        <is>
          <t>Universal Pictures</t>
        </is>
      </c>
      <c r="J397" s="33" t="n">
        <v>2011</v>
      </c>
      <c r="K397" s="34">
        <f>ROW(K397)-1</f>
        <v/>
      </c>
      <c r="L397" s="35" t="inlineStr">
        <is>
          <t>Excellent action/heist movie, the best in the Fast and Furious franchise. Great characters that all have good chemistry with each other and are likeable. You'd likely enjoy warching a spin off of any two characters from this crew. Excellent action that still feels grounded and real despite the absurdity. This is likely due in large part to the use of good practical effects blended with good CGI.</t>
        </is>
      </c>
      <c r="M397" s="49" t="inlineStr">
        <is>
          <t>Former cop Brian O'Conner partners with ex-con Dom Toretto on the opposite side of the law. Since Brian and Mia Toretto broke Dom out of custody, they've blown across many borders to elude authorities. Now backed into a corner in Rio de Janeiro, they must pull one last job in order to gain their freedom.</t>
        </is>
      </c>
      <c r="N397" s="50" t="inlineStr">
        <is>
          <t>https://image.tmdb.org/t/p/w500/gEfQjjQwY7fh5bI4GlG0RrBu7Pz.jpg</t>
        </is>
      </c>
      <c r="O397" s="51" t="inlineStr">
        <is>
          <t>Vin Diesel, Paul Walker, Dwayne Johnson, Jordana Brewster, Tyrese Gibson, Ludacris, Matt Schulze, Sung Kang</t>
        </is>
      </c>
      <c r="P397" s="52" t="inlineStr">
        <is>
          <t>Justin Lin</t>
        </is>
      </c>
      <c r="Q397" s="59" t="inlineStr">
        <is>
          <t>[{"Source": "Internet Movie Database", "Value": "7.3/10"}, {"Source": "Rotten Tomatoes", "Value": "78%"}, {"Source": "Metacritic", "Value": "66/100"}]</t>
        </is>
      </c>
      <c r="R397" s="60" t="inlineStr">
        <is>
          <t>626,100,000</t>
        </is>
      </c>
      <c r="S397" s="55" t="inlineStr">
        <is>
          <t>PG-13</t>
        </is>
      </c>
      <c r="T397" s="56" t="inlineStr">
        <is>
          <t>130</t>
        </is>
      </c>
      <c r="U397" s="57" t="inlineStr">
        <is>
          <t>{"link": "https://www.themoviedb.org/movie/51497-fast-five/watch?locale=CA",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2},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397" s="61" t="inlineStr">
        <is>
          <t>125,000,000</t>
        </is>
      </c>
      <c r="W397" s="34" t="n">
        <v>51497</v>
      </c>
      <c r="X397" s="34" t="inlineStr">
        <is>
          <t>[82992, 13804, 584, 9615, 168259, 9799, 337339, 56292, 11253, 41283, 43959, 187017, 558, 23629, 23023, 50456, 59108, 36658, 46195, 10195]</t>
        </is>
      </c>
      <c r="Y397" s="34" t="inlineStr">
        <is>
          <t>78%</t>
        </is>
      </c>
      <c r="Z397" s="34" t="inlineStr">
        <is>
          <t>7.3/10</t>
        </is>
      </c>
      <c r="AA397" s="34" t="inlineStr">
        <is>
          <t>66/100</t>
        </is>
      </c>
      <c r="AB397" s="34" t="inlineStr">
        <is>
          <t>https://www.youtube.com/embed/P1UVXvKnCLM</t>
        </is>
      </c>
      <c r="AC397" s="46" t="n">
        <v>1731215633548</v>
      </c>
    </row>
    <row r="398" ht="14.25" customHeight="1" s="131">
      <c r="A398" s="24" t="inlineStr">
        <is>
          <t>Bodies Bodies Bodies</t>
        </is>
      </c>
      <c r="B398" s="25" t="n">
        <v>82</v>
      </c>
      <c r="C398" s="26" t="n"/>
      <c r="D398" s="27" t="n"/>
      <c r="E398" s="28" t="inlineStr">
        <is>
          <t>Horror</t>
        </is>
      </c>
      <c r="F398" s="29" t="inlineStr">
        <is>
          <t>Comedy</t>
        </is>
      </c>
      <c r="G398" s="30" t="n"/>
      <c r="H398" s="31" t="n"/>
      <c r="I398" s="32" t="inlineStr">
        <is>
          <t>A24</t>
        </is>
      </c>
      <c r="J398" s="33" t="n">
        <v>2022</v>
      </c>
      <c r="K398" s="34">
        <f>ROW(K398)-1</f>
        <v/>
      </c>
      <c r="L398" s="35" t="n"/>
      <c r="M398" s="36" t="inlineStr">
        <is>
          <t>In an isolated family mansion, a group of rich 20-somethings decides to play Bodies Bodies Bodies, a game where one of them is secretly a "killer" while the rest tries to "escape". Things take a turn for the worse when real bodies start turning up, setting off a paranoid and dangerous chain of events.</t>
        </is>
      </c>
      <c r="N398" s="37" t="inlineStr">
        <is>
          <t>https://image.tmdb.org/t/p/w500/hSuTjDmqRdy7Dii8ymnF2WILTeP.jpg</t>
        </is>
      </c>
      <c r="O398" s="38" t="inlineStr">
        <is>
          <t>Amandla Stenberg, Maria Bakalova, Rachel Sennott, Chase Sui Wonders, Myha'la Herrold, Pete Davidson, Lee Pace, Conner O'Malley</t>
        </is>
      </c>
      <c r="P398" s="39" t="inlineStr">
        <is>
          <t>Halina Reijn</t>
        </is>
      </c>
      <c r="Q398" s="40" t="inlineStr">
        <is>
          <t>[{"Source": "Internet Movie Database", "Value": "6.2/10"}, {"Source": "Rotten Tomatoes", "Value": "86%"}, {"Source": "Metacritic", "Value": "69/100"}]</t>
        </is>
      </c>
      <c r="R398" s="41" t="inlineStr">
        <is>
          <t>13,900,000</t>
        </is>
      </c>
      <c r="S398" s="42" t="inlineStr">
        <is>
          <t>R</t>
        </is>
      </c>
      <c r="T398" s="43" t="inlineStr">
        <is>
          <t>94</t>
        </is>
      </c>
      <c r="U398" s="44" t="inlineStr">
        <is>
          <t>{"link": "https://www.themoviedb.org/movie/520023-bodies-bodies-bodies/watch?locale=CA",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398" s="45" t="inlineStr">
        <is>
          <t>3,000,000</t>
        </is>
      </c>
      <c r="W398" s="34" t="n">
        <v>520023</v>
      </c>
      <c r="X398" s="34" t="inlineStr">
        <is>
          <t>[574060, 814776, 803114, 791155, 842942, 475220, 537880, 1250096, 776512, 214135, 1183905, 999582, 572400, 982752, 628333, 8428, 25155, 47648, 1232449, 1061117]</t>
        </is>
      </c>
      <c r="Y398" s="34" t="inlineStr">
        <is>
          <t>86%</t>
        </is>
      </c>
      <c r="Z398" s="34" t="inlineStr">
        <is>
          <t>6.2/10</t>
        </is>
      </c>
      <c r="AA398" s="34" t="inlineStr">
        <is>
          <t>69/100</t>
        </is>
      </c>
      <c r="AB398" s="34" t="inlineStr">
        <is>
          <t>https://www.youtube.com/embed/cTzGKsZjBOY</t>
        </is>
      </c>
      <c r="AC398" s="46" t="n">
        <v>1731215633548</v>
      </c>
    </row>
    <row r="399" ht="14.25" customHeight="1" s="131">
      <c r="A399" s="24" t="inlineStr">
        <is>
          <t>Spider-Man: No Way Home</t>
        </is>
      </c>
      <c r="B399" s="25" t="n">
        <v>82</v>
      </c>
      <c r="C399" s="26" t="inlineStr">
        <is>
          <t>Marvel</t>
        </is>
      </c>
      <c r="D399" s="27" t="inlineStr">
        <is>
          <t>MCU</t>
        </is>
      </c>
      <c r="E399" s="28" t="inlineStr">
        <is>
          <t>Comic Book</t>
        </is>
      </c>
      <c r="F399" s="29" t="n"/>
      <c r="G399" s="30" t="n"/>
      <c r="H399" s="31" t="n"/>
      <c r="I399" s="32" t="inlineStr">
        <is>
          <t>Disney</t>
        </is>
      </c>
      <c r="J399" s="33" t="n">
        <v>2021</v>
      </c>
      <c r="K399" s="34">
        <f>ROW(K399)-1</f>
        <v/>
      </c>
      <c r="L399" s="35" t="n"/>
      <c r="M399" s="36" t="inlineStr">
        <is>
          <t>Peter Parker is unmasked and no longer able to separate his normal life from the high-stakes of being a super-hero. When he asks for help from Doctor Strange the stakes become even more dangerous, forcing him to discover what it truly means to be Spider-Man.</t>
        </is>
      </c>
      <c r="N399" s="37" t="inlineStr">
        <is>
          <t>https://image.tmdb.org/t/p/w500/5weKu49pzJCt06OPpjvT80efnQj.jpg</t>
        </is>
      </c>
      <c r="O399" s="38" t="inlineStr">
        <is>
          <t>Tom Holland, Zendaya, Benedict Cumberbatch, Jacob Batalon, Jon Favreau, Jamie Foxx, Willem Dafoe, Alfred Molina</t>
        </is>
      </c>
      <c r="P399" s="39" t="inlineStr">
        <is>
          <t>Jon Watts</t>
        </is>
      </c>
      <c r="Q399" s="40" t="inlineStr">
        <is>
          <t>[{"Source": "Internet Movie Database", "Value": "8.2/10"}, {"Source": "Rotten Tomatoes", "Value": "93%"}, {"Source": "Metacritic", "Value": "71/100"}]</t>
        </is>
      </c>
      <c r="R399" s="41" t="inlineStr">
        <is>
          <t>1,921,847,111</t>
        </is>
      </c>
      <c r="S399" s="42" t="inlineStr">
        <is>
          <t>PG-13</t>
        </is>
      </c>
      <c r="T399" s="43" t="inlineStr">
        <is>
          <t>148</t>
        </is>
      </c>
      <c r="U399" s="44" t="inlineStr">
        <is>
          <t>{"link": "https://www.themoviedb.org/movie/634649-spider-man-no-way-home/watch?locale=CA",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109}]}</t>
        </is>
      </c>
      <c r="V399" s="45" t="inlineStr">
        <is>
          <t>200,000,000</t>
        </is>
      </c>
      <c r="W399" s="34" t="n">
        <v>634649</v>
      </c>
      <c r="X399" s="34" t="inlineStr">
        <is>
          <t>[524434, 646380, 624860, 568124, 414906, 453395, 476669, 580489, 425909, 429617, 696806, 335787, 508947, 315635, 566525, 512195, 557, 324857, 644495, 526896]</t>
        </is>
      </c>
      <c r="Y399" s="34" t="inlineStr">
        <is>
          <t>93%</t>
        </is>
      </c>
      <c r="Z399" s="34" t="inlineStr">
        <is>
          <t>8.2/10</t>
        </is>
      </c>
      <c r="AA399" s="34" t="inlineStr">
        <is>
          <t>71/100</t>
        </is>
      </c>
      <c r="AB399" s="34" t="inlineStr">
        <is>
          <t>https://www.youtube.com/embed/1mTjfMFyPi8</t>
        </is>
      </c>
      <c r="AC399" s="46" t="n">
        <v>1731215633548</v>
      </c>
    </row>
    <row r="400" ht="14.25" customHeight="1" s="131">
      <c r="A400" s="24" t="inlineStr">
        <is>
          <t>Joy Ride</t>
        </is>
      </c>
      <c r="B400" s="25" t="n">
        <v>82</v>
      </c>
      <c r="C400" s="26" t="n"/>
      <c r="D400" s="27" t="n"/>
      <c r="E400" s="28" t="inlineStr">
        <is>
          <t>Comedy</t>
        </is>
      </c>
      <c r="F400" s="29" t="n"/>
      <c r="G400" s="30" t="n"/>
      <c r="H400" s="31" t="n"/>
      <c r="I400" s="32" t="inlineStr">
        <is>
          <t>Lionsgate</t>
        </is>
      </c>
      <c r="J400" s="33" t="n">
        <v>2023</v>
      </c>
      <c r="K400" s="34">
        <f>ROW(K400)-1</f>
        <v/>
      </c>
      <c r="L400" s="35" t="inlineStr">
        <is>
          <t>Funny from start to finish. People that say there aren't good comedies just aren't looking hard enough. Not only are there plenty of laughs, the film has a lot of heart and a warm message to it that is well delivered. A great first time directing job from Adele Lim.</t>
        </is>
      </c>
      <c r="M400" s="49" t="inlineStr">
        <is>
          <t>When Audrey's business trip to Asia goes sideways, she enlists the aid of Lolo, her irreverent, childhood best friend who also happens to be a hot mess; Kat, her college friend turned Chinese soap star; and Deadeye, Lolo's eccentric cousin. Their no-holds-barred, epic experience becomes a journey of bonding, friendship, belonging, and wild debauchery that reveals the universal truth of what it means to know and love who you are.</t>
        </is>
      </c>
      <c r="N400" s="50" t="inlineStr">
        <is>
          <t>https://image.tmdb.org/t/p/w500/lTZ3r9NBdbrR6NA90v3hFYqd6TC.jpg</t>
        </is>
      </c>
      <c r="O400" s="51" t="inlineStr">
        <is>
          <t>Ashley Park, Sherry Cola, Stephanie Hsu, Sabrina Wu, David Denman, Annie Mumolo, Chris Pang, Isla Rose Hall</t>
        </is>
      </c>
      <c r="P400" s="52" t="inlineStr">
        <is>
          <t>Adele Lim</t>
        </is>
      </c>
      <c r="Q400" s="59" t="inlineStr">
        <is>
          <t>[{"Source": "Internet Movie Database", "Value": "6.4/10"}, {"Source": "Rotten Tomatoes", "Value": "90%"}, {"Source": "Metacritic", "Value": "74/100"}]</t>
        </is>
      </c>
      <c r="R400" s="60" t="inlineStr">
        <is>
          <t>15,800,000</t>
        </is>
      </c>
      <c r="S400" s="55" t="inlineStr">
        <is>
          <t>R</t>
        </is>
      </c>
      <c r="T400" s="56" t="inlineStr">
        <is>
          <t>94</t>
        </is>
      </c>
      <c r="U400" s="57" t="inlineStr">
        <is>
          <t>{"link": "https://www.themoviedb.org/movie/864168-joy-ride/watch?locale=CA",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is>
      </c>
      <c r="V400" s="61" t="inlineStr">
        <is>
          <t>20,000,000</t>
        </is>
      </c>
      <c r="W400" s="34" t="n">
        <v>864168</v>
      </c>
      <c r="X400" s="34" t="inlineStr">
        <is>
          <t>[998582, 1199400, 597915, 541503, 1138474, 619168, 172303, 252210, 442721, 958865, 662402, 2260, 926008, 1017066, 11583, 908762, 24804, 1227816, 84188]</t>
        </is>
      </c>
      <c r="Y400" s="34" t="inlineStr">
        <is>
          <t>90%</t>
        </is>
      </c>
      <c r="Z400" s="34" t="inlineStr">
        <is>
          <t>6.4/10</t>
        </is>
      </c>
      <c r="AA400" s="34" t="inlineStr">
        <is>
          <t>74/100</t>
        </is>
      </c>
      <c r="AB400" s="34" t="inlineStr">
        <is>
          <t>https://www.youtube.com/embed/Nn28aZkrFn4</t>
        </is>
      </c>
      <c r="AC400" s="46" t="n">
        <v>1731215633548</v>
      </c>
    </row>
    <row r="401" ht="14.25" customHeight="1" s="131">
      <c r="A401" s="24" t="inlineStr">
        <is>
          <t>Wonka</t>
        </is>
      </c>
      <c r="B401" s="25" t="n">
        <v>82</v>
      </c>
      <c r="C401" s="26" t="inlineStr">
        <is>
          <t>Willy Wonka</t>
        </is>
      </c>
      <c r="D401" s="27" t="n"/>
      <c r="E401" s="28" t="inlineStr">
        <is>
          <t>Fantasy</t>
        </is>
      </c>
      <c r="F401" s="29" t="inlineStr">
        <is>
          <t>Musical</t>
        </is>
      </c>
      <c r="G401" s="30" t="n"/>
      <c r="H401" s="31" t="n"/>
      <c r="I401" s="32" t="inlineStr">
        <is>
          <t>Warner Bros.</t>
        </is>
      </c>
      <c r="J401" s="33" t="n">
        <v>2023</v>
      </c>
      <c r="K401" s="34">
        <f>ROW(K401)-1</f>
        <v/>
      </c>
      <c r="L401" s="35" t="inlineStr">
        <is>
          <t>A charming movie that is very easy to enjoy despite it's flaws. There are a lot of clever jokes that make you laugh and smile, the writing is very good and the directing is great. Paul King is great at making these feel good, funny movies and clearly has a distinct style that works very well. The story is fun and quick. Timothee Chalamet gives it his all, but I still think he was miscast in this role. He is often funny, but he lacks the charm and charisma of Gene Wilder, and when the film attempts to portray him as charming it is somewhat uncomfortable. If they had cast the role better, this movie could have been elite. The other major flaw is that none of the songs are that good. The best song is the reprise of Pure Imagination, a song from the original movie. None of the other songs live up to the 1971 classic.</t>
        </is>
      </c>
      <c r="M401" s="36" t="inlineStr">
        <is>
          <t>Willy Wonka – chock-full of ideas and determined to change the world one delectable bite at a time – is proof that the best things in life begin with a dream, and if you’re lucky enough to meet Willy Wonka, anything is possible.</t>
        </is>
      </c>
      <c r="N401" s="37" t="inlineStr">
        <is>
          <t>https://image.tmdb.org/t/p/w500/qhb1qOilapbapxWQn9jtRCMwXJF.jpg</t>
        </is>
      </c>
      <c r="O401" s="38" t="inlineStr">
        <is>
          <t>Timothée Chalamet, Calah Lane, Keegan-Michael Key, Hugh Grant, Paterson Joseph, Olivia Colman, Tom Davis, Jim Carter</t>
        </is>
      </c>
      <c r="P401" s="39" t="inlineStr">
        <is>
          <t>Paul King</t>
        </is>
      </c>
      <c r="Q401" s="40" t="inlineStr">
        <is>
          <t>[{"Source": "Internet Movie Database", "Value": "7.0/10"}, {"Source": "Rotten Tomatoes", "Value": "82%"}, {"Source": "Metacritic", "Value": "66/100"}]</t>
        </is>
      </c>
      <c r="R401" s="41" t="inlineStr">
        <is>
          <t>634,502,312</t>
        </is>
      </c>
      <c r="S401" s="42" t="inlineStr">
        <is>
          <t>PG</t>
        </is>
      </c>
      <c r="T401" s="43" t="inlineStr">
        <is>
          <t>117</t>
        </is>
      </c>
      <c r="U401" s="44" t="inlineStr">
        <is>
          <t>{"link": "https://www.themoviedb.org/movie/787699-wonka/watch?locale=CA",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t>
        </is>
      </c>
      <c r="V401" s="45" t="inlineStr">
        <is>
          <t>125,000,000</t>
        </is>
      </c>
      <c r="W401" s="34" t="n">
        <v>787699</v>
      </c>
      <c r="X401" s="34" t="inlineStr">
        <is>
          <t>[572802, 609681, 1022796, 940551, 252, 933131, 508883, 520758, 930564, 955916, 695721, 753342, 792307, 1212073, 1072790, 726209, 866398, 621587, 365620, 845111]</t>
        </is>
      </c>
      <c r="Y401" s="34" t="inlineStr">
        <is>
          <t>82%</t>
        </is>
      </c>
      <c r="Z401" s="34" t="inlineStr">
        <is>
          <t>7.0/10</t>
        </is>
      </c>
      <c r="AA401" s="34" t="inlineStr">
        <is>
          <t>66/100</t>
        </is>
      </c>
      <c r="AB401" s="34" t="inlineStr">
        <is>
          <t>https://www.youtube.com/embed/wYmtRhKvmVE</t>
        </is>
      </c>
      <c r="AC401" s="46" t="n">
        <v>1731215633548</v>
      </c>
    </row>
    <row r="402" ht="14.25" customHeight="1" s="131">
      <c r="A402" s="24" t="inlineStr">
        <is>
          <t>You Are So Not Invited to My Bat Mitzvah</t>
        </is>
      </c>
      <c r="B402" s="25" t="n">
        <v>82</v>
      </c>
      <c r="C402" s="26" t="inlineStr">
        <is>
          <t>Sandlerverse</t>
        </is>
      </c>
      <c r="D402" s="27" t="n"/>
      <c r="E402" s="28" t="inlineStr">
        <is>
          <t>Comedy</t>
        </is>
      </c>
      <c r="F402" s="29" t="inlineStr">
        <is>
          <t>Coming-of-Age</t>
        </is>
      </c>
      <c r="G402" s="30" t="n"/>
      <c r="H402" s="31" t="inlineStr">
        <is>
          <t>Netflix</t>
        </is>
      </c>
      <c r="I402" s="32" t="inlineStr">
        <is>
          <t>Netflix</t>
        </is>
      </c>
      <c r="J402" s="33" t="n">
        <v>2023</v>
      </c>
      <c r="K402" s="34">
        <f>ROW(K402)-1</f>
        <v/>
      </c>
      <c r="L402" s="35" t="inlineStr">
        <is>
          <t>Brings a fresh spark to the coming-of-age genre. It's surprising that Bat Mitzvah's have seemingly never been covered in cinema, but this film really captures what it is like to be 13. There are plenty of laughs throughout, and those that enjoy cringe humor will really love watching these awkward wanna be teens.</t>
        </is>
      </c>
      <c r="M402" s="62" t="inlineStr">
        <is>
          <t>Stacy and Lydia are BFFs who've always dreamed about having epic bat mitzvahs. But things start to go comically awry when a popular boy and middle school drama threatens their friendship and their rite of passage.</t>
        </is>
      </c>
      <c r="N402" s="63" t="inlineStr">
        <is>
          <t>https://image.tmdb.org/t/p/w500/ukpifWBW2xEmMtJX4bCpoNpWEr2.jpg</t>
        </is>
      </c>
      <c r="O402" s="64" t="inlineStr">
        <is>
          <t>Idina Menzel, Jackie Sandler, Adam Sandler, Sadie Sandler, Sunny Sandler, Samantha Lorraine, Dylan Hoffman, Sarah Sherman</t>
        </is>
      </c>
      <c r="P402" s="65" t="inlineStr">
        <is>
          <t>Sammi Cohen</t>
        </is>
      </c>
      <c r="Q402" s="59" t="inlineStr">
        <is>
          <t>[{"Source": "Internet Movie Database", "Value": "6.0/10"}, {"Source": "Rotten Tomatoes", "Value": "91%"}, {"Source": "Metacritic", "Value": "71/100"}]</t>
        </is>
      </c>
      <c r="R402" s="101" t="inlineStr">
        <is>
          <t>0</t>
        </is>
      </c>
      <c r="S402" s="67" t="inlineStr">
        <is>
          <t>PG-13</t>
        </is>
      </c>
      <c r="T402" s="68" t="inlineStr">
        <is>
          <t>103</t>
        </is>
      </c>
      <c r="U402" s="44" t="inlineStr">
        <is>
          <t>{"link": "https://www.themoviedb.org/movie/999644-you-are-so-not-invited-to-my-bat-mitzvah/watch?locale=CA", "flatrate": [{"logo_path": "/pbpMk2JmcoNnQwx5JGpXngfoWtp.jpg", "provider_id": 8, "provider_name": "Netflix", "display_priority": 0}, {"logo_path": "/kICQccvOh8AIBMHGkBXJ047xeHN.jpg", "provider_id": 1796, "provider_name": "Netflix basic with Ads", "display_priority": 109}]}</t>
        </is>
      </c>
      <c r="V402" s="71" t="inlineStr">
        <is>
          <t>0</t>
        </is>
      </c>
      <c r="W402" s="34" t="n">
        <v>999644</v>
      </c>
      <c r="X402" s="34" t="inlineStr">
        <is>
          <t>[745391, 51036, 1016661, 1070807, 76397, 1054806, 219302, 565985, 78237, 14882, 250657, 1029599, 1010826, 1155458, 266353, 560391, 647250, 664996, 843394, 888768]</t>
        </is>
      </c>
      <c r="Y402" s="34" t="inlineStr">
        <is>
          <t>91%</t>
        </is>
      </c>
      <c r="Z402" s="34" t="inlineStr">
        <is>
          <t>6.0/10</t>
        </is>
      </c>
      <c r="AA402" s="34" t="inlineStr">
        <is>
          <t>71/100</t>
        </is>
      </c>
      <c r="AB402" s="34" t="inlineStr">
        <is>
          <t>https://www.youtube.com/embed/LXciH__hbTw</t>
        </is>
      </c>
      <c r="AC402" s="46" t="n">
        <v>1731215633548</v>
      </c>
    </row>
    <row r="403" ht="14.25" customHeight="1" s="131">
      <c r="A403" s="24" t="inlineStr">
        <is>
          <t>Rudolph the Red-Nosed Reindeer</t>
        </is>
      </c>
      <c r="B403" s="25" t="n">
        <v>82</v>
      </c>
      <c r="C403" s="26" t="inlineStr">
        <is>
          <t>Rankin/Bass</t>
        </is>
      </c>
      <c r="D403" s="27" t="n"/>
      <c r="E403" s="28" t="inlineStr">
        <is>
          <t>Animated</t>
        </is>
      </c>
      <c r="F403" s="29" t="inlineStr">
        <is>
          <t>Animagic</t>
        </is>
      </c>
      <c r="G403" s="30" t="inlineStr">
        <is>
          <t>Christmas</t>
        </is>
      </c>
      <c r="H403" s="31" t="n"/>
      <c r="I403" s="32" t="inlineStr">
        <is>
          <t>Rankin/Bass</t>
        </is>
      </c>
      <c r="J403" s="33" t="n">
        <v>1964</v>
      </c>
      <c r="K403" s="34">
        <f>ROW(K403)-1</f>
        <v/>
      </c>
      <c r="L403" s="35" t="inlineStr">
        <is>
          <t xml:space="preserve">Built on aesthetic animation and catchy songs, Rudolph is the best of the Rankin/Bass Christmas specials. This movie started off the entire "Animagic" line of movies, and while those really went off the rails at a certain point, Christmas really wouldn't be the same without the specials. The message of acceptance has never been delivered better, and the collection of main characters are all so likable and memorable. </t>
        </is>
      </c>
      <c r="M403" s="36" t="inlineStr">
        <is>
          <t>Sam the snowman tells us the story of a young red-nosed reindeer who, after being ousted from the reindeer games because of his glowing nose, teams up with Hermey, an elf who wants to be a dentist, and Yukon Cornelius, the prospector. They run into the Abominable Snowman and find a whole island of misfit toys. Rudolph vows to see if he can get Santa to help the toys, and he goes back to the North Pole on Christmas Eve. But Santa's sleigh is fogged in. But when Santa looks over Rudolph, he gets a very bright idea...</t>
        </is>
      </c>
      <c r="N403" s="37" t="inlineStr">
        <is>
          <t>https://image.tmdb.org/t/p/w500/xjAElUhXuc7zFJPj3qUHjcySNsE.jpg</t>
        </is>
      </c>
      <c r="O403" s="38" t="inlineStr">
        <is>
          <t>Burl Ives, Billie Mae Richards, Larry D. Mann, Stan Francis, Paul Kligman, Janis Orenstein, Alfie Scopp, Carl Banas</t>
        </is>
      </c>
      <c r="P403" s="39" t="inlineStr">
        <is>
          <t>Larry Roemer</t>
        </is>
      </c>
      <c r="Q403" s="40" t="inlineStr">
        <is>
          <t>[{"Source": "Internet Movie Database", "Value": "8.0/10"}, {"Source": "Rotten Tomatoes", "Value": "95%"}]</t>
        </is>
      </c>
      <c r="R403" s="102" t="inlineStr">
        <is>
          <t>0</t>
        </is>
      </c>
      <c r="S403" s="74" t="inlineStr">
        <is>
          <t>TV-G</t>
        </is>
      </c>
      <c r="T403" s="75" t="inlineStr">
        <is>
          <t>52</t>
        </is>
      </c>
      <c r="U403" s="44" t="inlineStr">
        <is>
          <t>{"link": "https://www.themoviedb.org/movie/13382-rudolph-the-red-nosed-reindeer/watch?locale=CA",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03" s="83" t="inlineStr">
        <is>
          <t>0</t>
        </is>
      </c>
      <c r="W403" s="34" t="n">
        <v>13382</v>
      </c>
      <c r="X403" s="34" t="inlineStr">
        <is>
          <t>[13400, 13675, 43575, 13187, 35790, 40246, 2302, 36787, 24130, 717536, 305355, 25892, 127817, 32591, 47631, 763568, 767499, 30059, 51110, 13353]</t>
        </is>
      </c>
      <c r="Y403" s="34" t="inlineStr">
        <is>
          <t>95%</t>
        </is>
      </c>
      <c r="Z403" s="34" t="inlineStr">
        <is>
          <t>8.0/10</t>
        </is>
      </c>
      <c r="AA403" s="34" t="inlineStr">
        <is>
          <t>N/A</t>
        </is>
      </c>
      <c r="AB403" s="34" t="inlineStr">
        <is>
          <t>https://www.youtube.com/embed/W6IAY9bSP7s</t>
        </is>
      </c>
      <c r="AC403" s="46" t="n">
        <v>1731215633548</v>
      </c>
    </row>
    <row r="404" ht="14.25" customHeight="1" s="131">
      <c r="A404" s="24" t="inlineStr">
        <is>
          <t>Cinderella</t>
        </is>
      </c>
      <c r="B404" s="25" t="n">
        <v>82</v>
      </c>
      <c r="C404" s="26" t="inlineStr">
        <is>
          <t>Disney Animation</t>
        </is>
      </c>
      <c r="D404" s="27" t="n"/>
      <c r="E404" s="28" t="inlineStr">
        <is>
          <t>Animated</t>
        </is>
      </c>
      <c r="F404" s="29" t="inlineStr">
        <is>
          <t>Princess</t>
        </is>
      </c>
      <c r="G404" s="30" t="n"/>
      <c r="H404" s="31" t="n"/>
      <c r="I404" s="32" t="inlineStr">
        <is>
          <t>Disney</t>
        </is>
      </c>
      <c r="J404" s="33" t="n">
        <v>1950</v>
      </c>
      <c r="K404" s="34">
        <f>ROW(K404)-1</f>
        <v/>
      </c>
      <c r="L404" s="35" t="n"/>
      <c r="M404" s="36" t="inlineStr">
        <is>
          <t>Cinderella has faith her dreams of a better life will come true. With help from her loyal mice friends and a wave of her Fairy Godmother's wand, Cinderella's rags are magically turned into a glorious gown and off she goes to the Royal Ball. But when the clock strikes midnight, the spell is broken, leaving a single glass slipper... the only key to the ultimate fairy-tale ending!</t>
        </is>
      </c>
      <c r="N404" s="37" t="inlineStr">
        <is>
          <t>https://image.tmdb.org/t/p/w500/4nssBcQUBadCTBjrAkX46mVEKts.jpg</t>
        </is>
      </c>
      <c r="O404" s="38" t="inlineStr">
        <is>
          <t>Ilene Woods, Eleanor Audley, Verna Felton, Claire Du Brey, Rhoda Williams, James MacDonald, Helene Stanley, Luis van Rooten</t>
        </is>
      </c>
      <c r="P404" s="39" t="inlineStr">
        <is>
          <t>Clyde Geronimi, Wilfred Jackson, Hamilton Luske</t>
        </is>
      </c>
      <c r="Q404" s="40" t="inlineStr">
        <is>
          <t>[{"Source": "Internet Movie Database", "Value": "7.3/10"}, {"Source": "Rotten Tomatoes", "Value": "95%"}, {"Source": "Metacritic", "Value": "85/100"}]</t>
        </is>
      </c>
      <c r="R404" s="41" t="inlineStr">
        <is>
          <t>263,600,000</t>
        </is>
      </c>
      <c r="S404" s="42" t="inlineStr">
        <is>
          <t>G</t>
        </is>
      </c>
      <c r="T404" s="43" t="inlineStr">
        <is>
          <t>74</t>
        </is>
      </c>
      <c r="U404" s="44" t="inlineStr">
        <is>
          <t>{"link": "https://www.themoviedb.org/movie/11224-cinderella/watch?locale=CA",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04" s="45" t="inlineStr">
        <is>
          <t>2,900,000</t>
        </is>
      </c>
      <c r="W404" s="34" t="n">
        <v>11224</v>
      </c>
      <c r="X404" s="34" t="inlineStr">
        <is>
          <t>[14128, 12092, 10882, 408, 16119, 10693, 3170, 150689, 10340, 9325, 11360, 10895, 12230, 37135, 11247, 10144, 10530, 10020, 10112, 42884]</t>
        </is>
      </c>
      <c r="Y404" s="34" t="inlineStr">
        <is>
          <t>95%</t>
        </is>
      </c>
      <c r="Z404" s="34" t="inlineStr">
        <is>
          <t>7.3/10</t>
        </is>
      </c>
      <c r="AA404" s="34" t="inlineStr">
        <is>
          <t>85/100</t>
        </is>
      </c>
      <c r="AB404" s="34" t="inlineStr">
        <is>
          <t>https://www.youtube.com/embed/yyDJWRMSeTw</t>
        </is>
      </c>
      <c r="AC404" s="46" t="n">
        <v>1731215633548</v>
      </c>
    </row>
    <row r="405" ht="14.25" customHeight="1" s="131">
      <c r="A405" s="24" t="inlineStr">
        <is>
          <t>48 Hrs.</t>
        </is>
      </c>
      <c r="B405" s="25" t="n">
        <v>82</v>
      </c>
      <c r="C405" s="26" t="inlineStr">
        <is>
          <t>48 Hrs.</t>
        </is>
      </c>
      <c r="D405" s="27" t="n"/>
      <c r="E405" s="28" t="inlineStr">
        <is>
          <t>Action</t>
        </is>
      </c>
      <c r="F405" s="29" t="inlineStr">
        <is>
          <t>Comedy</t>
        </is>
      </c>
      <c r="G405" s="30" t="n"/>
      <c r="H405" s="31" t="n"/>
      <c r="I405" s="32" t="inlineStr">
        <is>
          <t>Paramount Pictures</t>
        </is>
      </c>
      <c r="J405" s="33" t="n">
        <v>1982</v>
      </c>
      <c r="K405" s="34">
        <f>ROW(K405)-1</f>
        <v/>
      </c>
      <c r="L405" s="35" t="inlineStr">
        <is>
          <t>Some good gunfight action, some funny dialogue and a story that keeps you intrigued and entertained. Great performances from Nolte and Murphy, who really stands out.</t>
        </is>
      </c>
      <c r="M405" s="36" t="inlineStr">
        <is>
          <t>A hard-nosed cop reluctantly teams up with a wise-cracking criminal temporarily paroled to him, in order to track down a killer.</t>
        </is>
      </c>
      <c r="N405" s="37" t="inlineStr">
        <is>
          <t>https://image.tmdb.org/t/p/w500/rvvjXHzEDBIvIVDBHNOwHS7hVPu.jpg</t>
        </is>
      </c>
      <c r="O405" s="38" t="inlineStr">
        <is>
          <t>Nick Nolte, Eddie Murphy, Annette O'Toole, Frank McRae, James Remar, David Patrick Kelly, Sonny Landham, Brion James</t>
        </is>
      </c>
      <c r="P405" s="39" t="inlineStr">
        <is>
          <t>Walter Hill</t>
        </is>
      </c>
      <c r="Q405" s="40" t="inlineStr">
        <is>
          <t>[{"Source": "Internet Movie Database", "Value": "6.9/10"}, {"Source": "Rotten Tomatoes", "Value": "92%"}, {"Source": "Metacritic", "Value": "71/100"}]</t>
        </is>
      </c>
      <c r="R405" s="41" t="inlineStr">
        <is>
          <t>78,868,508</t>
        </is>
      </c>
      <c r="S405" s="42" t="inlineStr">
        <is>
          <t>R</t>
        </is>
      </c>
      <c r="T405" s="43" t="inlineStr">
        <is>
          <t>96</t>
        </is>
      </c>
      <c r="U405" s="44" t="inlineStr">
        <is>
          <t>{"link": "https://www.themoviedb.org/movie/150-48-hrs/watch?locale=CA",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05" s="45" t="inlineStr">
        <is>
          <t>12,000,000</t>
        </is>
      </c>
      <c r="W405" s="34" t="n">
        <v>150</v>
      </c>
      <c r="X405" s="34" t="inlineStr">
        <is>
          <t>[11595, 14729, 9491, 2623, 28051, 20416, 19819, 26268, 519255, 17922, 307479, 14664, 24066, 154578, 188288, 65692, 519967, 48677, 87083, 10905]</t>
        </is>
      </c>
      <c r="Y405" s="34" t="inlineStr">
        <is>
          <t>92%</t>
        </is>
      </c>
      <c r="Z405" s="34" t="inlineStr">
        <is>
          <t>6.9/10</t>
        </is>
      </c>
      <c r="AA405" s="34" t="inlineStr">
        <is>
          <t>71/100</t>
        </is>
      </c>
      <c r="AB405" s="34" t="inlineStr">
        <is>
          <t>https://www.youtube.com/embed/24XiqMIC6q8</t>
        </is>
      </c>
      <c r="AC405" s="46" t="n">
        <v>1731215633548</v>
      </c>
    </row>
    <row r="406" ht="14.25" customHeight="1" s="131">
      <c r="A406" s="24" t="inlineStr">
        <is>
          <t>Gremlins</t>
        </is>
      </c>
      <c r="B406" s="25" t="n">
        <v>82</v>
      </c>
      <c r="C406" s="26" t="inlineStr">
        <is>
          <t>Gremlins</t>
        </is>
      </c>
      <c r="D406" s="27" t="n"/>
      <c r="E406" s="28" t="inlineStr">
        <is>
          <t>Horror</t>
        </is>
      </c>
      <c r="F406" s="29" t="inlineStr">
        <is>
          <t>Dark Comedy</t>
        </is>
      </c>
      <c r="G406" s="30" t="inlineStr">
        <is>
          <t>Christmas</t>
        </is>
      </c>
      <c r="H406" s="31" t="n"/>
      <c r="I406" s="32" t="inlineStr">
        <is>
          <t>Warner Bros.</t>
        </is>
      </c>
      <c r="J406" s="33" t="n">
        <v>1984</v>
      </c>
      <c r="K406" s="34">
        <f>ROW(K406)-1</f>
        <v/>
      </c>
      <c r="L406" s="35" t="inlineStr">
        <is>
          <t xml:space="preserve">Delightful and at times horrifying puppetry and some good laughs make this a very enjoyable movie. A good holiday horror movie that kids can enjoy. </t>
        </is>
      </c>
      <c r="M406" s="62" t="inlineStr">
        <is>
          <t>When Billy Peltzer is given a strange but adorable pet named Gizmo for Christmas, he inadvertently breaks the three important rules of caring for a Mogwai, unleashing a horde of mischievous gremlins on a small town.</t>
        </is>
      </c>
      <c r="N406" s="63" t="inlineStr">
        <is>
          <t>https://image.tmdb.org/t/p/w500/3iUgvvtB01BuTntPOBcG64kYk6y.jpg</t>
        </is>
      </c>
      <c r="O406" s="64" t="inlineStr">
        <is>
          <t>Zach Galligan, Phoebe Cates, Hoyt Axton, Frances Lee McCain, Corey Feldman, Keye Luke, John Louie, Dick Miller</t>
        </is>
      </c>
      <c r="P406" s="65" t="inlineStr">
        <is>
          <t>Joe Dante</t>
        </is>
      </c>
      <c r="Q406" s="59" t="inlineStr">
        <is>
          <t>[{"Source": "Internet Movie Database", "Value": "7.3/10"}, {"Source": "Rotten Tomatoes", "Value": "86%"}, {"Source": "Metacritic", "Value": "70/100"}]</t>
        </is>
      </c>
      <c r="R406" s="93" t="inlineStr">
        <is>
          <t>153,083,102</t>
        </is>
      </c>
      <c r="S406" s="94" t="inlineStr">
        <is>
          <t>PG</t>
        </is>
      </c>
      <c r="T406" s="95" t="inlineStr">
        <is>
          <t>106</t>
        </is>
      </c>
      <c r="U406" s="44" t="inlineStr">
        <is>
          <t>{"link": "https://www.themoviedb.org/movie/927-gremlins/watch?locale=CA", "flatrate": [{"logo_path": "/pvske1MyAoymrs5bguRfVqYiM9a.jpg",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06" s="69" t="inlineStr">
        <is>
          <t>11,000,000</t>
        </is>
      </c>
      <c r="W406" s="34" t="n">
        <v>927</v>
      </c>
      <c r="X406" s="34" t="inlineStr">
        <is>
          <t>[928, 1885, 9340, 87, 620, 609, 15144, 34584, 329, 9362, 22794, 10225, 1678, 601, 8769, 9426, 106, 9552, 694, 11551]</t>
        </is>
      </c>
      <c r="Y406" s="34" t="inlineStr">
        <is>
          <t>86%</t>
        </is>
      </c>
      <c r="Z406" s="34" t="inlineStr">
        <is>
          <t>7.3/10</t>
        </is>
      </c>
      <c r="AA406" s="34" t="inlineStr">
        <is>
          <t>70/100</t>
        </is>
      </c>
      <c r="AB406" s="34" t="inlineStr">
        <is>
          <t>https://www.youtube.com/embed/PXXZx6skXrw</t>
        </is>
      </c>
      <c r="AC406" s="46" t="n">
        <v>1731215633548</v>
      </c>
    </row>
    <row r="407" ht="14.25" customHeight="1" s="131">
      <c r="A407" s="24" t="inlineStr">
        <is>
          <t>Scott Pilgrim vs. The World</t>
        </is>
      </c>
      <c r="B407" s="25" t="n">
        <v>82</v>
      </c>
      <c r="C407" s="26" t="n"/>
      <c r="D407" s="27" t="n"/>
      <c r="E407" s="28" t="inlineStr">
        <is>
          <t>Comic Book</t>
        </is>
      </c>
      <c r="F407" s="29" t="inlineStr">
        <is>
          <t>Comedy</t>
        </is>
      </c>
      <c r="G407" s="30" t="n"/>
      <c r="H407" s="31" t="n"/>
      <c r="I407" s="32" t="inlineStr">
        <is>
          <t>Universal Pictures</t>
        </is>
      </c>
      <c r="J407" s="33" t="n">
        <v>2010</v>
      </c>
      <c r="K407" s="34">
        <f>ROW(K407)-1</f>
        <v/>
      </c>
      <c r="L407" s="35" t="n"/>
      <c r="M407" s="36" t="inlineStr">
        <is>
          <t>As bass guitarist for a garage-rock band, Scott Pilgrim has never had trouble getting a girlfriend; usually, the problem is getting rid of them. But when Ramona Flowers skates into his heart, he finds she has the most troublesome baggage of all: an army of ex-boyfriends who will stop at nothing to eliminate him from her list of suitors.</t>
        </is>
      </c>
      <c r="N407" s="37" t="inlineStr">
        <is>
          <t>https://image.tmdb.org/t/p/w500/g5IoYeudx9XBEfwNL0fHvSckLBz.jpg</t>
        </is>
      </c>
      <c r="O407" s="38" t="inlineStr">
        <is>
          <t>Michael Cera, Mary Elizabeth Winstead, Ellen Wong, Kieran Culkin, Alison Pill, Mark Webber, Johnny Simmons, Jason Schwartzman</t>
        </is>
      </c>
      <c r="P407" s="39" t="inlineStr">
        <is>
          <t>Edgar Wright</t>
        </is>
      </c>
      <c r="Q407" s="40" t="inlineStr">
        <is>
          <t>[{"Source": "Internet Movie Database", "Value": "7.5/10"}, {"Source": "Rotten Tomatoes", "Value": "83%"}, {"Source": "Metacritic", "Value": "69/100"}]</t>
        </is>
      </c>
      <c r="R407" s="41" t="inlineStr">
        <is>
          <t>51,691,156</t>
        </is>
      </c>
      <c r="S407" s="42" t="inlineStr">
        <is>
          <t>PG-13</t>
        </is>
      </c>
      <c r="T407" s="43" t="inlineStr">
        <is>
          <t>113</t>
        </is>
      </c>
      <c r="U407" s="44" t="inlineStr">
        <is>
          <t>{"link": "https://www.themoviedb.org/movie/22538-scott-pilgrim-vs-the-world/watch?locale=CA", "flatrate": [{"logo_path": "/csPQMbeJWY7bjwWruZjtc27xf2l.jpg", "provider_id": 305, "provider_name": "Crave Starz", "display_priority": 5}, {"logo_path": "/esiLBRzDUwodjfN8gA4qj7l3ZF7.jpg", "provider_id": 1794, "provider_name": "Starz Amazon Channel", "display_priority": 107}],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07" s="45" t="inlineStr">
        <is>
          <t>85,000,000</t>
        </is>
      </c>
      <c r="W407" s="34" t="n">
        <v>22538</v>
      </c>
      <c r="X407" s="34" t="inlineStr">
        <is>
          <t>[4638, 747, 107985, 48832, 12182, 13455, 7326, 23483, 8363, 12405, 694, 1991, 22327, 34813, 339403, 72331, 7446, 1584, 745, 19908]</t>
        </is>
      </c>
      <c r="Y407" s="34" t="inlineStr">
        <is>
          <t>83%</t>
        </is>
      </c>
      <c r="Z407" s="34" t="inlineStr">
        <is>
          <t>7.5/10</t>
        </is>
      </c>
      <c r="AA407" s="34" t="inlineStr">
        <is>
          <t>69/100</t>
        </is>
      </c>
      <c r="AB407" s="34" t="inlineStr">
        <is>
          <t>https://www.youtube.com/embed/j66qP9Larlg</t>
        </is>
      </c>
      <c r="AC407" s="46" t="n">
        <v>1731215633548</v>
      </c>
    </row>
    <row r="408" ht="14.25" customHeight="1" s="131">
      <c r="A408" s="24" t="inlineStr">
        <is>
          <t>The Muppet Movie</t>
        </is>
      </c>
      <c r="B408" s="25" t="n">
        <v>82</v>
      </c>
      <c r="C408" s="26" t="inlineStr">
        <is>
          <t>Disney Live Action</t>
        </is>
      </c>
      <c r="D408" s="27" t="inlineStr">
        <is>
          <t>Muppets</t>
        </is>
      </c>
      <c r="E408" s="28" t="inlineStr">
        <is>
          <t>Comedy</t>
        </is>
      </c>
      <c r="F408" s="29" t="inlineStr">
        <is>
          <t>Family</t>
        </is>
      </c>
      <c r="G408" s="30" t="n"/>
      <c r="H408" s="31" t="n"/>
      <c r="I408" s="32" t="inlineStr">
        <is>
          <t>Disney</t>
        </is>
      </c>
      <c r="J408" s="33" t="n">
        <v>1979</v>
      </c>
      <c r="K408" s="34">
        <f>ROW(K408)-1</f>
        <v/>
      </c>
      <c r="L408" s="35" t="n"/>
      <c r="M408" s="36" t="inlineStr">
        <is>
          <t>A Hollywood agent persuades Kermit the Frog to leave the swamp to pursue a career in Hollywood. On his way there, he meets a bear, a pig, a whatever – his future muppet crew – while being chased by the desperate owner of a frog-leg restaurant!</t>
        </is>
      </c>
      <c r="N408" s="37" t="inlineStr">
        <is>
          <t>https://image.tmdb.org/t/p/w500/8LUjnIW5ph6pHoXDE3Zg4iVi6BV.jpg</t>
        </is>
      </c>
      <c r="O408" s="38" t="inlineStr">
        <is>
          <t>Jim Henson, Frank Oz, Jerry Nelson, Richard Hunt, Dave Goelz, Charles Durning, Austin Pendleton, Edgar Bergen</t>
        </is>
      </c>
      <c r="P408" s="39" t="inlineStr">
        <is>
          <t>James Frawley</t>
        </is>
      </c>
      <c r="Q408" s="40" t="inlineStr">
        <is>
          <t>[{"Source": "Internet Movie Database", "Value": "7.6/10"}, {"Source": "Rotten Tomatoes", "Value": "89%"}, {"Source": "Metacritic", "Value": "74/100"}]</t>
        </is>
      </c>
      <c r="R408" s="41" t="inlineStr">
        <is>
          <t>75,200,000</t>
        </is>
      </c>
      <c r="S408" s="42" t="inlineStr">
        <is>
          <t>G</t>
        </is>
      </c>
      <c r="T408" s="43" t="inlineStr">
        <is>
          <t>97</t>
        </is>
      </c>
      <c r="U408" s="44" t="inlineStr">
        <is>
          <t>{"link": "https://www.themoviedb.org/movie/11176-the-muppet-movie/watch?locale=CA",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t>
        </is>
      </c>
      <c r="V408" s="45" t="inlineStr">
        <is>
          <t>8,000,000</t>
        </is>
      </c>
      <c r="W408" s="34" t="n">
        <v>11176</v>
      </c>
      <c r="X408" s="34" t="inlineStr">
        <is>
          <t>[10208, 10874, 22975, 19247, 57082, 101503, 79989, 132714, 122408, 14900, 417587, 11899, 13247, 64328, 4825, 575351, 12535, 10437, 14821, 826914]</t>
        </is>
      </c>
      <c r="Y408" s="34" t="inlineStr">
        <is>
          <t>89%</t>
        </is>
      </c>
      <c r="Z408" s="34" t="inlineStr">
        <is>
          <t>7.6/10</t>
        </is>
      </c>
      <c r="AA408" s="34" t="inlineStr">
        <is>
          <t>74/100</t>
        </is>
      </c>
      <c r="AB408" s="34" t="inlineStr">
        <is>
          <t>https://www.youtube.com/embed/qDfXXaqfc2k</t>
        </is>
      </c>
      <c r="AC408" s="46" t="n">
        <v>1731215633548</v>
      </c>
    </row>
    <row r="409" ht="14.25" customHeight="1" s="131">
      <c r="A409" s="24" t="inlineStr">
        <is>
          <t>Companion</t>
        </is>
      </c>
      <c r="B409" s="25" t="n">
        <v>82</v>
      </c>
      <c r="C409" s="26" t="n"/>
      <c r="D409" s="27" t="n"/>
      <c r="E409" s="28" t="inlineStr">
        <is>
          <t>Sci-Fi</t>
        </is>
      </c>
      <c r="F409" s="29" t="inlineStr">
        <is>
          <t>Thriller</t>
        </is>
      </c>
      <c r="G409" s="30" t="n"/>
      <c r="H409" s="31" t="n"/>
      <c r="I409" s="32" t="inlineStr">
        <is>
          <t>New Line Cinema</t>
        </is>
      </c>
      <c r="J409" s="33" t="n">
        <v>2025</v>
      </c>
      <c r="K409" s="34">
        <f>ROW(K409)-1</f>
        <v/>
      </c>
      <c r="L409" s="35" t="inlineStr">
        <is>
          <t>It was a really odd marketing campaign to advertise in the trailers and on the posters something that was set up as a twist in the first act of the movie. Even knowing the reveal going in though, I still thoroughly enjoyed the film. There are more twists throughout than what was revealed already, and they all feel natural and set up well. The movie is tense, has good moments of humor, and is very thought provoking. Really dives into the evilness of humans without being over the top or in your face about. They casually bring up awful things as if it's just another day. Similar theme to "The Creator" about what makes someone human, and can such sophisticated AI become human. In the case of each of these movies, the answer to me is 100% yes.</t>
        </is>
      </c>
      <c r="M409" s="85" t="inlineStr">
        <is>
          <t>During a weekend getaway at a secluded lakeside estate, a group of friends finds themselves entangled in a web of secrets, deception, and advanced technology. As tensions rise and loyalties are tested, they uncover unsettling truths about themselves and the world around them.</t>
        </is>
      </c>
      <c r="N409" s="86" t="inlineStr">
        <is>
          <t>https://image.tmdb.org/t/p/w500/oCoTgC3UyWGfyQ9thE10ulWR7bn.jpg</t>
        </is>
      </c>
      <c r="O409" s="87" t="inlineStr">
        <is>
          <t>Sophie Thatcher, Jack Quaid, Lukas Gage, Megan Suri, Harvey Guillén, Rupert Friend, Jaboukie Young-White, Matthew J. McCarthy</t>
        </is>
      </c>
      <c r="P409" s="88" t="inlineStr">
        <is>
          <t>Drew Hancock</t>
        </is>
      </c>
      <c r="Q409" s="96" t="inlineStr">
        <is>
          <t>[{"Source": "Internet Movie Database", "Value": "7.0/10"}, {"Source": "Rotten Tomatoes", "Value": "94%"}, {"Source": "Metacritic", "Value": "70/100"}]</t>
        </is>
      </c>
      <c r="R409" s="89" t="inlineStr">
        <is>
          <t>36,709,101</t>
        </is>
      </c>
      <c r="S409" s="90" t="inlineStr">
        <is>
          <t>R</t>
        </is>
      </c>
      <c r="T409" s="91" t="inlineStr">
        <is>
          <t>97</t>
        </is>
      </c>
      <c r="U409" s="92" t="inlineStr">
        <is>
          <t>{"link": "https://www.themoviedb.org/movie/1084199-companion/watch?locale=CA",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t>
        </is>
      </c>
      <c r="V409" s="61" t="inlineStr">
        <is>
          <t>10,000,000</t>
        </is>
      </c>
      <c r="W409" s="34" t="n">
        <v>1084199</v>
      </c>
      <c r="X409" s="34" t="inlineStr">
        <is>
          <t>[710295, 549509, 1140535, 950396, 1405338, 850920, 774370, 661539, 1126166, 1064213, 1212142, 1235499, 1145725, 1204886, 1000837, 1226406, 1197306, 822119, 823219, 799766]</t>
        </is>
      </c>
      <c r="Y409" s="34" t="inlineStr">
        <is>
          <t>94%</t>
        </is>
      </c>
      <c r="Z409" s="34" t="inlineStr">
        <is>
          <t>7.0/10</t>
        </is>
      </c>
      <c r="AA409" s="34" t="inlineStr">
        <is>
          <t>70/100</t>
        </is>
      </c>
      <c r="AB409" s="34" t="inlineStr">
        <is>
          <t>https://www.youtube.com/embed/Qr_kX0D3DNA</t>
        </is>
      </c>
      <c r="AC409" s="46" t="inlineStr">
        <is>
          <t>1740161272672</t>
        </is>
      </c>
    </row>
    <row r="410" ht="14.25" customHeight="1" s="131">
      <c r="A410" s="24" t="inlineStr">
        <is>
          <t>Easy A</t>
        </is>
      </c>
      <c r="B410" s="25" t="n">
        <v>82</v>
      </c>
      <c r="C410" s="26" t="n"/>
      <c r="D410" s="27" t="n"/>
      <c r="E410" s="28" t="inlineStr">
        <is>
          <t>Comedy</t>
        </is>
      </c>
      <c r="F410" s="29" t="inlineStr">
        <is>
          <t>Teen</t>
        </is>
      </c>
      <c r="G410" s="30" t="n"/>
      <c r="H410" s="31" t="n"/>
      <c r="I410" s="32" t="inlineStr">
        <is>
          <t>Sony Pictures</t>
        </is>
      </c>
      <c r="J410" s="33" t="n">
        <v>2010</v>
      </c>
      <c r="K410" s="34">
        <f>ROW(K410)-1</f>
        <v/>
      </c>
      <c r="L410" s="35" t="inlineStr">
        <is>
          <t>"Easy A" had me laughing quite a bit, thanks to rising star Emma Stone and great side performances, especially from Stanley Tucci and Patricia Clarkson as the parents. The parents are sone of the funniest parents in film history. Borrows a lot from previous movies, but isn't afraid to tell you that they are. Great soundtrack and fun characters with good growth.</t>
        </is>
      </c>
      <c r="M410" s="49" t="inlineStr">
        <is>
          <t>Olive, an average high school student, sees her below-the-radar existence turn around overnight once she decides to use the school's gossip grapevine to advance her social standing. Now her classmates are turning against her and the school board is becoming concerned, including her favorite teacher and the distracted guidance counselor. With the support of her hilariously idiosyncratic parents and a little help from a long-time crush, Olive attempts to take on her notorious new identity and crush the rumor mill once and for all.</t>
        </is>
      </c>
      <c r="N410" s="50" t="inlineStr">
        <is>
          <t>https://image.tmdb.org/t/p/w500/spOqvK66GBWF3rPBXhUogyCIWHQ.jpg</t>
        </is>
      </c>
      <c r="O410" s="51" t="inlineStr">
        <is>
          <t>Emma Stone, Penn Badgley, Amanda Bynes, Dan Byrd, Thomas Haden Church, Patricia Clarkson, Cam Gigandet, Lisa Kudrow</t>
        </is>
      </c>
      <c r="P410" s="52" t="inlineStr">
        <is>
          <t>Will Gluck</t>
        </is>
      </c>
      <c r="Q410" s="59" t="inlineStr">
        <is>
          <t>[{"Source": "Internet Movie Database", "Value": "7.0/10"}, {"Source": "Rotten Tomatoes", "Value": "85%"}, {"Source": "Metacritic", "Value": "72/100"}]</t>
        </is>
      </c>
      <c r="R410" s="54" t="inlineStr">
        <is>
          <t>75,026,327</t>
        </is>
      </c>
      <c r="S410" s="55" t="inlineStr">
        <is>
          <t>PG-13</t>
        </is>
      </c>
      <c r="T410" s="56" t="inlineStr">
        <is>
          <t>93</t>
        </is>
      </c>
      <c r="U410" s="57" t="inlineStr">
        <is>
          <t>{"link": "https://www.themoviedb.org/movie/37735-easy-a/watch?locale=CA",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91}]}</t>
        </is>
      </c>
      <c r="V410" s="58" t="inlineStr">
        <is>
          <t>8,000,000</t>
        </is>
      </c>
      <c r="W410" s="34" t="n">
        <v>37735</v>
      </c>
      <c r="X410" s="34" t="inlineStr">
        <is>
          <t>[12620, 50544, 14160, 50646, 12556, 50014, 707, 52449, 10760, 272693, 7326, 162, 19908, 10719, 10625, 1824, 2976, 4953, 38579, 38073]</t>
        </is>
      </c>
      <c r="Y410" s="34" t="inlineStr">
        <is>
          <t>85%</t>
        </is>
      </c>
      <c r="Z410" s="34" t="inlineStr">
        <is>
          <t>7.0/10</t>
        </is>
      </c>
      <c r="AA410" s="34" t="inlineStr">
        <is>
          <t>72/100</t>
        </is>
      </c>
      <c r="AB410" s="34" t="inlineStr">
        <is>
          <t>https://www.youtube.com/embed/KNbPnqyvItk</t>
        </is>
      </c>
      <c r="AC410" s="46" t="n">
        <v>1731215633548</v>
      </c>
    </row>
    <row r="411" ht="14.25" customHeight="1" s="131">
      <c r="A411" s="24" t="inlineStr">
        <is>
          <t>Labyrinth</t>
        </is>
      </c>
      <c r="B411" s="25" t="n">
        <v>82</v>
      </c>
      <c r="C411" s="26" t="n"/>
      <c r="D411" s="27" t="n"/>
      <c r="E411" s="28" t="inlineStr">
        <is>
          <t>Fantasy</t>
        </is>
      </c>
      <c r="F411" s="29" t="inlineStr">
        <is>
          <t>Musical</t>
        </is>
      </c>
      <c r="G411" s="30" t="n"/>
      <c r="H411" s="31" t="n"/>
      <c r="I411" s="32" t="inlineStr">
        <is>
          <t>TriStar Pictures</t>
        </is>
      </c>
      <c r="J411" s="33" t="n">
        <v>1986</v>
      </c>
      <c r="K411" s="34">
        <f>ROW(K411)-1</f>
        <v/>
      </c>
      <c r="L411" s="35" t="inlineStr">
        <is>
          <t>It isn't the absolute peak of Henson, but it definitely has his flair all throughout. Filled with weird and unique characters, a fun adventure and funny humor throughout. Will provide entertainment for all ages. Great performance from Connelly, who has a lot to bear as the lead human in a muppet movie. David Bowie might not be the best actor, but he is so memorable in this role, even if the songs he performs aren't great and don't always flow seamlessly. Deserved a lot better than the reception it got at the time, both critically and monetarily. Visually stunning, although some dated greenscreen effects that should be expected from the time.</t>
        </is>
      </c>
      <c r="M411" s="49" t="inlineStr">
        <is>
          <t>When teen Sarah is forced to babysit her half-brother Toby, she summons Jareth the Goblin King to take him away. When he is actually kidnapped, Sarah is given just thirteen hours to solve a labyrinth and rescue him.</t>
        </is>
      </c>
      <c r="N411" s="50" t="inlineStr">
        <is>
          <t>https://image.tmdb.org/t/p/w500/hbSdA1DmNA9IlfVoqJkIWYF2oYm.jpg</t>
        </is>
      </c>
      <c r="O411" s="51" t="inlineStr">
        <is>
          <t>David Bowie, Jennifer Connelly, Toby Froud, Shelley Thompson, Christopher Malcolm, Brian Henson, Dave Goelz, Ron Mueck</t>
        </is>
      </c>
      <c r="P411" s="52" t="inlineStr">
        <is>
          <t>Jim Henson</t>
        </is>
      </c>
      <c r="Q411" s="53" t="inlineStr">
        <is>
          <t>[{"Source": "Internet Movie Database", "Value": "7.3/10"}, {"Source": "Rotten Tomatoes", "Value": "77%"}, {"Source": "Metacritic", "Value": "50/100"}]</t>
        </is>
      </c>
      <c r="R411" s="54" t="inlineStr">
        <is>
          <t>12,729,917</t>
        </is>
      </c>
      <c r="S411" s="55" t="inlineStr">
        <is>
          <t>PG</t>
        </is>
      </c>
      <c r="T411" s="56" t="inlineStr">
        <is>
          <t>102</t>
        </is>
      </c>
      <c r="U411" s="57" t="inlineStr">
        <is>
          <t>{"link": "https://www.themoviedb.org/movie/13597-labyrinth/watch?locale=CA",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"/vLZKlXUNDcZR7ilvfY9Wr9k80FZ.jpg", "provider_id": 538, "provider_name": "Plex", "display_priority": 85}], "flatrate": [{"logo_path": "/pvske1MyAoymrs5bguRfVqYiM9a.jpg",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"/zLYr7OPvpskMA4S79E3vlCi71iC.jpg", "provider_id": 73, "provider_name": "Tubi TV", "display_priority": 21}]}</t>
        </is>
      </c>
      <c r="V411" s="58" t="inlineStr">
        <is>
          <t>25,000,000</t>
        </is>
      </c>
      <c r="W411" s="34" t="n">
        <v>13597</v>
      </c>
      <c r="X411" s="34" t="inlineStr">
        <is>
          <t>[11639, 9994, 553600, 10150, 34584, 24679, 11896, 991, 2749, 11654, 144, 8856, 1547, 1832, 10136, 9540, 29161, 11811, 1573, 9874]</t>
        </is>
      </c>
      <c r="Y411" s="34" t="inlineStr">
        <is>
          <t>77%</t>
        </is>
      </c>
      <c r="Z411" s="34" t="inlineStr">
        <is>
          <t>7.3/10</t>
        </is>
      </c>
      <c r="AA411" s="34" t="inlineStr">
        <is>
          <t>50/100</t>
        </is>
      </c>
      <c r="AB411" s="34" t="inlineStr">
        <is>
          <t>https://www.youtube.com/embed/AXemGGHRr3M</t>
        </is>
      </c>
      <c r="AC411" s="46" t="n">
        <v>1731275792804</v>
      </c>
    </row>
    <row r="412" ht="14.25" customHeight="1" s="131">
      <c r="A412" s="24" t="inlineStr">
        <is>
          <t>Knocked Up</t>
        </is>
      </c>
      <c r="B412" s="25" t="n">
        <v>82</v>
      </c>
      <c r="C412" s="26" t="n"/>
      <c r="D412" s="27" t="n"/>
      <c r="E412" s="28" t="inlineStr">
        <is>
          <t>RomCom</t>
        </is>
      </c>
      <c r="F412" s="29" t="n"/>
      <c r="G412" s="30" t="n"/>
      <c r="H412" s="31" t="n"/>
      <c r="I412" s="32" t="inlineStr">
        <is>
          <t>Universal Pictures</t>
        </is>
      </c>
      <c r="J412" s="33" t="n">
        <v>2007</v>
      </c>
      <c r="K412" s="34">
        <f>ROW(K412)-1</f>
        <v/>
      </c>
      <c r="L412" s="35" t="n"/>
      <c r="M412" s="36" t="inlineStr">
        <is>
          <t>A slacker and a career-driven woman accidentally conceive a child after a one-night stand. As they try to make the relationship work, they must navigate the challenges of parenthood and their differences in lifestyle and maturity.</t>
        </is>
      </c>
      <c r="N412" s="37" t="inlineStr">
        <is>
          <t>https://image.tmdb.org/t/p/w500/b4OaXw2MW97VvIiZE0Sbn1NfxSh.jpg</t>
        </is>
      </c>
      <c r="O412" s="38" t="inlineStr">
        <is>
          <t>Seth Rogen, Katherine Heigl, Paul Rudd, Leslie Mann, Jason Segel, Jay Baruchel, Jonah Hill, Martin Starr</t>
        </is>
      </c>
      <c r="P412" s="39" t="inlineStr">
        <is>
          <t>Judd Apatow</t>
        </is>
      </c>
      <c r="Q412" s="40" t="inlineStr">
        <is>
          <t>[{"Source": "Internet Movie Database", "Value": "6.9/10"}, {"Source": "Rotten Tomatoes", "Value": "90%"}, {"Source": "Metacritic", "Value": "85/100"}]</t>
        </is>
      </c>
      <c r="R412" s="41" t="inlineStr">
        <is>
          <t>219,900,000</t>
        </is>
      </c>
      <c r="S412" s="42" t="inlineStr">
        <is>
          <t>R</t>
        </is>
      </c>
      <c r="T412" s="43" t="inlineStr">
        <is>
          <t>129</t>
        </is>
      </c>
      <c r="U412" s="44" t="inlineStr">
        <is>
          <t>{"link": "https://www.themoviedb.org/movie/4964-knocked-up/watch?locale=CA",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2}, {"logo_path": "/8aBqoNeGGr0oSA85iopgNZUOTOc.jpg", "provider_id": 2100, "provider_name": "Amazon Prime Video with Ads", "display_priority": 149}]}</t>
        </is>
      </c>
      <c r="V412" s="45" t="inlineStr">
        <is>
          <t>30,000,000</t>
        </is>
      </c>
      <c r="W412" s="34" t="n">
        <v>4964</v>
      </c>
      <c r="X412" s="34" t="inlineStr">
        <is>
          <t>[6575, 2698, 89492, 9870, 9788, 10358, 6957, 10147, 9959, 15373, 10758, 6557, 1819, 38408, 20943, 7211, 58232, 8859, 20829, 11282]</t>
        </is>
      </c>
      <c r="Y412" s="34" t="inlineStr">
        <is>
          <t>90%</t>
        </is>
      </c>
      <c r="Z412" s="34" t="inlineStr">
        <is>
          <t>6.9/10</t>
        </is>
      </c>
      <c r="AA412" s="34" t="inlineStr">
        <is>
          <t>85/100</t>
        </is>
      </c>
      <c r="AB412" s="34" t="inlineStr">
        <is>
          <t>https://www.youtube.com/embed/K6oqO-xMERc</t>
        </is>
      </c>
      <c r="AC412" s="46" t="n">
        <v>1731215633548</v>
      </c>
    </row>
    <row r="413" ht="14.25" customHeight="1" s="131">
      <c r="A413" s="24" t="inlineStr">
        <is>
          <t>Spider-Man 2</t>
        </is>
      </c>
      <c r="B413" s="25" t="n">
        <v>82</v>
      </c>
      <c r="C413" s="26" t="inlineStr">
        <is>
          <t>Marvel</t>
        </is>
      </c>
      <c r="D413" s="27" t="inlineStr">
        <is>
          <t>Spider-Man (Maguire)</t>
        </is>
      </c>
      <c r="E413" s="28" t="inlineStr">
        <is>
          <t>Comic Book</t>
        </is>
      </c>
      <c r="F413" s="29" t="n"/>
      <c r="G413" s="30" t="n"/>
      <c r="H413" s="31" t="n"/>
      <c r="I413" s="32" t="inlineStr">
        <is>
          <t>Columbia Pictures</t>
        </is>
      </c>
      <c r="J413" s="33" t="n">
        <v>2004</v>
      </c>
      <c r="K413" s="34">
        <f>ROW(K413)-1</f>
        <v/>
      </c>
      <c r="L413" s="35" t="n"/>
      <c r="M413" s="36" t="inlineStr">
        <is>
          <t>Peter Parker is going through a major identity crisis. Burned out from being Spider-Man, he decides to shelve his superhero alter ego, which leaves the city suffering in the wake of carnage left by the evil Doc Ock. In the meantime, Parker still can't act on his feelings for Mary Jane Watson, a girl he's loved since childhood. A certain anger begins to brew in his best friend Harry Osborn as well...</t>
        </is>
      </c>
      <c r="N413" s="37" t="inlineStr">
        <is>
          <t>https://image.tmdb.org/t/p/w500/olxpyq9kJAZ2NU1siLshhhXEPR7.jpg</t>
        </is>
      </c>
      <c r="O413" s="38" t="inlineStr">
        <is>
          <t>Tobey Maguire, Kirsten Dunst, James Franco, Alfred Molina, Rosemary Harris, J.K. Simmons, Donna Murphy, Daniel Gillies</t>
        </is>
      </c>
      <c r="P413" s="39" t="inlineStr">
        <is>
          <t>Sam Raimi</t>
        </is>
      </c>
      <c r="Q413" s="40" t="inlineStr">
        <is>
          <t>[{"Source": "Internet Movie Database", "Value": "7.5/10"}, {"Source": "Rotten Tomatoes", "Value": "93%"}, {"Source": "Metacritic", "Value": "83/100"}]</t>
        </is>
      </c>
      <c r="R413" s="41" t="inlineStr">
        <is>
          <t>788,976,453</t>
        </is>
      </c>
      <c r="S413" s="42" t="inlineStr">
        <is>
          <t>PG-13</t>
        </is>
      </c>
      <c r="T413" s="43" t="inlineStr">
        <is>
          <t>127</t>
        </is>
      </c>
      <c r="U413" s="44" t="inlineStr">
        <is>
          <t>{"link": "https://www.themoviedb.org/movie/558-spider-man-2/watch?locale=CA",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t>
        </is>
      </c>
      <c r="V413" s="45" t="inlineStr">
        <is>
          <t>200,000,000</t>
        </is>
      </c>
      <c r="W413" s="34" t="n">
        <v>558</v>
      </c>
      <c r="X413" s="34" t="inlineStr">
        <is>
          <t>[559, 557, 102382, 1930, 36658, 673, 39254, 12437, 10193, 7220, 1271, 564, 674, 2502, 9738, 607, 13448, 165, 315635, 1858]</t>
        </is>
      </c>
      <c r="Y413" s="34" t="inlineStr">
        <is>
          <t>93%</t>
        </is>
      </c>
      <c r="Z413" s="34" t="inlineStr">
        <is>
          <t>7.5/10</t>
        </is>
      </c>
      <c r="AA413" s="34" t="inlineStr">
        <is>
          <t>83/100</t>
        </is>
      </c>
      <c r="AB413" s="34" t="inlineStr">
        <is>
          <t>https://www.youtube.com/embed/3jBFwltrxJw</t>
        </is>
      </c>
      <c r="AC413" s="46" t="n">
        <v>1731215633548</v>
      </c>
    </row>
    <row r="414" ht="14.25" customHeight="1" s="131">
      <c r="A414" s="24" t="inlineStr">
        <is>
          <t>Warm Bodies</t>
        </is>
      </c>
      <c r="B414" s="25" t="n">
        <v>82</v>
      </c>
      <c r="C414" s="26" t="n"/>
      <c r="D414" s="27" t="n"/>
      <c r="E414" s="28" t="inlineStr">
        <is>
          <t>RomCom</t>
        </is>
      </c>
      <c r="F414" s="29" t="n"/>
      <c r="G414" s="30" t="n"/>
      <c r="H414" s="31" t="n"/>
      <c r="I414" s="32" t="inlineStr">
        <is>
          <t>Lionsgate</t>
        </is>
      </c>
      <c r="J414" s="33" t="n">
        <v>2013</v>
      </c>
      <c r="K414" s="34">
        <f>ROW(K414)-1</f>
        <v/>
      </c>
      <c r="L414" s="35" t="inlineStr">
        <is>
          <t>Is very unique, with a clever idea that injects new life into the very well trodden ground of zombie media. Nicholas Hault is excellent in this role, displaying a character that grows significantly. A bunch of laughs throughout, and an interesting story that you could probably predict, but still enjoy being along for the ride.</t>
        </is>
      </c>
      <c r="M414" s="85" t="inlineStr">
        <is>
          <t>After a zombie becomes involved with the girlfriend of one of his victims, their romance sets in motion a sequence of events that might transform the entire lifeless world.</t>
        </is>
      </c>
      <c r="N414" s="86" t="inlineStr">
        <is>
          <t>https://image.tmdb.org/t/p/w500/8XAX6KaqNGcLXcwoDwxyU0bxhxm.jpg</t>
        </is>
      </c>
      <c r="O414" s="87" t="inlineStr">
        <is>
          <t>Nicholas Hoult, Teresa Palmer, Lio Tipton, John Malkovich, Dave Franco, Rob Corddry, Cory Hardrict, Vincent Leclerc</t>
        </is>
      </c>
      <c r="P414" s="88" t="inlineStr">
        <is>
          <t>Jonathan Levine</t>
        </is>
      </c>
      <c r="Q414" s="96" t="inlineStr">
        <is>
          <t>[{"Source": "Internet Movie Database", "Value": "6.8/10"}, {"Source": "Rotten Tomatoes", "Value": "81%"}, {"Source": "Metacritic", "Value": "60/100"}]</t>
        </is>
      </c>
      <c r="R414" s="89" t="inlineStr">
        <is>
          <t>117,000,000</t>
        </is>
      </c>
      <c r="S414" s="90" t="inlineStr">
        <is>
          <t>PG-13</t>
        </is>
      </c>
      <c r="T414" s="91" t="inlineStr">
        <is>
          <t>97</t>
        </is>
      </c>
      <c r="U414" s="92" t="inlineStr">
        <is>
          <t>{"link": "https://www.themoviedb.org/movie/82654-warm-bodies/watch?locale=CA",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"/csPQMbeJWY7bjwWruZjtc27xf2l.jpg", "provider_id": 305, "provider_name": "Crave Starz", "display_priority": 5}, {"logo_path": "/dg4Kj9s7N5pZcvJDW6vt5d9j7Uf.jpg", "provider_id": 182, "provider_name": "Hollywood Suite", "display_priority": 31}, {"logo_path": "/esiLBRzDUwodjfN8gA4qj7l3ZF7.jpg", "provider_id": 1794, "provider_name": "Starz Amazon Channel", "display_priority": 107}], "ads": [{"logo_path": "/xoFyQOXR3qINRsdnCQyd7jGx8Wo.jpg", "provider_id": 326, "provider_name": "CTV", "display_priority": 46}],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14" s="61" t="inlineStr">
        <is>
          <t>35,000,000</t>
        </is>
      </c>
      <c r="W414" s="34" t="n">
        <v>82654</v>
      </c>
      <c r="X414" s="34" t="inlineStr">
        <is>
          <t>[52520, 132232, 14451, 82693, 60304, 150117, 46529, 81005, 10138, 71679, 109491, 83542, 82682, 109421, 22970, 97051, 329805, 1930, 68728, 76640]</t>
        </is>
      </c>
      <c r="Y414" s="34" t="inlineStr">
        <is>
          <t>81%</t>
        </is>
      </c>
      <c r="Z414" s="34" t="inlineStr">
        <is>
          <t>6.8/10</t>
        </is>
      </c>
      <c r="AA414" s="34" t="inlineStr">
        <is>
          <t>60/100</t>
        </is>
      </c>
      <c r="AB414" s="34" t="inlineStr">
        <is>
          <t>https://www.youtube.com/embed/x3ErWNBX9Rc</t>
        </is>
      </c>
      <c r="AC414" s="46" t="inlineStr">
        <is>
          <t>1737917254697</t>
        </is>
      </c>
    </row>
    <row r="415" ht="14.25" customHeight="1" s="131">
      <c r="A415" s="24" t="inlineStr">
        <is>
          <t>Sonic the Hedgehog 3</t>
        </is>
      </c>
      <c r="B415" s="25" t="n">
        <v>82</v>
      </c>
      <c r="C415" s="26" t="inlineStr">
        <is>
          <t>Sonic the Hedgehog</t>
        </is>
      </c>
      <c r="D415" s="27" t="n"/>
      <c r="E415" s="28" t="inlineStr">
        <is>
          <t>Comedy</t>
        </is>
      </c>
      <c r="F415" s="29" t="inlineStr">
        <is>
          <t>Video Game</t>
        </is>
      </c>
      <c r="G415" s="30" t="n"/>
      <c r="H415" s="31" t="n"/>
      <c r="I415" s="32" t="inlineStr">
        <is>
          <t>Paramount Pictures</t>
        </is>
      </c>
      <c r="J415" s="33" t="n">
        <v>2024</v>
      </c>
      <c r="K415" s="34">
        <f>ROW(K415)-1</f>
        <v/>
      </c>
      <c r="L415" s="35" t="inlineStr">
        <is>
          <t>The best entry in this series so far, which has overall been pleasantly surprising, especially given the way the first trailer looked. The movie is very funny from start to finish for the whole family, and features some great performances, especially a rejuvenated Jim Carrey. Some fun action throughout as well. The script has a lot of exposition, the pacing is too fast at first and too slow at the end, but overall it's a very enjoyable movie for the whole family.</t>
        </is>
      </c>
      <c r="M415" s="85" t="inlineStr">
        <is>
          <t>Sonic, Knuckles, and Tails reunite against a powerful new adversary, Shadow, a mysterious villain with powers unlike anything they have faced before. With their abilities outmatched in every way, Team Sonic must seek out an unlikely alliance in hopes of stopping Shadow and protecting the planet.</t>
        </is>
      </c>
      <c r="N415" s="86" t="inlineStr">
        <is>
          <t>https://image.tmdb.org/t/p/w500/mubt4bnVfpJ5lBMq93DidEuMkJr.jpg</t>
        </is>
      </c>
      <c r="O415" s="87" t="inlineStr">
        <is>
          <t>Ben Schwartz, Jim Carrey, Keanu Reeves, Idris Elba, Colleen O'Shaughnessey, Krysten Ritter, James Marsden, Tika Sumpter</t>
        </is>
      </c>
      <c r="P415" s="88" t="inlineStr">
        <is>
          <t>Jeff Fowler</t>
        </is>
      </c>
      <c r="Q415" s="96" t="inlineStr">
        <is>
          <t>[{"Source": "Internet Movie Database", "Value": "6.9/10"}, {"Source": "Rotten Tomatoes", "Value": "85%"}, {"Source": "Metacritic", "Value": "56/100"}]</t>
        </is>
      </c>
      <c r="R415" s="89" t="inlineStr">
        <is>
          <t>486,018,457</t>
        </is>
      </c>
      <c r="S415" s="90" t="inlineStr">
        <is>
          <t>PG</t>
        </is>
      </c>
      <c r="T415" s="91" t="inlineStr">
        <is>
          <t>110</t>
        </is>
      </c>
      <c r="U415" s="92" t="inlineStr">
        <is>
          <t>{"link": "https://www.themoviedb.org/movie/939243-sonic-the-hedgehog-3/watch?locale=CA",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"/h5DcR0J2EESLitnhR8xLG1QymTE.jpg",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t>
        </is>
      </c>
      <c r="V415" s="61" t="inlineStr">
        <is>
          <t>122,000,000</t>
        </is>
      </c>
      <c r="W415" s="34" t="n">
        <v>939243</v>
      </c>
      <c r="X415" s="34" t="inlineStr">
        <is>
          <t>[762509, 1241982, 927342, 539972, 1160956, 197764, 845781, 558449, 1059128, 822119, 993710, 1126166, 426063, 1410082, 1401370, 844613, 912649, 675353, 1357633, 970450]</t>
        </is>
      </c>
      <c r="Y415" s="34" t="inlineStr">
        <is>
          <t>85%</t>
        </is>
      </c>
      <c r="Z415" s="34" t="inlineStr">
        <is>
          <t>6.9/10</t>
        </is>
      </c>
      <c r="AA415" s="34" t="inlineStr">
        <is>
          <t>56/100</t>
        </is>
      </c>
      <c r="AB415" s="34" t="inlineStr">
        <is>
          <t>https://www.youtube.com/embed/LH1J1EbqCaI</t>
        </is>
      </c>
      <c r="AC415" s="46" t="inlineStr">
        <is>
          <t>1735534509817</t>
        </is>
      </c>
    </row>
    <row r="416" ht="14.25" customHeight="1" s="131">
      <c r="A416" s="24" t="inlineStr">
        <is>
          <t>The Bourne Identity</t>
        </is>
      </c>
      <c r="B416" s="25" t="n">
        <v>82</v>
      </c>
      <c r="C416" s="26" t="inlineStr">
        <is>
          <t>Bourne Saga</t>
        </is>
      </c>
      <c r="D416" s="27" t="n"/>
      <c r="E416" s="28" t="inlineStr">
        <is>
          <t>Action</t>
        </is>
      </c>
      <c r="F416" s="29" t="n"/>
      <c r="G416" s="30" t="n"/>
      <c r="H416" s="31" t="n"/>
      <c r="I416" s="32" t="inlineStr">
        <is>
          <t>Universal Pictures</t>
        </is>
      </c>
      <c r="J416" s="33" t="n">
        <v>2002</v>
      </c>
      <c r="K416" s="34">
        <f>ROW(K416)-1</f>
        <v/>
      </c>
      <c r="L416" s="35" t="n"/>
      <c r="M416" s="36" t="inlineStr">
        <is>
          <t>Wounded to the brink of death and suffering from amnesia, Jason Bourne is rescued at sea by a fisherman. With nothing to go on but a Swiss bank account number, he starts to reconstruct his life, but finds that many people he encounters want him dead. However, Bourne realizes that he has the combat and mental skills of a world-class spy—but who does he work for?</t>
        </is>
      </c>
      <c r="N416" s="37" t="inlineStr">
        <is>
          <t>https://image.tmdb.org/t/p/w500/aP8swke3gmowbkfZ6lmNidu0y9p.jpg</t>
        </is>
      </c>
      <c r="O416" s="38" t="inlineStr">
        <is>
          <t>Matt Damon, Franka Potente, Chris Cooper, Clive Owen, Brian Cox, Adewale Akinnuoye-Agbaje, Gabriel Mann, Julia Stiles</t>
        </is>
      </c>
      <c r="P416" s="39" t="inlineStr">
        <is>
          <t>Doug Liman</t>
        </is>
      </c>
      <c r="Q416" s="40" t="inlineStr">
        <is>
          <t>[{"Source": "Internet Movie Database", "Value": "7.8/10"}, {"Source": "Rotten Tomatoes", "Value": "84%"}, {"Source": "Metacritic", "Value": "68/100"}]</t>
        </is>
      </c>
      <c r="R416" s="41" t="inlineStr">
        <is>
          <t>214,034,224</t>
        </is>
      </c>
      <c r="S416" s="42" t="inlineStr">
        <is>
          <t>PG-13</t>
        </is>
      </c>
      <c r="T416" s="43" t="inlineStr">
        <is>
          <t>119</t>
        </is>
      </c>
      <c r="U416" s="44" t="inlineStr">
        <is>
          <t>{"link": "https://www.themoviedb.org/movie/2501-the-bourne-identity/watch?locale=CA",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2},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16" s="45" t="inlineStr">
        <is>
          <t>60,000,000</t>
        </is>
      </c>
      <c r="W416" s="34" t="n">
        <v>2501</v>
      </c>
      <c r="X416" s="34" t="inlineStr">
        <is>
          <t>[2502, 2503, 49040, 9679, 285, 324668, 58574, 161, 331, 197, 605, 1894, 941, 557, 68724, 3989, 1422, 1865, 1213, 10681]</t>
        </is>
      </c>
      <c r="Y416" s="34" t="inlineStr">
        <is>
          <t>84%</t>
        </is>
      </c>
      <c r="Z416" s="34" t="inlineStr">
        <is>
          <t>7.8/10</t>
        </is>
      </c>
      <c r="AA416" s="34" t="inlineStr">
        <is>
          <t>68/100</t>
        </is>
      </c>
      <c r="AB416" s="34" t="inlineStr">
        <is>
          <t>https://www.youtube.com/embed/PGKK5wACwrU</t>
        </is>
      </c>
      <c r="AC416" s="46" t="n">
        <v>1731215633548</v>
      </c>
    </row>
    <row r="417" ht="14.25" customHeight="1" s="131">
      <c r="A417" s="24" t="inlineStr">
        <is>
          <t>The Jerk</t>
        </is>
      </c>
      <c r="B417" s="25" t="n">
        <v>82</v>
      </c>
      <c r="C417" s="26" t="n"/>
      <c r="D417" s="27" t="n"/>
      <c r="E417" s="28" t="inlineStr">
        <is>
          <t>Comedy</t>
        </is>
      </c>
      <c r="F417" s="29" t="n"/>
      <c r="G417" s="30" t="n"/>
      <c r="H417" s="31" t="n"/>
      <c r="I417" s="32" t="inlineStr">
        <is>
          <t>Universal Pictures</t>
        </is>
      </c>
      <c r="J417" s="33" t="n">
        <v>1979</v>
      </c>
      <c r="K417" s="34">
        <f>ROW(K417)-1</f>
        <v/>
      </c>
      <c r="L417" s="35" t="n"/>
      <c r="M417" s="36" t="inlineStr">
        <is>
          <t>After discovering he's not really black like the rest of his family, likable dimwit Navin Johnson sets off on a hilarious misadventure that takes him from rags to riches and back again. The slaphappy jerk strikes it rich, but life in the fast lane isn't all it's cracked up to be and, in the end, all that really matters to Johnson is his true love.</t>
        </is>
      </c>
      <c r="N417" s="37" t="inlineStr">
        <is>
          <t>https://image.tmdb.org/t/p/w500/vKfBXwcmndTdgUXlhVJWEVCi07A.jpg</t>
        </is>
      </c>
      <c r="O417" s="38" t="inlineStr">
        <is>
          <t>Steve Martin, Bernadette Peters, Catlin Adams, Mabel King, Richard Ward, Carl Gottlieb, Dick Anthony Williams, Bill Macy</t>
        </is>
      </c>
      <c r="P417" s="39" t="inlineStr">
        <is>
          <t>Carl Reiner</t>
        </is>
      </c>
      <c r="Q417" s="40" t="inlineStr">
        <is>
          <t>[{"Source": "Internet Movie Database", "Value": "7.1/10"}, {"Source": "Rotten Tomatoes", "Value": "82%"}, {"Source": "Metacritic", "Value": "61/100"}]</t>
        </is>
      </c>
      <c r="R417" s="41" t="inlineStr">
        <is>
          <t>100,000,000</t>
        </is>
      </c>
      <c r="S417" s="42" t="inlineStr">
        <is>
          <t>R</t>
        </is>
      </c>
      <c r="T417" s="43" t="inlineStr">
        <is>
          <t>94</t>
        </is>
      </c>
      <c r="U417" s="44" t="inlineStr">
        <is>
          <t>{"link": "https://www.themoviedb.org/movie/6471-the-jerk/watch?locale=CA",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17" s="45" t="inlineStr">
        <is>
          <t>4,000,000</t>
        </is>
      </c>
      <c r="W417" s="34" t="n">
        <v>6471</v>
      </c>
      <c r="X417" s="34" t="inlineStr">
        <is>
          <t>[12772, 17450, 12712, 76754, 57613, 42198, 291653, 11072, 11591, 40842, 14741, 37292, 29859, 20283, 2609, 14052, 9051, 15573, 22383, 11718]</t>
        </is>
      </c>
      <c r="Y417" s="34" t="inlineStr">
        <is>
          <t>82%</t>
        </is>
      </c>
      <c r="Z417" s="34" t="inlineStr">
        <is>
          <t>7.1/10</t>
        </is>
      </c>
      <c r="AA417" s="34" t="inlineStr">
        <is>
          <t>61/100</t>
        </is>
      </c>
      <c r="AB417" s="34" t="inlineStr">
        <is>
          <t>https://www.youtube.com/embed/lduFFNqBFPs</t>
        </is>
      </c>
      <c r="AC417" s="46" t="n">
        <v>1731215633548</v>
      </c>
    </row>
    <row r="418" ht="14.25" customHeight="1" s="131">
      <c r="A418" s="24" t="inlineStr">
        <is>
          <t>Snow White and the Seven Dwarfs</t>
        </is>
      </c>
      <c r="B418" s="25" t="n">
        <v>82</v>
      </c>
      <c r="C418" s="26" t="inlineStr">
        <is>
          <t>Disney Animation</t>
        </is>
      </c>
      <c r="D418" s="27" t="n"/>
      <c r="E418" s="28" t="inlineStr">
        <is>
          <t>Animated</t>
        </is>
      </c>
      <c r="F418" s="29" t="inlineStr">
        <is>
          <t>Princess</t>
        </is>
      </c>
      <c r="G418" s="30" t="n"/>
      <c r="H418" s="31" t="n"/>
      <c r="I418" s="32" t="inlineStr">
        <is>
          <t>Disney</t>
        </is>
      </c>
      <c r="J418" s="33" t="n">
        <v>1937</v>
      </c>
      <c r="K418" s="34">
        <f>ROW(K418)-1</f>
        <v/>
      </c>
      <c r="L418" s="35" t="n"/>
      <c r="M418" s="49" t="inlineStr">
        <is>
          <t>A beautiful girl, Snow White, takes refuge in the forest in the house of seven dwarfs to hide from her stepmother, the wicked Queen. The Queen is jealous because she wants to be known as "the fairest in the land," and Snow White's beauty surpasses her own.</t>
        </is>
      </c>
      <c r="N418" s="50" t="inlineStr">
        <is>
          <t>https://image.tmdb.org/t/p/w500/yJSMnMBtcHSub75p1dmdyqnQloa.jpg</t>
        </is>
      </c>
      <c r="O418" s="51" t="inlineStr">
        <is>
          <t>Adriana Caselotti, Lucille La Verne, Harry Stockwell, Roy Atwell, Pinto Colvig, Otis Harlan, Scotty Mattraw, Billy Gilbert</t>
        </is>
      </c>
      <c r="P418" s="52" t="inlineStr">
        <is>
          <t>William Cottrell, David Hand, Wilfred Jackson</t>
        </is>
      </c>
      <c r="Q418" s="59" t="inlineStr">
        <is>
          <t>[{"Source": "Internet Movie Database", "Value": "7.6/10"}, {"Source": "Metacritic", "Value": "96/100"}]</t>
        </is>
      </c>
      <c r="R418" s="60" t="inlineStr">
        <is>
          <t>184,925,486</t>
        </is>
      </c>
      <c r="S418" s="55" t="inlineStr">
        <is>
          <t>Approved</t>
        </is>
      </c>
      <c r="T418" s="56" t="inlineStr">
        <is>
          <t>83</t>
        </is>
      </c>
      <c r="U418" s="57" t="inlineStr">
        <is>
          <t>{"link": "https://www.themoviedb.org/movie/408-snow-white-and-the-seven-dwarfs/watch?locale=CA",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18" s="61" t="inlineStr">
        <is>
          <t>1,488,423</t>
        </is>
      </c>
      <c r="W418" s="34" t="n">
        <v>408</v>
      </c>
      <c r="X418" s="34" t="inlineStr">
        <is>
          <t>[10895, 11224, 3170, 10882, 10144, 756, 58595, 12092, 630, 11360, 12230, 9325, 10907, 62764, 10020, 16652, 11165, 10530, 37135, 88751]</t>
        </is>
      </c>
      <c r="Y418" s="34" t="inlineStr">
        <is>
          <t>N/A</t>
        </is>
      </c>
      <c r="Z418" s="34" t="inlineStr">
        <is>
          <t>7.6/10</t>
        </is>
      </c>
      <c r="AA418" s="34" t="inlineStr">
        <is>
          <t>96/100</t>
        </is>
      </c>
      <c r="AB418" s="34" t="inlineStr">
        <is>
          <t>https://www.youtube.com/embed/P4YE-s_8L1Q</t>
        </is>
      </c>
      <c r="AC418" s="46" t="n">
        <v>1731215633548</v>
      </c>
    </row>
    <row r="419" ht="14.25" customHeight="1" s="131">
      <c r="A419" s="24" t="inlineStr">
        <is>
          <t>Winnie the Pooh</t>
        </is>
      </c>
      <c r="B419" s="25" t="n">
        <v>82</v>
      </c>
      <c r="C419" s="26" t="inlineStr">
        <is>
          <t>Disney Animation</t>
        </is>
      </c>
      <c r="D419" s="27" t="inlineStr">
        <is>
          <t>Winnie the Pooh</t>
        </is>
      </c>
      <c r="E419" s="28" t="inlineStr">
        <is>
          <t>Animated</t>
        </is>
      </c>
      <c r="F419" s="29" t="n"/>
      <c r="G419" s="30" t="n"/>
      <c r="H419" s="31" t="n"/>
      <c r="I419" s="32" t="inlineStr">
        <is>
          <t>Disney</t>
        </is>
      </c>
      <c r="J419" s="33" t="n">
        <v>2011</v>
      </c>
      <c r="K419" s="34">
        <f>ROW(K419)-1</f>
        <v/>
      </c>
      <c r="L419" s="35" t="n"/>
      <c r="M419" s="47" t="inlineStr">
        <is>
          <t>During an ordinary day in Hundred Acre Wood, Winnie the Pooh sets out to find some honey. Misinterpreting a note from Christopher Robin, Owl convinces Pooh, Tigger, Rabbit, Piglet, Kanga, Roo, and Eeyore that their young friend has been captured by a creature named "Backson" and they set out to rescue him.</t>
        </is>
      </c>
      <c r="N419" s="37" t="inlineStr">
        <is>
          <t>https://image.tmdb.org/t/p/w500/wMZU69sPEP8dSNU0nMWVt7b54EQ.jpg</t>
        </is>
      </c>
      <c r="O419" s="38" t="inlineStr">
        <is>
          <t>John Cleese, Jim Cummings, Bud Luckey, Craig Ferguson, Travis Oates, Kristen Anderson-Lopez, Jack Boulter, Tom Kenny</t>
        </is>
      </c>
      <c r="P419" s="39" t="inlineStr">
        <is>
          <t>Stephen J. Anderson, Don Hall</t>
        </is>
      </c>
      <c r="Q419" s="40" t="inlineStr">
        <is>
          <t>[{"Source": "Internet Movie Database", "Value": "7.1/10"}, {"Source": "Rotten Tomatoes", "Value": "90%"}, {"Source": "Metacritic", "Value": "74/100"}]</t>
        </is>
      </c>
      <c r="R419" s="41" t="inlineStr">
        <is>
          <t>14,460,000</t>
        </is>
      </c>
      <c r="S419" s="42" t="inlineStr">
        <is>
          <t>G</t>
        </is>
      </c>
      <c r="T419" s="43" t="inlineStr">
        <is>
          <t>63</t>
        </is>
      </c>
      <c r="U419" s="44" t="inlineStr">
        <is>
          <t>{"link": "https://www.themoviedb.org/movie/51162-winnie-the-pooh/watch?locale=CA",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19" s="45" t="inlineStr">
        <is>
          <t>30,000,000</t>
        </is>
      </c>
      <c r="W419" s="34" t="n">
        <v>51162</v>
      </c>
      <c r="X419" s="34" t="inlineStr">
        <is>
          <t>[16394, 250480, 14903, 15655, 13682, 81310, 80357, 70773, 434475, 59112, 392269, 142638, 523589, 5846, 437743, 345817, 322781, 13691, 11938, 15997]</t>
        </is>
      </c>
      <c r="Y419" s="34" t="inlineStr">
        <is>
          <t>90%</t>
        </is>
      </c>
      <c r="Z419" s="34" t="inlineStr">
        <is>
          <t>7.1/10</t>
        </is>
      </c>
      <c r="AA419" s="34" t="inlineStr">
        <is>
          <t>74/100</t>
        </is>
      </c>
      <c r="AB419" s="34" t="inlineStr">
        <is>
          <t>https://www.youtube.com/embed/bmO-_i8AyCw</t>
        </is>
      </c>
      <c r="AC419" s="46" t="n">
        <v>1731215633548</v>
      </c>
    </row>
    <row r="420" ht="14.25" customHeight="1" s="131">
      <c r="A420" s="24" t="inlineStr">
        <is>
          <t>Beverly Hills Cop</t>
        </is>
      </c>
      <c r="B420" s="25" t="n">
        <v>82</v>
      </c>
      <c r="C420" s="26" t="inlineStr">
        <is>
          <t>Beverly Hills Cop</t>
        </is>
      </c>
      <c r="D420" s="27" t="n"/>
      <c r="E420" s="28" t="inlineStr">
        <is>
          <t>Crime</t>
        </is>
      </c>
      <c r="F420" s="29" t="inlineStr">
        <is>
          <t>Comedy</t>
        </is>
      </c>
      <c r="G420" s="30" t="n"/>
      <c r="H420" s="31" t="n"/>
      <c r="I420" s="32" t="inlineStr">
        <is>
          <t>Paramount Pictures</t>
        </is>
      </c>
      <c r="J420" s="33" t="n">
        <v>1984</v>
      </c>
      <c r="K420" s="34">
        <f>ROW(K420)-1</f>
        <v/>
      </c>
      <c r="L420" s="35" t="n"/>
      <c r="M420" s="36" t="inlineStr">
        <is>
          <t>Fast-talking, quick-thinking Detroit street cop Axel Foley has bent more than a few rules and regs in his time, but when his best friend is murdered, he heads to sunny Beverly Hills to work the case like only he can.</t>
        </is>
      </c>
      <c r="N420" s="37" t="inlineStr">
        <is>
          <t>https://image.tmdb.org/t/p/w500/eBJEvKkhQ0tUt1dBAcTEYW6kCle.jpg</t>
        </is>
      </c>
      <c r="O420" s="38" t="inlineStr">
        <is>
          <t>Eddie Murphy, Judge Reinhold, John Ashton, Lisa Eilbacher, Steven Berkoff, Jonathan Banks, Ronny Cox, Gilbert R. Hill</t>
        </is>
      </c>
      <c r="P420" s="39" t="inlineStr">
        <is>
          <t>Martin Brest</t>
        </is>
      </c>
      <c r="Q420" s="40" t="inlineStr">
        <is>
          <t>[{"Source": "Internet Movie Database", "Value": "7.4/10"}, {"Source": "Rotten Tomatoes", "Value": "82%"}, {"Source": "Metacritic", "Value": "66/100"}]</t>
        </is>
      </c>
      <c r="R420" s="41" t="inlineStr">
        <is>
          <t>316,360,478</t>
        </is>
      </c>
      <c r="S420" s="42" t="inlineStr">
        <is>
          <t>R</t>
        </is>
      </c>
      <c r="T420" s="43" t="inlineStr">
        <is>
          <t>105</t>
        </is>
      </c>
      <c r="U420" s="44" t="inlineStr">
        <is>
          <t>{"link": "https://www.themoviedb.org/movie/90-beverly-hills-cop/watch?locale=CA", "flatrate":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"/tJqmTmQ8jp9WfyaZfApHK8lSywA.jpg", "provider_id": 1853, "provider_name": "Paramount Plus Apple TV Channel ", "display_priority": 115}, {"logo_path": "/h5DcR0J2EESLitnhR8xLG1QymTE.jpg",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20" s="45" t="inlineStr">
        <is>
          <t>14,000,000</t>
        </is>
      </c>
      <c r="W420" s="34" t="n">
        <v>90</v>
      </c>
      <c r="X420" s="34" t="inlineStr">
        <is>
          <t>[96, 306, 150, 36670, 10136, 95, 9314, 11064, 2282, 1621, 100, 80, 9602, 9327, 2024, 9749, 15251, 17159, 24226, 6575]</t>
        </is>
      </c>
      <c r="Y420" s="34" t="inlineStr">
        <is>
          <t>82%</t>
        </is>
      </c>
      <c r="Z420" s="34" t="inlineStr">
        <is>
          <t>7.4/10</t>
        </is>
      </c>
      <c r="AA420" s="34" t="inlineStr">
        <is>
          <t>66/100</t>
        </is>
      </c>
      <c r="AB420" s="34" t="inlineStr">
        <is>
          <t>https://www.youtube.com/embed/1UV-lUZIyQk</t>
        </is>
      </c>
      <c r="AC420" s="46" t="n">
        <v>1731215633548</v>
      </c>
    </row>
    <row r="421" ht="14.25" customHeight="1" s="131">
      <c r="A421" s="24" t="inlineStr">
        <is>
          <t>Violent Night</t>
        </is>
      </c>
      <c r="B421" s="25" t="n">
        <v>82</v>
      </c>
      <c r="C421" s="26" t="n"/>
      <c r="D421" s="27" t="n"/>
      <c r="E421" s="28" t="inlineStr">
        <is>
          <t>Action</t>
        </is>
      </c>
      <c r="F421" s="29" t="inlineStr">
        <is>
          <t>Comedy</t>
        </is>
      </c>
      <c r="G421" s="30" t="inlineStr">
        <is>
          <t>Christmas</t>
        </is>
      </c>
      <c r="H421" s="31" t="n"/>
      <c r="I421" s="32" t="inlineStr">
        <is>
          <t>Universal Pictures</t>
        </is>
      </c>
      <c r="J421" s="33" t="n">
        <v>2022</v>
      </c>
      <c r="K421" s="34">
        <f>ROW(K421)-1</f>
        <v/>
      </c>
      <c r="L421" s="35" t="inlineStr">
        <is>
          <t>Enjoyable holiday action movie, David Harbour and John Leguizamo stand out with their performances. While not quite at the level of Die Hard or Home Alone, Violent Night stands out on it's own.</t>
        </is>
      </c>
      <c r="M421" s="36" t="inlineStr">
        <is>
          <t>When a team of mercenaries breaks into a wealthy family compound on Christmas Eve, taking everyone inside hostage, the team isn’t prepared for a surprise combatant: Santa Claus is on the grounds, and he’s about to show why this Nick is no saint.</t>
        </is>
      </c>
      <c r="N421" s="37" t="inlineStr">
        <is>
          <t>https://image.tmdb.org/t/p/w500/e8CpMgdyihz9Td7amQDqubPuzfN.jpg</t>
        </is>
      </c>
      <c r="O421" s="38" t="inlineStr">
        <is>
          <t>David Harbour, John Leguizamo, Beverly D'Angelo, Alex Hassell, Alexis Louder, Edi Patterson, Cam Gigandet, Leah Brady</t>
        </is>
      </c>
      <c r="P421" s="39" t="inlineStr">
        <is>
          <t>Tommy Wirkola</t>
        </is>
      </c>
      <c r="Q421" s="40" t="inlineStr">
        <is>
          <t>[{"Source": "Internet Movie Database", "Value": "6.7/10"}, {"Source": "Rotten Tomatoes", "Value": "74%"}, {"Source": "Metacritic", "Value": "55/100"}]</t>
        </is>
      </c>
      <c r="R421" s="41" t="inlineStr">
        <is>
          <t>75,734,910</t>
        </is>
      </c>
      <c r="S421" s="42" t="inlineStr">
        <is>
          <t>R</t>
        </is>
      </c>
      <c r="T421" s="43" t="inlineStr">
        <is>
          <t>111</t>
        </is>
      </c>
      <c r="U421" s="44" t="inlineStr">
        <is>
          <t>{"link": "https://www.themoviedb.org/movie/899112-violent-night/watch?locale=CA", "flatrate": [{"logo_path": "/pbpMk2JmcoNnQwx5JGpXngfoWtp.jpg", "provider_id": 8, "provider_name": "Netflix", "display_priority": 0}, {"logo_path": "/ewOptMVIYcOadMGGJz8DJueH2bH.jpg", "provider_id": 230, "provider_name": "Crave", "display_priority": 4}, {"logo_path": "/cQjWvOiKRPeSuWRNGegcBjyqVbR.jpg", "provider_id": 469, "provider_name": "Club Illico", "display_priority": 54}, {"logo_path": "/kICQccvOh8AIBMHGkBXJ047xeHN.jpg", "provider_id": 1796, "provider_name": "Netflix basic with Ads", "display_priority": 109}],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V421" s="45" t="inlineStr">
        <is>
          <t>20,000,000</t>
        </is>
      </c>
      <c r="W421" s="34" t="n">
        <v>899112</v>
      </c>
      <c r="X421" s="34" t="inlineStr">
        <is>
          <t>[736526, 1053419, 877703, 661374, 955991, 1019836, 938008, 436270, 846433, 1171541, 542196, 1027385, 929340, 676547, 947938, 987758, 653851, 619803, 602211, 740952]</t>
        </is>
      </c>
      <c r="Y421" s="34" t="inlineStr">
        <is>
          <t>74%</t>
        </is>
      </c>
      <c r="Z421" s="34" t="inlineStr">
        <is>
          <t>6.7/10</t>
        </is>
      </c>
      <c r="AA421" s="34" t="inlineStr">
        <is>
          <t>55/100</t>
        </is>
      </c>
      <c r="AB421" s="34" t="inlineStr">
        <is>
          <t>https://www.youtube.com/embed/a53e4HHnx_s</t>
        </is>
      </c>
      <c r="AC421" s="46" t="n">
        <v>1731215633548</v>
      </c>
    </row>
    <row r="422" ht="14.25" customHeight="1" s="131">
      <c r="A422" s="24" t="inlineStr">
        <is>
          <t>Eight Men Out</t>
        </is>
      </c>
      <c r="B422" s="25" t="n">
        <v>82</v>
      </c>
      <c r="C422" s="26" t="n"/>
      <c r="D422" s="27" t="n"/>
      <c r="E422" s="28" t="inlineStr">
        <is>
          <t>Sports</t>
        </is>
      </c>
      <c r="F422" s="29" t="inlineStr">
        <is>
          <t>Drama</t>
        </is>
      </c>
      <c r="G422" s="30" t="n"/>
      <c r="H422" s="31" t="n"/>
      <c r="I422" s="32" t="inlineStr">
        <is>
          <t>Orion Pictures</t>
        </is>
      </c>
      <c r="J422" s="33" t="n">
        <v>1988</v>
      </c>
      <c r="K422" s="34">
        <f>ROW(K422)-1</f>
        <v/>
      </c>
      <c r="L422" s="35" t="n"/>
      <c r="M422" s="49" t="inlineStr">
        <is>
          <t>Buck Weaver and Hap Felsch are young idealistic players on the Chicago White Sox, a pennant-winning team owned by Charles Comiskey -  a penny-pinching, hands-on manager who underpays his players and treats them with disdain. And when gamblers and hustlers discover that Comiskey's demoralized players are ripe for a money-making scheme, one by one the team members agree to throw the World Series. But when the White Sox are defeated, a couple of sports writers smell a fix and a national scandal explodes, ripping the cover off America's favorite pastime.</t>
        </is>
      </c>
      <c r="N422" s="50" t="inlineStr">
        <is>
          <t>https://image.tmdb.org/t/p/w500/hOdMoFnP6cPh1JKoIgyacWJmU1f.jpg</t>
        </is>
      </c>
      <c r="O422" s="51" t="inlineStr">
        <is>
          <t>John Cusack, Clifton James, Michael Lerner, Christopher Lloyd, John Mahoney, Charlie Sheen, David Strathairn, D.B. Sweeney</t>
        </is>
      </c>
      <c r="P422" s="52" t="inlineStr">
        <is>
          <t>John Sayles</t>
        </is>
      </c>
      <c r="Q422" s="59" t="inlineStr">
        <is>
          <t>[{"Source": "Internet Movie Database", "Value": "7.2/10"}, {"Source": "Rotten Tomatoes", "Value": "87%"}, {"Source": "Metacritic", "Value": "71/100"}]</t>
        </is>
      </c>
      <c r="R422" s="60" t="inlineStr">
        <is>
          <t>5,700,000</t>
        </is>
      </c>
      <c r="S422" s="55" t="inlineStr">
        <is>
          <t>PG</t>
        </is>
      </c>
      <c r="T422" s="56" t="inlineStr">
        <is>
          <t>120</t>
        </is>
      </c>
      <c r="U422" s="57" t="inlineStr">
        <is>
          <t>{"link": "https://www.themoviedb.org/movie/13554-eight-men-out/watch?locale=CA", "flatrate": [{"logo_path": "/ny55kYI31jrwSYp2LmCniMCGc03.jpg", "provider_id": 588, "provider_name": "MGM Amazon Channel", "display_priority": 74}], "free": [{"logo_path": "/j7D006Uy3UWwZ6G0xH6BMgIWTzH.jpg", "provider_id": 212, "provider_name": "Hoopla", "display_priority": 10}], "ads": [{"logo_path": "/zLYr7OPvpskMA4S79E3vlCi71iC.jpg", "provider_id": 73, "provider_name": "Tubi TV", "display_priority": 21}],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22" s="61" t="inlineStr">
        <is>
          <t>6,100,000</t>
        </is>
      </c>
      <c r="W422" s="34" t="n">
        <v>13554</v>
      </c>
      <c r="X422" s="34" t="inlineStr">
        <is>
          <t>[287, 24276, 31938, 42569, 148077, 91683, 29345, 13571, 197169, 44641, 920872, 22414, 2321, 4193, 17689, 13667, 15143, 5693, 16562, 12837]</t>
        </is>
      </c>
      <c r="Y422" s="34" t="inlineStr">
        <is>
          <t>87%</t>
        </is>
      </c>
      <c r="Z422" s="34" t="inlineStr">
        <is>
          <t>7.2/10</t>
        </is>
      </c>
      <c r="AA422" s="34" t="inlineStr">
        <is>
          <t>71/100</t>
        </is>
      </c>
      <c r="AB422" s="34" t="inlineStr">
        <is>
          <t>https://www.youtube.com/embed/A1NFDfHL-D8</t>
        </is>
      </c>
      <c r="AC422" s="46" t="n">
        <v>1731215633548</v>
      </c>
    </row>
    <row r="423" ht="14.25" customHeight="1" s="131">
      <c r="A423" s="24" t="inlineStr">
        <is>
          <t>Pom Poko</t>
        </is>
      </c>
      <c r="B423" s="25" t="n">
        <v>82</v>
      </c>
      <c r="C423" s="26" t="inlineStr">
        <is>
          <t>Studio Ghibli</t>
        </is>
      </c>
      <c r="D423" s="27" t="n"/>
      <c r="E423" s="28" t="inlineStr">
        <is>
          <t>Animated</t>
        </is>
      </c>
      <c r="F423" s="29" t="inlineStr">
        <is>
          <t>Anime</t>
        </is>
      </c>
      <c r="G423" s="30" t="n"/>
      <c r="H423" s="31" t="n"/>
      <c r="I423" s="32" t="inlineStr">
        <is>
          <t>Studio Ghibli</t>
        </is>
      </c>
      <c r="J423" s="33" t="n">
        <v>1994</v>
      </c>
      <c r="K423" s="34">
        <f>ROW(K423)-1</f>
        <v/>
      </c>
      <c r="L423" s="35" t="inlineStr">
        <is>
          <t>Effectively delivers a heartbreaking message by wrapping it in the fun and party of the cheerful Tanuki. Great animation, some fun jokes and visuals, and a very good story.</t>
        </is>
      </c>
      <c r="M423" s="36" t="inlineStr">
        <is>
          <t>The Raccoons of the Tama Hills are being forced from their homes by the rapid development of houses and shopping malls. As it becomes harder to find food and shelter, they decide to band together and fight back. The Raccoons practice and perfect the ancient art of transformation until they are even able to appear as humans in hilarious circumstances.</t>
        </is>
      </c>
      <c r="N423" s="37" t="inlineStr">
        <is>
          <t>https://image.tmdb.org/t/p/w500/zat2MMhejQyJJN6CucLI9Or9kdo.jpg</t>
        </is>
      </c>
      <c r="O423" s="38" t="inlineStr">
        <is>
          <t>Makoto Nonomura, Nijiko Kiyokawa, Shigeru Izumiya, Norihei Miki, Yuriko Ishida, Megumi Hayashibara, Yumi Ichihara, Akira Kamiya</t>
        </is>
      </c>
      <c r="P423" s="39" t="inlineStr">
        <is>
          <t>Isao Takahata</t>
        </is>
      </c>
      <c r="Q423" s="40" t="inlineStr">
        <is>
          <t>[{"Source": "Internet Movie Database", "Value": "7.3/10"}, {"Source": "Rotten Tomatoes", "Value": "86%"}, {"Source": "Metacritic", "Value": "77/100"}]</t>
        </is>
      </c>
      <c r="R423" s="80" t="inlineStr">
        <is>
          <t>0</t>
        </is>
      </c>
      <c r="S423" s="42" t="inlineStr">
        <is>
          <t>PG</t>
        </is>
      </c>
      <c r="T423" s="43" t="inlineStr">
        <is>
          <t>119</t>
        </is>
      </c>
      <c r="U423" s="44" t="inlineStr">
        <is>
          <t>{"link": "https://www.themoviedb.org/movie/15283/watch?locale=CA",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109}],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23" s="83" t="inlineStr">
        <is>
          <t>0</t>
        </is>
      </c>
      <c r="W423" s="34" t="n">
        <v>15283</v>
      </c>
      <c r="X423" s="34" t="inlineStr">
        <is>
          <t>[16198, 37797, 52686, 37933, 15080, 11621, 21057, 149871, 15370, 100271, 15981, 55892, 53211, 43878, 24650, 429107, 608826, 660856, 119441, 51943]</t>
        </is>
      </c>
      <c r="Y423" s="34" t="inlineStr">
        <is>
          <t>86%</t>
        </is>
      </c>
      <c r="Z423" s="34" t="inlineStr">
        <is>
          <t>7.3/10</t>
        </is>
      </c>
      <c r="AA423" s="34" t="inlineStr">
        <is>
          <t>77/100</t>
        </is>
      </c>
      <c r="AB423" s="34" t="inlineStr">
        <is>
          <t>https://www.youtube.com/embed/KUBqMHPy3bI</t>
        </is>
      </c>
      <c r="AC423" s="46" t="n">
        <v>1731215633548</v>
      </c>
    </row>
    <row r="424" ht="14.25" customHeight="1" s="131">
      <c r="A424" s="24" t="inlineStr">
        <is>
          <t>The Pirates! Band of Misfits</t>
        </is>
      </c>
      <c r="B424" s="25" t="n">
        <v>82</v>
      </c>
      <c r="C424" s="26" t="inlineStr">
        <is>
          <t>Aardman Animation</t>
        </is>
      </c>
      <c r="D424" s="27" t="n"/>
      <c r="E424" s="28" t="inlineStr">
        <is>
          <t>Animated</t>
        </is>
      </c>
      <c r="F424" s="29" t="inlineStr">
        <is>
          <t>Stop-Motion</t>
        </is>
      </c>
      <c r="G424" s="30" t="n"/>
      <c r="H424" s="31" t="n"/>
      <c r="I424" s="32" t="inlineStr">
        <is>
          <t>Columbia Pictures</t>
        </is>
      </c>
      <c r="J424" s="33" t="n">
        <v>2012</v>
      </c>
      <c r="K424" s="34">
        <f>ROW(K424)-1</f>
        <v/>
      </c>
      <c r="L424" s="35" t="inlineStr">
        <is>
          <t xml:space="preserve">Delightfully goofy movie full of low and high brow comedy that blends together very well. Beautiful stop-motion animation with so much attention to detail in every shot. You are immersed in the world of the pirates, and you'll only be left wishing there was more. </t>
        </is>
      </c>
      <c r="M424" s="36" t="inlineStr">
        <is>
          <t>The enthusiastic Pirate Captain, along with his rag-tag crew, sets out to beat his bitter rivals. The chaotic adventure takes them from exotic shores to Victorian London, and from a haplessly smitten scientist to a diabolical queen.</t>
        </is>
      </c>
      <c r="N424" s="37" t="inlineStr">
        <is>
          <t>https://image.tmdb.org/t/p/w500/bkLeXPDP6sramrTiF5W7TzUl4t0.jpg</t>
        </is>
      </c>
      <c r="O424" s="38" t="inlineStr">
        <is>
          <t>Hugh Grant, Martin Freeman, Imelda Staunton, David Tennant, Jeremy Piven, Salma Hayek, Lenny Henry, Brian Blessed</t>
        </is>
      </c>
      <c r="P424" s="39" t="inlineStr">
        <is>
          <t>Peter Lord, Jeff Newitt</t>
        </is>
      </c>
      <c r="Q424" s="40" t="inlineStr">
        <is>
          <t>[{"Source": "Internet Movie Database", "Value": "6.7/10"}, {"Source": "Rotten Tomatoes", "Value": "87%"}, {"Source": "Metacritic", "Value": "73/100"}]</t>
        </is>
      </c>
      <c r="R424" s="41" t="inlineStr">
        <is>
          <t>123,054,041</t>
        </is>
      </c>
      <c r="S424" s="42" t="inlineStr">
        <is>
          <t>PG</t>
        </is>
      </c>
      <c r="T424" s="43" t="inlineStr">
        <is>
          <t>88</t>
        </is>
      </c>
      <c r="U424" s="44" t="inlineStr">
        <is>
          <t>{"link": "https://www.themoviedb.org/movie/72197-the-pirates-in-an-adventure-with-scientists/watch?locale=CA",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t>
        </is>
      </c>
      <c r="V424" s="45" t="inlineStr">
        <is>
          <t>60,000,000</t>
        </is>
      </c>
      <c r="W424" s="34" t="n">
        <v>72197</v>
      </c>
      <c r="X424" s="34" t="inlineStr">
        <is>
          <t>[130966, 9452, 227968, 157058, 41477, 15716, 553668, 338984, 56291, 305439, 14422, 1244958, 115871, 628483, 593959, 1413726, 64288, 505945, 96826]</t>
        </is>
      </c>
      <c r="Y424" s="34" t="inlineStr">
        <is>
          <t>87%</t>
        </is>
      </c>
      <c r="Z424" s="34" t="inlineStr">
        <is>
          <t>6.7/10</t>
        </is>
      </c>
      <c r="AA424" s="34" t="inlineStr">
        <is>
          <t>73/100</t>
        </is>
      </c>
      <c r="AB424" s="34" t="inlineStr">
        <is>
          <t>https://www.youtube.com/embed/7qNuS8KauZc</t>
        </is>
      </c>
      <c r="AC424" s="46" t="n">
        <v>1731215633548</v>
      </c>
    </row>
    <row r="425" ht="14.25" customHeight="1" s="131">
      <c r="A425" s="24" t="inlineStr">
        <is>
          <t>A Complete Unknown</t>
        </is>
      </c>
      <c r="B425" s="25" t="n">
        <v>82</v>
      </c>
      <c r="C425" s="26" t="n"/>
      <c r="D425" s="27" t="n"/>
      <c r="E425" s="28" t="inlineStr">
        <is>
          <t>Drama</t>
        </is>
      </c>
      <c r="F425" s="29" t="inlineStr">
        <is>
          <t>BioPic</t>
        </is>
      </c>
      <c r="G425" s="30" t="n"/>
      <c r="H425" s="31" t="n"/>
      <c r="I425" s="32" t="inlineStr">
        <is>
          <t>20th Century Studios</t>
        </is>
      </c>
      <c r="J425" s="33" t="n">
        <v>2024</v>
      </c>
      <c r="K425" s="34">
        <f>ROW(K425)-1</f>
        <v/>
      </c>
      <c r="L425" s="35" t="inlineStr">
        <is>
          <t>About as good as a straightforward biopic can get. Very competently made, with great direction and fantastic performances, especially Timothee Chalamet and Edward Norton. Both could be potential academy award nominees. The songs are great, and it's very impressive how good the cast is at singing them. The problem is that the script follows the standard biopic formula and never strays very far from it. This really limits the upside given it's a story that's been told many times before. The movie also drags a little at nearly two and a half hours.</t>
        </is>
      </c>
      <c r="M425" s="49" t="inlineStr">
        <is>
          <t>New York, early 1960s. Against the backdrop of a vibrant music scene and tumultuous cultural upheaval, an enigmatic 19-year-old from Minnesota arrives in the West Village with his guitar and revolutionary talent, destined to change the course of American music.</t>
        </is>
      </c>
      <c r="N425" s="50" t="inlineStr">
        <is>
          <t>https://image.tmdb.org/t/p/w500/eyb0pFBebm9SfIlCLnGqZ8WG9fb.jpg</t>
        </is>
      </c>
      <c r="O425" s="51" t="inlineStr">
        <is>
          <t>Timothée Chalamet, Edward Norton, Elle Fanning, Monica Barbaro, Joe Tippett, Eriko Hatsune, Peter Gray Lewis, Peter Gerety</t>
        </is>
      </c>
      <c r="P425" s="52" t="inlineStr">
        <is>
          <t>James Mangold</t>
        </is>
      </c>
      <c r="Q425" s="96" t="inlineStr">
        <is>
          <t>[{"Source": "Internet Movie Database", "Value": "7.7/10"}, {"Source": "Rotten Tomatoes", "Value": "82%"}, {"Source": "Metacritic", "Value": "70/100"}]</t>
        </is>
      </c>
      <c r="R425" s="60" t="inlineStr">
        <is>
          <t>127,117,744</t>
        </is>
      </c>
      <c r="S425" s="55" t="inlineStr">
        <is>
          <t>R</t>
        </is>
      </c>
      <c r="T425" s="56" t="inlineStr">
        <is>
          <t>140</t>
        </is>
      </c>
      <c r="U425" s="57" t="inlineStr">
        <is>
          <t>{"link": "https://www.themoviedb.org/movie/661539-a-complete-unknown/watch?locale=CA",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425" s="61" t="inlineStr">
        <is>
          <t>65,000,000</t>
        </is>
      </c>
      <c r="W425" s="34" t="n">
        <v>661539</v>
      </c>
      <c r="X425" s="34" t="inlineStr">
        <is>
          <t>[1230208, 549509, 1013154, 1211472, 1155828, 1386877, 1096642, 1001006, 1356670, 574638, 1235499, 799766, 1000837, 1232493, 1126166, 1028196, 1405338, 974950, 1140535, 1064213]</t>
        </is>
      </c>
      <c r="Y425" s="34" t="inlineStr">
        <is>
          <t>82%</t>
        </is>
      </c>
      <c r="Z425" s="34" t="inlineStr">
        <is>
          <t>7.7/10</t>
        </is>
      </c>
      <c r="AA425" s="34" t="inlineStr">
        <is>
          <t>70/100</t>
        </is>
      </c>
      <c r="AB425" s="34" t="inlineStr">
        <is>
          <t>https://www.youtube.com/embed/ob4SHtT6cC0</t>
        </is>
      </c>
      <c r="AC425" s="46" t="inlineStr">
        <is>
          <t>1736126047901</t>
        </is>
      </c>
    </row>
    <row r="426" ht="14.25" customHeight="1" s="131">
      <c r="A426" s="24" t="inlineStr">
        <is>
          <t>Ant-Man</t>
        </is>
      </c>
      <c r="B426" s="25" t="n">
        <v>82</v>
      </c>
      <c r="C426" s="26" t="inlineStr">
        <is>
          <t>Marvel</t>
        </is>
      </c>
      <c r="D426" s="27" t="inlineStr">
        <is>
          <t>MCU</t>
        </is>
      </c>
      <c r="E426" s="28" t="inlineStr">
        <is>
          <t>Comic Book</t>
        </is>
      </c>
      <c r="F426" s="29" t="n"/>
      <c r="G426" s="30" t="n"/>
      <c r="H426" s="31" t="n"/>
      <c r="I426" s="32" t="inlineStr">
        <is>
          <t>Disney</t>
        </is>
      </c>
      <c r="J426" s="33" t="n">
        <v>2015</v>
      </c>
      <c r="K426" s="34">
        <f>ROW(K426)-1</f>
        <v/>
      </c>
      <c r="L426" s="35" t="n"/>
      <c r="M426" s="49" t="inlineStr">
        <is>
          <t>Armed with the astonishing ability to shrink in scale but increase in strength, master thief Scott Lang must embrace his inner-hero and help his mentor, Doctor Hank Pym, protect the secret behind his spectacular Ant-Man suit from a new generation of towering threats. Against seemingly insurmountable obstacles, Pym and Lang must plan and pull off a heist that will save the world.</t>
        </is>
      </c>
      <c r="N426" s="50" t="inlineStr">
        <is>
          <t>https://image.tmdb.org/t/p/w500/8YxOIPrabqkQCOKKbuxaz9IcqhO.jpg</t>
        </is>
      </c>
      <c r="O426" s="51" t="inlineStr">
        <is>
          <t>Paul Rudd, Michael Douglas, Evangeline Lilly, Bobby Cannavale, Corey Stoll, Anthony Mackie, Judy Greer, Abby Ryder Fortson</t>
        </is>
      </c>
      <c r="P426" s="52" t="inlineStr">
        <is>
          <t>Peyton Reed</t>
        </is>
      </c>
      <c r="Q426" s="59" t="inlineStr">
        <is>
          <t>[{"Source": "Internet Movie Database", "Value": "7.2/10"}, {"Source": "Rotten Tomatoes", "Value": "83%"}, {"Source": "Metacritic", "Value": "64/100"}]</t>
        </is>
      </c>
      <c r="R426" s="60" t="inlineStr">
        <is>
          <t>519,311,965</t>
        </is>
      </c>
      <c r="S426" s="55" t="inlineStr">
        <is>
          <t>PG-13</t>
        </is>
      </c>
      <c r="T426" s="56" t="inlineStr">
        <is>
          <t>117</t>
        </is>
      </c>
      <c r="U426" s="57" t="inlineStr">
        <is>
          <t>{"link": "https://www.themoviedb.org/movie/102899-ant-man/watch?locale=CA",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26" s="61" t="inlineStr">
        <is>
          <t>130,000,000</t>
        </is>
      </c>
      <c r="W426" s="34" t="n">
        <v>102899</v>
      </c>
      <c r="X426" s="34" t="inlineStr">
        <is>
          <t>[363088, 271110, 99861, 135397, 87101, 284052, 177677, 166424, 100402, 211672, 118340, 150540, 76338, 257344, 283995, 286217, 293660, 206647, 284054, 315635]</t>
        </is>
      </c>
      <c r="Y426" s="34" t="inlineStr">
        <is>
          <t>83%</t>
        </is>
      </c>
      <c r="Z426" s="34" t="inlineStr">
        <is>
          <t>7.2/10</t>
        </is>
      </c>
      <c r="AA426" s="34" t="inlineStr">
        <is>
          <t>64/100</t>
        </is>
      </c>
      <c r="AB426" s="34" t="inlineStr">
        <is>
          <t>https://www.youtube.com/embed/cx3joJnXydc</t>
        </is>
      </c>
      <c r="AC426" s="46" t="n">
        <v>1731215633548</v>
      </c>
    </row>
    <row r="427" ht="14.25" customHeight="1" s="131">
      <c r="A427" s="24" t="inlineStr">
        <is>
          <t>Hot Rod</t>
        </is>
      </c>
      <c r="B427" s="25" t="n">
        <v>81</v>
      </c>
      <c r="C427" s="26" t="inlineStr">
        <is>
          <t>Lonely Island</t>
        </is>
      </c>
      <c r="D427" s="27" t="n"/>
      <c r="E427" s="28" t="inlineStr">
        <is>
          <t>Comedy</t>
        </is>
      </c>
      <c r="F427" s="29" t="n"/>
      <c r="G427" s="30" t="n"/>
      <c r="H427" s="31" t="n"/>
      <c r="I427" s="32" t="inlineStr">
        <is>
          <t>Paramount Pictures</t>
        </is>
      </c>
      <c r="J427" s="33" t="n">
        <v>2007</v>
      </c>
      <c r="K427" s="34">
        <f>ROW(K427)-1</f>
        <v/>
      </c>
      <c r="L427" s="35" t="n"/>
      <c r="M427" s="49" t="inlineStr">
        <is>
          <t>For Rod Kimble, performing stunts is a way of life, even though he is rather accident-prone. Poor Rod cannot even get any respect from his stepfather, Frank, who beats him up in weekly sparring matches. When Frank falls ill, Rod devises his most outrageous stunt yet to raise money for Frank's operation -- and then Rod will kick Frank's butt.</t>
        </is>
      </c>
      <c r="N427" s="50" t="inlineStr">
        <is>
          <t>https://image.tmdb.org/t/p/w500/jRkt03dXCVKnbvcQm3ygU1cjg9Y.jpg</t>
        </is>
      </c>
      <c r="O427" s="51" t="inlineStr">
        <is>
          <t>Andy Samberg, Jorma Taccone, Bill Hader, Danny McBride, Isla Fisher, Sissy Spacek, Ian McShane, Will Arnett</t>
        </is>
      </c>
      <c r="P427" s="52" t="inlineStr">
        <is>
          <t>Akiva Schaffer</t>
        </is>
      </c>
      <c r="Q427" s="59" t="inlineStr">
        <is>
          <t>[{"Source": "Internet Movie Database", "Value": "6.7/10"}, {"Source": "Rotten Tomatoes", "Value": "39%"}, {"Source": "Metacritic", "Value": "43/100"}]</t>
        </is>
      </c>
      <c r="R427" s="60" t="inlineStr">
        <is>
          <t>14,353,654</t>
        </is>
      </c>
      <c r="S427" s="55" t="inlineStr">
        <is>
          <t>PG-13</t>
        </is>
      </c>
      <c r="T427" s="56" t="inlineStr">
        <is>
          <t>88</t>
        </is>
      </c>
      <c r="U427" s="57" t="inlineStr">
        <is>
          <t>{"link": "https://www.themoviedb.org/movie/10074-hot-rod/watch?locale=CA",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27" s="58" t="inlineStr">
        <is>
          <t>25,000,000</t>
        </is>
      </c>
      <c r="W427" s="34" t="n">
        <v>10074</v>
      </c>
      <c r="X427" s="34" t="inlineStr">
        <is>
          <t>[22820, 334495, 13484, 82743, 571632, 329556, 29150, 144785, 313939, 1137768, 51438, 88007, 604196, 9900, 124459, 10189, 400090, 52886, 59143, 554805]</t>
        </is>
      </c>
      <c r="Y427" s="34" t="inlineStr">
        <is>
          <t>39%</t>
        </is>
      </c>
      <c r="Z427" s="34" t="inlineStr">
        <is>
          <t>6.7/10</t>
        </is>
      </c>
      <c r="AA427" s="34" t="inlineStr">
        <is>
          <t>43/100</t>
        </is>
      </c>
      <c r="AB427" s="34" t="inlineStr">
        <is>
          <t>https://www.youtube.com/embed/DhdrA9qz79o</t>
        </is>
      </c>
      <c r="AC427" s="46" t="n">
        <v>1731215633548</v>
      </c>
    </row>
    <row r="428" ht="14.25" customHeight="1" s="131">
      <c r="A428" s="24" t="inlineStr">
        <is>
          <t>Bolt</t>
        </is>
      </c>
      <c r="B428" s="25" t="n">
        <v>81</v>
      </c>
      <c r="C428" s="26" t="inlineStr">
        <is>
          <t>Disney Animation</t>
        </is>
      </c>
      <c r="D428" s="27" t="n"/>
      <c r="E428" s="28" t="inlineStr">
        <is>
          <t>Animated</t>
        </is>
      </c>
      <c r="F428" s="29" t="n"/>
      <c r="G428" s="30" t="n"/>
      <c r="H428" s="31" t="n"/>
      <c r="I428" s="32" t="inlineStr">
        <is>
          <t>Disney</t>
        </is>
      </c>
      <c r="J428" s="33" t="n">
        <v>2008</v>
      </c>
      <c r="K428" s="34">
        <f>ROW(K428)-1</f>
        <v/>
      </c>
      <c r="L428" s="35" t="n"/>
      <c r="M428" s="62" t="inlineStr">
        <is>
          <t>Bolt is the star of the biggest show in Hollywood. The only problem is, he thinks it's real. After he's accidentally shipped to New York City and separated from Penny, his beloved co-star and owner, Bolt must harness all his "super powers" to find a way home.</t>
        </is>
      </c>
      <c r="N428" s="63" t="inlineStr">
        <is>
          <t>https://image.tmdb.org/t/p/w500/z9VHoUcZ1GiH3f3qYz7Me7Zc1Fd.jpg</t>
        </is>
      </c>
      <c r="O428" s="64" t="inlineStr">
        <is>
          <t>John Travolta, Susie Essman, Mark Walton, Malcolm McDowell, Miley Cyrus, Nick Swardson, Greg Germann, Diedrich Bader</t>
        </is>
      </c>
      <c r="P428" s="65" t="inlineStr">
        <is>
          <t>Byron Howard, Chris Williams</t>
        </is>
      </c>
      <c r="Q428" s="59" t="inlineStr">
        <is>
          <t>[{"Source": "Internet Movie Database", "Value": "6.8/10"}, {"Source": "Rotten Tomatoes", "Value": "90%"}, {"Source": "Metacritic", "Value": "67/100"}]</t>
        </is>
      </c>
      <c r="R428" s="66" t="inlineStr">
        <is>
          <t>309,979,994</t>
        </is>
      </c>
      <c r="S428" s="67" t="inlineStr">
        <is>
          <t>PG</t>
        </is>
      </c>
      <c r="T428" s="68" t="inlineStr">
        <is>
          <t>98</t>
        </is>
      </c>
      <c r="U428" s="44" t="inlineStr">
        <is>
          <t>{"link": "https://www.themoviedb.org/movie/13053-bolt/watch?locale=CA",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28" s="69" t="inlineStr">
        <is>
          <t>150,000,000</t>
        </is>
      </c>
      <c r="W428" s="34" t="n">
        <v>13053</v>
      </c>
      <c r="X428" s="34" t="inlineStr">
        <is>
          <t>[15512, 22794, 10527, 13027, 5559, 46195, 10198, 10340, 13179, 7518, 408, 51162, 6477, 9982, 1267, 18126, 88751, 12222, 22949, 13413]</t>
        </is>
      </c>
      <c r="Y428" s="34" t="inlineStr">
        <is>
          <t>90%</t>
        </is>
      </c>
      <c r="Z428" s="34" t="inlineStr">
        <is>
          <t>6.8/10</t>
        </is>
      </c>
      <c r="AA428" s="34" t="inlineStr">
        <is>
          <t>67/100</t>
        </is>
      </c>
      <c r="AB428" s="34" t="inlineStr">
        <is>
          <t>https://www.youtube.com/embed/T_yzxWNEOu8</t>
        </is>
      </c>
      <c r="AC428" s="46" t="n">
        <v>1731215633548</v>
      </c>
    </row>
    <row r="429" ht="14.25" customHeight="1" s="131">
      <c r="A429" s="24" t="inlineStr">
        <is>
          <t>It's the Great Pumpkin, Charlie Brown</t>
        </is>
      </c>
      <c r="B429" s="25" t="n">
        <v>81</v>
      </c>
      <c r="C429" s="26" t="inlineStr">
        <is>
          <t>Peanuts</t>
        </is>
      </c>
      <c r="D429" s="27" t="n"/>
      <c r="E429" s="28" t="inlineStr">
        <is>
          <t>Animated</t>
        </is>
      </c>
      <c r="F429" s="29" t="n"/>
      <c r="G429" s="30" t="inlineStr">
        <is>
          <t>Halloween</t>
        </is>
      </c>
      <c r="H429" s="31" t="n"/>
      <c r="I429" s="32" t="inlineStr">
        <is>
          <t>CBS</t>
        </is>
      </c>
      <c r="J429" s="33" t="n">
        <v>1966</v>
      </c>
      <c r="K429" s="34">
        <f>ROW(K429)-1</f>
        <v/>
      </c>
      <c r="L429" s="35" t="inlineStr">
        <is>
          <t>A halloween classic stuffed with funny Peanuts gags and a good amount of heart. Not quite as good as the Christmas special, but revolutionary for the Halloween special genre, and responsible for some gags that have lasted in pop culture and become iconic.</t>
        </is>
      </c>
      <c r="M429" s="36" t="inlineStr">
        <is>
          <t>Join the Peanuts gang for a timeless adventure as Charlie Brown preps for a party, Snoopy sets his sights on the Red Baron, and Linus patiently awaits a pumpkin patch miracle.</t>
        </is>
      </c>
      <c r="N429" s="37" t="inlineStr">
        <is>
          <t>https://image.tmdb.org/t/p/w500/59wp9OWexYsxlSPHYmVLsl5xlFt.jpg</t>
        </is>
      </c>
      <c r="O429" s="38" t="inlineStr">
        <is>
          <t>Peter Robbins, Christopher Shea, Sally Dryer, Bill Melendez, Cathy Steinberg, Gail DeFaria, Glenn Mendelson, Ann Altieri</t>
        </is>
      </c>
      <c r="P429" s="39" t="inlineStr">
        <is>
          <t>Bill Melendez</t>
        </is>
      </c>
      <c r="Q429" s="40" t="inlineStr">
        <is>
          <t>[{"Source": "Internet Movie Database", "Value": "8.1/10"}, {"Source": "Rotten Tomatoes", "Value": "90%"}]</t>
        </is>
      </c>
      <c r="R429" s="80" t="inlineStr">
        <is>
          <t>0</t>
        </is>
      </c>
      <c r="S429" s="42" t="inlineStr">
        <is>
          <t>TV-G</t>
        </is>
      </c>
      <c r="T429" s="43" t="inlineStr">
        <is>
          <t>25</t>
        </is>
      </c>
      <c r="U429" s="44" t="inlineStr">
        <is>
          <t>{"link": "https://www.themoviedb.org/movie/13353-it-s-the-great-pumpkin-charlie-brown/watch?locale=CA", "flatrate": [{"logo_path": "/2E03IAZsX4ZaUqM7tXlctEPMGWS.jpg", "provider_id": 350, "provider_name": "Apple TV+", "display_priority": 7}, {"logo_path": "/yFrZVSC4UnDpeIzX2svcRPgV5P5.jpg", "provider_id": 2243, "provider_name": "Apple TV Plus Amazon Channel", "display_priority": 165}]}</t>
        </is>
      </c>
      <c r="V429" s="83" t="inlineStr">
        <is>
          <t>0</t>
        </is>
      </c>
      <c r="W429" s="34" t="n">
        <v>13353</v>
      </c>
      <c r="X429" s="34" t="inlineStr">
        <is>
          <t>[13479, 51940, 28069, 51528, 40482, 273296, 52952, 45974, 725625, 84805, 40918, 166012, 31732, 13187, 15347, 649802, 31112, 35614, 30059, 67699]</t>
        </is>
      </c>
      <c r="Y429" s="34" t="inlineStr">
        <is>
          <t>90%</t>
        </is>
      </c>
      <c r="Z429" s="34" t="inlineStr">
        <is>
          <t>8.1/10</t>
        </is>
      </c>
      <c r="AA429" s="34" t="inlineStr">
        <is>
          <t>N/A</t>
        </is>
      </c>
      <c r="AB429" s="34" t="inlineStr">
        <is>
          <t>https://www.youtube.com/embed/MLhMSdtQPoc</t>
        </is>
      </c>
      <c r="AC429" s="46" t="n">
        <v>1731215633548</v>
      </c>
    </row>
    <row r="430" ht="14.25" customHeight="1" s="131">
      <c r="A430" s="24" t="inlineStr">
        <is>
          <t>The Last: Naruto the Movie</t>
        </is>
      </c>
      <c r="B430" s="25" t="n">
        <v>81</v>
      </c>
      <c r="C430" s="26" t="inlineStr">
        <is>
          <t>Naruto</t>
        </is>
      </c>
      <c r="D430" s="27" t="n"/>
      <c r="E430" s="28" t="inlineStr">
        <is>
          <t>Animated</t>
        </is>
      </c>
      <c r="F430" s="29" t="inlineStr">
        <is>
          <t>Anime</t>
        </is>
      </c>
      <c r="G430" s="30" t="n"/>
      <c r="H430" s="31" t="n"/>
      <c r="I430" s="32" t="inlineStr">
        <is>
          <t>Toho</t>
        </is>
      </c>
      <c r="J430" s="33" t="n">
        <v>2014</v>
      </c>
      <c r="K430" s="34">
        <f>ROW(K430)-1</f>
        <v/>
      </c>
      <c r="L430" s="35" t="inlineStr">
        <is>
          <t>The best Naruto movie. A great wrap up to the entire series, finally realizing the relationship that has been hinted at for years. It's emotional, and has good action scenes as well. The villain is poorly written, it's another case of just some new guy that is evil for some reason. I don't like these Otsusukis that they really tried to push at the end of the series. Madara was already a perfect villain that was hinted at for years, then out of nowhere we get Kaguya and her whole family. Now there are Otsusukis on the moon I guess.</t>
        </is>
      </c>
      <c r="M430" s="49" t="inlineStr">
        <is>
          <t>Two years after the events of the Fourth Great Ninja War, the moon that Hagoromo Otsutsuki created long ago to seal away the Gedo Statue begins to descend towards the world, threatening to become a meteor that would destroy everything on impact. Amidst this crisis, a direct descendant of Kaguya Otsutsuki named Toneri Otsutsuki attempts to kidnap Hinata Hyuga but ends up abducting her younger sister Hanabi. Naruto and his allies now mount a rescue mission before finding themselves embroiled in a final battle to decide the fate of everything.</t>
        </is>
      </c>
      <c r="N430" s="50" t="inlineStr">
        <is>
          <t>https://image.tmdb.org/t/p/w500/bAQ8O5Uw6FedtlCbJTutenzPVKd.jpg</t>
        </is>
      </c>
      <c r="O430" s="51" t="inlineStr">
        <is>
          <t>Junko Takeuchi, Nana Mizuki, Jun Fukuyama, Chie Nakamura, Showtaro Morikubo, Kazuhiko Inoue, Akira Ishida, Hideaki Tezuka</t>
        </is>
      </c>
      <c r="P430" s="52" t="inlineStr">
        <is>
          <t>Tsuneo Kobayashi</t>
        </is>
      </c>
      <c r="Q430" s="53" t="inlineStr">
        <is>
          <t>[{"Source": "Internet Movie Database", "Value": "7.6/10"}]</t>
        </is>
      </c>
      <c r="R430" s="54" t="inlineStr">
        <is>
          <t>19,840,000</t>
        </is>
      </c>
      <c r="S430" s="55" t="inlineStr">
        <is>
          <t>TV-14</t>
        </is>
      </c>
      <c r="T430" s="56" t="inlineStr">
        <is>
          <t>114</t>
        </is>
      </c>
      <c r="U430" s="57" t="inlineStr">
        <is>
          <t>{"link": "https://www.themoviedb.org/movie/317442-the-last-naruto-the-movie/watch?locale=CA", "flatrate": [{"logo_path": "/pbpMk2JmcoNnQwx5JGpXngfoWtp.jpg", "provider_id": 8, "provider_name": "Netflix", "display_priority": 0}, {"logo_path": "/pvske1MyAoymrs5bguRfVqYiM9a.jpg", "provider_id": 119, "provider_name": "Amazon Prime Video", "display_priority": 2}, {"logo_path": "/kICQccvOh8AIBMHGkBXJ047xeHN.jpg", "provider_id": 1796, "provider_name": "Netflix basic with Ads", "display_priority": 109},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t>
        </is>
      </c>
      <c r="V430" s="58" t="inlineStr">
        <is>
          <t>750,000</t>
        </is>
      </c>
      <c r="W430" s="34" t="n">
        <v>317442</v>
      </c>
      <c r="X430" s="34" t="inlineStr">
        <is>
          <t>[20982, 347201, 118406, 75624, 18861, 17581, 16907, 36728, 50723, 698940, 820067, 1031396, 698916, 201223, 16910, 802401, 572154, 123587, 590223, 189349]</t>
        </is>
      </c>
      <c r="Y430" s="34" t="inlineStr">
        <is>
          <t>N/A</t>
        </is>
      </c>
      <c r="Z430" s="34" t="inlineStr">
        <is>
          <t>7.6/10</t>
        </is>
      </c>
      <c r="AA430" s="34" t="inlineStr">
        <is>
          <t>N/A</t>
        </is>
      </c>
      <c r="AB430" s="34" t="inlineStr">
        <is>
          <t>https://www.youtube.com/embed/SDIvvapG0sE</t>
        </is>
      </c>
      <c r="AC430" s="46" t="n">
        <v>1731215633548</v>
      </c>
    </row>
    <row r="431" ht="14.25" customHeight="1" s="131">
      <c r="A431" s="24" t="inlineStr">
        <is>
          <t>Mickey's Christmas Carol</t>
        </is>
      </c>
      <c r="B431" s="25" t="n">
        <v>81</v>
      </c>
      <c r="C431" s="26" t="inlineStr">
        <is>
          <t>Disney Animation</t>
        </is>
      </c>
      <c r="D431" s="27" t="n"/>
      <c r="E431" s="28" t="inlineStr">
        <is>
          <t>Animated</t>
        </is>
      </c>
      <c r="F431" s="29" t="n"/>
      <c r="G431" s="30" t="inlineStr">
        <is>
          <t>Christmas</t>
        </is>
      </c>
      <c r="H431" s="31" t="n"/>
      <c r="I431" s="32" t="inlineStr">
        <is>
          <t>Disney</t>
        </is>
      </c>
      <c r="J431" s="33" t="n">
        <v>1983</v>
      </c>
      <c r="K431" s="34">
        <f>ROW(K431)-1</f>
        <v/>
      </c>
      <c r="L431" s="35" t="inlineStr">
        <is>
          <t>One of the best adaptations of A Christmas Carol. Wastes no time, moving at a rapid pace. Pretty funny jokes, some emotional moments, and beautiful Disney 2D animation. The ghost of Christmas future terrified me as a child watching this.</t>
        </is>
      </c>
      <c r="M431" s="49" t="inlineStr">
        <is>
          <t>Ebenezer Scrooge is far too greedy to understand that Christmas is a time for kindness and generosity. But with the guidance of some new found friends, Scrooge learns to embrace the spirit of the season. A retelling of the classic Dickens tale with Disney's classic characters.</t>
        </is>
      </c>
      <c r="N431" s="50" t="inlineStr">
        <is>
          <t>https://image.tmdb.org/t/p/w500/rj1mqDjP8fyWoKgmvuMJi6KJWyg.jpg</t>
        </is>
      </c>
      <c r="O431" s="51" t="inlineStr">
        <is>
          <t>Alan Young, Wayne Allwine, Clarence Nash, Hal Smith, Will Ryan, Patricia Parris, Dick Billingsley, Eddie Carroll</t>
        </is>
      </c>
      <c r="P431" s="52" t="inlineStr">
        <is>
          <t>Burny Mattinson</t>
        </is>
      </c>
      <c r="Q431" s="53" t="inlineStr">
        <is>
          <t>[{"Source": "Internet Movie Database", "Value": "8.0/10"}, {"Source": "Rotten Tomatoes", "Value": "100%"}]</t>
        </is>
      </c>
      <c r="R431" s="54" t="inlineStr">
        <is>
          <t>21,000,000</t>
        </is>
      </c>
      <c r="S431" s="55" t="inlineStr">
        <is>
          <t>G</t>
        </is>
      </c>
      <c r="T431" s="56" t="inlineStr">
        <is>
          <t>25</t>
        </is>
      </c>
      <c r="U431" s="57" t="inlineStr">
        <is>
          <t>{"link": "https://www.themoviedb.org/movie/14813-mickey-s-christmas-carol/watch?locale=CA", "flatrate": [{"logo_path": "/97yvRBw1GzX7fXprcF80er19ot.jpg", "provider_id": 337, "provider_name": "Disney Plus", "display_priority": 1}],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t>
        </is>
      </c>
      <c r="V431" s="58" t="inlineStr">
        <is>
          <t>3,000,000</t>
        </is>
      </c>
      <c r="W431" s="34" t="n">
        <v>14813</v>
      </c>
      <c r="X431" s="34" t="inlineStr">
        <is>
          <t>[61080, 25831, 31135, 15400, 16394, 43344, 53219, 21356, 51985, 81310, 303680, 27287, 47257, 306685, 354305, 74352, 51298, 568901, 375282, 97907]</t>
        </is>
      </c>
      <c r="Y431" s="34" t="inlineStr">
        <is>
          <t>100%</t>
        </is>
      </c>
      <c r="Z431" s="34" t="inlineStr">
        <is>
          <t>8.0/10</t>
        </is>
      </c>
      <c r="AA431" s="34" t="inlineStr">
        <is>
          <t>N/A</t>
        </is>
      </c>
      <c r="AB431" s="34" t="inlineStr">
        <is>
          <t>https://www.youtube.com/embed/eCO4D7KTRtE</t>
        </is>
      </c>
      <c r="AC431" s="34" t="inlineStr">
        <is>
          <t>1734210742243</t>
        </is>
      </c>
    </row>
    <row r="432" ht="14.25" customHeight="1" s="131">
      <c r="A432" s="24" t="inlineStr">
        <is>
          <t>Evil Dead II</t>
        </is>
      </c>
      <c r="B432" s="25" t="n">
        <v>81</v>
      </c>
      <c r="C432" s="26" t="inlineStr">
        <is>
          <t>Evil Dead</t>
        </is>
      </c>
      <c r="D432" s="27" t="n"/>
      <c r="E432" s="28" t="inlineStr">
        <is>
          <t>Horror</t>
        </is>
      </c>
      <c r="F432" s="29" t="inlineStr">
        <is>
          <t>Comedy</t>
        </is>
      </c>
      <c r="G432" s="30" t="n"/>
      <c r="H432" s="31" t="n"/>
      <c r="I432" s="32" t="inlineStr">
        <is>
          <t>De Laurentiis Entertainment Group</t>
        </is>
      </c>
      <c r="J432" s="33" t="n">
        <v>1987</v>
      </c>
      <c r="K432" s="34">
        <f>ROW(K432)-1</f>
        <v/>
      </c>
      <c r="L432" s="35" t="inlineStr">
        <is>
          <t>This series has definitely proven that Raimi is very capable of making low budget movies, and that they are very inventive and not just complacent with making the same type of movie repeatedly. One of the originators of the horror-comedy genre, but a lot of the jokes did not hit very hard for me. The dead hand scene is genuinely hilarious, and Bruce Campbell's acting sells a lot of other jokes as well. The effects and creatures look great once again. Acting all around is a step up from the previous, but the humor didn't land well enough for me to make up for the lack of horror.</t>
        </is>
      </c>
      <c r="M432" s="85" t="inlineStr">
        <is>
          <t>Ash Williams and his girlfriend Linda find a log cabin in the woods with a voice recording from an archeologist who had recorded himself reciting ancient chants from "The Book of the Dead." As they play the recording an evil power is unleashed taking over Linda's body.</t>
        </is>
      </c>
      <c r="N432" s="86" t="inlineStr">
        <is>
          <t>https://image.tmdb.org/t/p/w500/4zqCKJVHUolGs6C5AZwAZqLWixW.jpg</t>
        </is>
      </c>
      <c r="O432" s="87" t="inlineStr">
        <is>
          <t>Bruce Campbell, Sarah Berry, Dan Hicks, Kassie DePaiva, Ted Raimi, Denise Bixler, Richard Domeier, John Peakes</t>
        </is>
      </c>
      <c r="P432" s="88" t="inlineStr">
        <is>
          <t>Sam Raimi</t>
        </is>
      </c>
      <c r="Q432" s="96" t="inlineStr">
        <is>
          <t>[{"Source": "Internet Movie Database", "Value": "7.7/10"}, {"Source": "Rotten Tomatoes", "Value": "88%"}, {"Source": "Metacritic", "Value": "72/100"}]</t>
        </is>
      </c>
      <c r="R432" s="103" t="inlineStr">
        <is>
          <t>10,900,000</t>
        </is>
      </c>
      <c r="S432" s="90" t="inlineStr">
        <is>
          <t>R</t>
        </is>
      </c>
      <c r="T432" s="91" t="inlineStr">
        <is>
          <t>84</t>
        </is>
      </c>
      <c r="U432" s="92" t="inlineStr">
        <is>
          <t>{"link": "https://www.themoviedb.org/movie/765-evil-dead-ii/watch?locale=CA",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"/xoFyQOXR3qINRsdnCQyd7jGx8Wo.jpg", "provider_id": 326, "provider_name": "CTV", "display_priority": 46}],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t>
        </is>
      </c>
      <c r="V432" s="104" t="inlineStr">
        <is>
          <t>3,500,000</t>
        </is>
      </c>
      <c r="W432" s="34" t="n">
        <v>765</v>
      </c>
      <c r="X432" s="34" t="inlineStr">
        <is>
          <t>[766, 764, 8337, 8388, 10587, 109428, 9556, 873, 923, 9604, 800497, 20537, 13156, 7452, 948, 609, 11797, 31417, 1975, 2662]</t>
        </is>
      </c>
      <c r="Y432" s="34" t="inlineStr">
        <is>
          <t>88%</t>
        </is>
      </c>
      <c r="Z432" s="34" t="inlineStr">
        <is>
          <t>7.7/10</t>
        </is>
      </c>
      <c r="AA432" s="34" t="inlineStr">
        <is>
          <t>72/100</t>
        </is>
      </c>
      <c r="AB432" s="34" t="inlineStr">
        <is>
          <t>https://www.youtube.com/embed/s7WNgzilRBw</t>
        </is>
      </c>
      <c r="AC432" s="46" t="inlineStr">
        <is>
          <t>1736749189911</t>
        </is>
      </c>
    </row>
    <row r="433" ht="14.25" customHeight="1" s="131">
      <c r="A433" s="24" t="inlineStr">
        <is>
          <t>Memoir of a Snail</t>
        </is>
      </c>
      <c r="B433" s="25" t="n">
        <v>81</v>
      </c>
      <c r="C433" s="26" t="n"/>
      <c r="D433" s="27" t="n"/>
      <c r="E433" s="28" t="inlineStr">
        <is>
          <t>Animated</t>
        </is>
      </c>
      <c r="F433" s="29" t="inlineStr">
        <is>
          <t>Stop-Motion</t>
        </is>
      </c>
      <c r="G433" s="30" t="n"/>
      <c r="H433" s="31" t="n"/>
      <c r="I433" s="32" t="inlineStr">
        <is>
          <t>Madman Entertainment</t>
        </is>
      </c>
      <c r="J433" s="33" t="n">
        <v>2024</v>
      </c>
      <c r="K433" s="34">
        <f>ROW(K433)-1</f>
        <v/>
      </c>
      <c r="L433" s="35" t="inlineStr">
        <is>
          <t>A movie full of both style and substance. The animation is really unique, every shot has so many interesting things happening. The story is full of unexpected twists and turns. Full of a Shakespearian level of tragedy, but also has enough laughs to break the sorrow at times.</t>
        </is>
      </c>
      <c r="M433" s="85" t="inlineStr">
        <is>
          <t>Forcibly separated from her twin brother when they are orphaned, a melancholic misfit learns how to find confidence within herself amid the clutter of misfortunes and everyday life.</t>
        </is>
      </c>
      <c r="N433" s="86" t="inlineStr">
        <is>
          <t>https://image.tmdb.org/t/p/w500/lWh5OlerPR1c1cfn1ZLq0lpqFds.jpg</t>
        </is>
      </c>
      <c r="O433" s="87" t="inlineStr">
        <is>
          <t>Sarah Snook, Kodi Smit-McPhee, Jacki Weaver, Magda Szubanski, Dominique Pinon, Tony Armstrong, Paul Capsis, Eric Bana</t>
        </is>
      </c>
      <c r="P433" s="88" t="inlineStr">
        <is>
          <t>Adam Elliot</t>
        </is>
      </c>
      <c r="Q433" s="96" t="inlineStr">
        <is>
          <t>[{"Source": "Internet Movie Database", "Value": "7.8/10"}, {"Source": "Rotten Tomatoes", "Value": "95%"}, {"Source": "Metacritic", "Value": "83/100"}]</t>
        </is>
      </c>
      <c r="R433" s="103" t="inlineStr">
        <is>
          <t>2,251,196</t>
        </is>
      </c>
      <c r="S433" s="90" t="inlineStr">
        <is>
          <t>R</t>
        </is>
      </c>
      <c r="T433" s="91" t="inlineStr">
        <is>
          <t>94</t>
        </is>
      </c>
      <c r="U433" s="92" t="inlineStr">
        <is>
          <t>{"link": "https://www.themoviedb.org/movie/1064486-memoir-of-a-snail/watch?locale=CA",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t>
        </is>
      </c>
      <c r="V433" s="104" t="inlineStr">
        <is>
          <t>4,350,000</t>
        </is>
      </c>
      <c r="W433" s="34" t="n">
        <v>1064486</v>
      </c>
      <c r="X433" s="34" t="inlineStr">
        <is>
          <t>[982202, 1154312, 942576, 51468, 33214, 33813, 977326, 1211886, 122733, 334017, 1230544, 1062522, 257094, 1387866, 1260951, 2771, 77461, 1300607, 1000837, 1355755]</t>
        </is>
      </c>
      <c r="Y433" s="34" t="inlineStr">
        <is>
          <t>95%</t>
        </is>
      </c>
      <c r="Z433" s="34" t="inlineStr">
        <is>
          <t>7.8/10</t>
        </is>
      </c>
      <c r="AA433" s="34" t="inlineStr">
        <is>
          <t>83/100</t>
        </is>
      </c>
      <c r="AB433" s="34" t="inlineStr">
        <is>
          <t>https://www.youtube.com/embed/q47QUYb0hjc</t>
        </is>
      </c>
      <c r="AC433" s="46" t="inlineStr">
        <is>
          <t>1740161272672</t>
        </is>
      </c>
    </row>
    <row r="434" ht="14.25" customHeight="1" s="131">
      <c r="A434" s="24" t="inlineStr">
        <is>
          <t>Leo</t>
        </is>
      </c>
      <c r="B434" s="25" t="n">
        <v>81</v>
      </c>
      <c r="C434" s="26" t="inlineStr">
        <is>
          <t>Sandlerverse</t>
        </is>
      </c>
      <c r="D434" s="27" t="n"/>
      <c r="E434" s="28" t="inlineStr">
        <is>
          <t>Animated</t>
        </is>
      </c>
      <c r="F434" s="29" t="n"/>
      <c r="G434" s="30" t="n"/>
      <c r="H434" s="31" t="inlineStr">
        <is>
          <t>Netflix</t>
        </is>
      </c>
      <c r="I434" s="32" t="inlineStr">
        <is>
          <t>Netflix</t>
        </is>
      </c>
      <c r="J434" s="33" t="n">
        <v>2023</v>
      </c>
      <c r="K434" s="34">
        <f>ROW(K434)-1</f>
        <v/>
      </c>
      <c r="L434" s="35" t="inlineStr">
        <is>
          <t>This had all of the makings of a terrible movie. Straight to Netflix, starring Adam Sandler doing a possibly annoying voice. Instead, we get one of the better animated movies of the year. It definitely doesn't approach the level of the best, but is consistently funny and also touching. Every character is well fleshed out and has a satisfying arc, which can be rare in family movies. It is a true family movie in that everyone in the family should enjoy it. It is made for adults, but with nothing that a kid can't enjoy or needs to turn away for. Some really funny running gags, and the voice work is actually very good for the roles. Sandler has quietly been on a very solid run of movies since Uncut Gems in 2019, with Hustle, You Are So Not Invited to My Bat Mitzvah, Hubie Halloween (to a lesser extent) and now this all being good to great.</t>
        </is>
      </c>
      <c r="M434" s="36" t="inlineStr">
        <is>
          <t>Jaded 74-year-old lizard Leo has been stuck in the same Florida classroom for decades with his terrarium-mate turtle. When he learns he only has one year left to live, he plans to escape to experience life on the outside but instead gets caught up in the problems of his anxious students — including an impossibly mean substitute teacher.</t>
        </is>
      </c>
      <c r="N434" s="37" t="inlineStr">
        <is>
          <t>https://image.tmdb.org/t/p/w500/pD6sL4vntUOXHmuvJPPZAgvyfd9.jpg</t>
        </is>
      </c>
      <c r="O434" s="38" t="inlineStr">
        <is>
          <t>Adam Sandler, Bill Burr, Cecily Strong, Jason Alexander, Rob Schneider, Allison Strong, Jo Koy, Sadie Sandler</t>
        </is>
      </c>
      <c r="P434" s="39" t="inlineStr">
        <is>
          <t>Lokesh Kanagaraj</t>
        </is>
      </c>
      <c r="Q434" s="40" t="inlineStr">
        <is>
          <t>[{"Source": "Internet Movie Database", "Value": "7.0/10"}, {"Source": "Rotten Tomatoes", "Value": "82%"}, {"Source": "Metacritic", "Value": "65/100"}]</t>
        </is>
      </c>
      <c r="R434" s="80" t="inlineStr">
        <is>
          <t>0</t>
        </is>
      </c>
      <c r="S434" s="42" t="inlineStr">
        <is>
          <t>PG</t>
        </is>
      </c>
      <c r="T434" s="43" t="inlineStr">
        <is>
          <t>102</t>
        </is>
      </c>
      <c r="U434" s="44" t="inlineStr">
        <is>
          <t>{"link": "https://www.themoviedb.org/movie/1075794-leo/watch?locale=CA", "flatrate": [{"logo_path": "/pbpMk2JmcoNnQwx5JGpXngfoWtp.jpg", "provider_id": 8, "provider_name": "Netflix", "display_priority": 0}]}</t>
        </is>
      </c>
      <c r="V434" s="83" t="inlineStr">
        <is>
          <t>0</t>
        </is>
      </c>
      <c r="W434" s="34" t="n">
        <v>1075794</v>
      </c>
      <c r="X434" s="34" t="inlineStr">
        <is>
          <t>[656156, 901362, 520758, 1169632, 798021, 897087, 951546, 1046032, 1105832, 1029575, 670292, 228203, 726209, 466420, 914215, 566810, 1001884, 50087, 938030, 945937]</t>
        </is>
      </c>
      <c r="Y434" s="34" t="inlineStr">
        <is>
          <t>82%</t>
        </is>
      </c>
      <c r="Z434" s="34" t="inlineStr">
        <is>
          <t>7.0/10</t>
        </is>
      </c>
      <c r="AA434" s="34" t="inlineStr">
        <is>
          <t>65/100</t>
        </is>
      </c>
      <c r="AB434" s="34" t="inlineStr">
        <is>
          <t>https://www.youtube.com/embed/G_AEL-Xo5l8</t>
        </is>
      </c>
      <c r="AC434" s="46" t="n">
        <v>1731215633548</v>
      </c>
    </row>
    <row r="435" ht="14.25" customHeight="1" s="131">
      <c r="A435" s="24" t="inlineStr">
        <is>
          <t>Shazam!</t>
        </is>
      </c>
      <c r="B435" s="25" t="n">
        <v>81</v>
      </c>
      <c r="C435" s="26" t="inlineStr">
        <is>
          <t>DC</t>
        </is>
      </c>
      <c r="D435" s="27" t="inlineStr">
        <is>
          <t>DCEU</t>
        </is>
      </c>
      <c r="E435" s="28" t="inlineStr">
        <is>
          <t>Comic Book</t>
        </is>
      </c>
      <c r="F435" s="29" t="n"/>
      <c r="G435" s="30" t="inlineStr">
        <is>
          <t>Christmas</t>
        </is>
      </c>
      <c r="H435" s="31" t="n"/>
      <c r="I435" s="32" t="inlineStr">
        <is>
          <t>Warner Bros.</t>
        </is>
      </c>
      <c r="J435" s="33" t="n">
        <v>2019</v>
      </c>
      <c r="K435" s="34">
        <f>ROW(K435)-1</f>
        <v/>
      </c>
      <c r="L435" s="35" t="n"/>
      <c r="M435" s="36" t="inlineStr">
        <is>
          <t>A boy is given the ability to become an adult superhero in times of need with a single magic word.</t>
        </is>
      </c>
      <c r="N435" s="37" t="inlineStr">
        <is>
          <t>https://image.tmdb.org/t/p/w500/xnopI5Xtky18MPhK40cZAGAOVeV.jpg</t>
        </is>
      </c>
      <c r="O435" s="38" t="inlineStr">
        <is>
          <t>Zachary Levi, Mark Strong, Asher Angel, Jack Dylan Grazer, Adam Brody, Djimon Hounsou, Faithe Herman, Meagan Good</t>
        </is>
      </c>
      <c r="P435" s="39" t="inlineStr">
        <is>
          <t>David F. Sandberg</t>
        </is>
      </c>
      <c r="Q435" s="40" t="inlineStr">
        <is>
          <t>[{"Source": "Internet Movie Database", "Value": "7.0/10"}, {"Source": "Rotten Tomatoes", "Value": "90%"}, {"Source": "Metacritic", "Value": "71/100"}]</t>
        </is>
      </c>
      <c r="R435" s="41" t="inlineStr">
        <is>
          <t>367,799,011</t>
        </is>
      </c>
      <c r="S435" s="42" t="inlineStr">
        <is>
          <t>PG-13</t>
        </is>
      </c>
      <c r="T435" s="43" t="inlineStr">
        <is>
          <t>132</t>
        </is>
      </c>
      <c r="U435" s="44" t="inlineStr">
        <is>
          <t>{"link": "https://www.themoviedb.org/movie/287947-shazam/watch?locale=CA",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35" s="45" t="inlineStr">
        <is>
          <t>80,000,000</t>
        </is>
      </c>
      <c r="W435" s="34" t="n">
        <v>287947</v>
      </c>
      <c r="X435" s="34" t="inlineStr">
        <is>
          <t>[299537, 456740, 447404, 299534, 329996, 594767, 157433, 297802, 399579, 353081, 429617, 458723, 423949, 166428, 486131, 445629, 320288, 495764, 424783, 450465]</t>
        </is>
      </c>
      <c r="Y435" s="34" t="inlineStr">
        <is>
          <t>90%</t>
        </is>
      </c>
      <c r="Z435" s="34" t="inlineStr">
        <is>
          <t>7.0/10</t>
        </is>
      </c>
      <c r="AA435" s="34" t="inlineStr">
        <is>
          <t>71/100</t>
        </is>
      </c>
      <c r="AB435" s="34" t="inlineStr">
        <is>
          <t>https://www.youtube.com/embed/uilJZZ_iVwY</t>
        </is>
      </c>
      <c r="AC435" s="46" t="n">
        <v>1731215633548</v>
      </c>
    </row>
    <row r="436" ht="14.25" customHeight="1" s="131">
      <c r="A436" s="24" t="inlineStr">
        <is>
          <t>The Creator</t>
        </is>
      </c>
      <c r="B436" s="25" t="n">
        <v>81</v>
      </c>
      <c r="C436" s="26" t="n"/>
      <c r="D436" s="27" t="n"/>
      <c r="E436" s="28" t="inlineStr">
        <is>
          <t>Sci-Fi</t>
        </is>
      </c>
      <c r="F436" s="29" t="n"/>
      <c r="G436" s="30" t="n"/>
      <c r="H436" s="31" t="n"/>
      <c r="I436" s="32" t="inlineStr">
        <is>
          <t>20th Century Studios</t>
        </is>
      </c>
      <c r="J436" s="33" t="n">
        <v>2023</v>
      </c>
      <c r="K436" s="34">
        <f>ROW(K436)-1</f>
        <v/>
      </c>
      <c r="L436" s="35" t="inlineStr">
        <is>
          <t>Exciting, emotional and beautiful, "The Creator" is a great piece of original sci-fi. The world building is immaculate. They drop you in to an alternate future earth that feels completely real and believable. Everything looks spectacular, it is remarkable that this was only made for 80 million dollars. The pacing gets questionable midway through the movie, when the protagonist's motivations become one note and uninteresting, but the movie picks it up with an extremely emotional and climactic third act. Great performances all around, especially from Madeleine Yuna Voyles, who is great and could have really dragged the movie down with a typical child actor performance. I hope this inspires more original content, and people go out to see the originality.</t>
        </is>
      </c>
      <c r="M436" s="36" t="inlineStr">
        <is>
          <t>Amid a future war between the human race and the forces of artificial intelligence, a hardened ex-special forces agent grieving the disappearance of his wife, is recruited to hunt down and kill the Creator, the elusive architect of advanced AI who has developed a mysterious weapon with the power to end the war—and mankind itself.</t>
        </is>
      </c>
      <c r="N436" s="37" t="inlineStr">
        <is>
          <t>https://image.tmdb.org/t/p/w500/vBZ0qvaRxqEhZwl6LWmruJqWE8Z.jpg</t>
        </is>
      </c>
      <c r="O436" s="38" t="inlineStr">
        <is>
          <t>John David Washington, Madeleine Yuna Voyles, Kefas Brand, Gemma Chan, Allison Janney, Ken Watanabe, Sturgill Simpson, Amar Chadha-Patel</t>
        </is>
      </c>
      <c r="P436" s="39" t="inlineStr">
        <is>
          <t>Gareth Edwards</t>
        </is>
      </c>
      <c r="Q436" s="40" t="inlineStr">
        <is>
          <t>[{"Source": "Internet Movie Database", "Value": "6.7/10"}, {"Source": "Rotten Tomatoes", "Value": "68%"}, {"Source": "Metacritic", "Value": "63/100"}]</t>
        </is>
      </c>
      <c r="R436" s="41" t="inlineStr">
        <is>
          <t>104,272,136</t>
        </is>
      </c>
      <c r="S436" s="42" t="inlineStr">
        <is>
          <t>PG-13</t>
        </is>
      </c>
      <c r="T436" s="43" t="inlineStr">
        <is>
          <t>134</t>
        </is>
      </c>
      <c r="U436" s="44" t="inlineStr">
        <is>
          <t>{"link": "https://www.themoviedb.org/movie/670292-the-creator/watch?locale=CA",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t>
        </is>
      </c>
      <c r="V436" s="45" t="inlineStr">
        <is>
          <t>80,000,000</t>
        </is>
      </c>
      <c r="W436" s="34" t="n">
        <v>670292</v>
      </c>
      <c r="X436" s="34" t="inlineStr">
        <is>
          <t>[800158, 466420, 792293, 848326, 943134, 1075794, 695721, 926393, 891699, 872585, 299054, 609681, 726209, 945729, 944401, 923939, 901362, 335977, 1016084, 872906]</t>
        </is>
      </c>
      <c r="Y436" s="34" t="inlineStr">
        <is>
          <t>68%</t>
        </is>
      </c>
      <c r="Z436" s="34" t="inlineStr">
        <is>
          <t>6.7/10</t>
        </is>
      </c>
      <c r="AA436" s="34" t="inlineStr">
        <is>
          <t>63/100</t>
        </is>
      </c>
      <c r="AB436" s="34" t="inlineStr">
        <is>
          <t>https://www.youtube.com/embed/MAZuGdi32bk</t>
        </is>
      </c>
      <c r="AC436" s="46" t="n">
        <v>1731215633548</v>
      </c>
    </row>
    <row r="437" ht="14.25" customHeight="1" s="131">
      <c r="A437" s="24" t="inlineStr">
        <is>
          <t>The Guardians of the Galaxy Holiday Special</t>
        </is>
      </c>
      <c r="B437" s="25" t="n">
        <v>81</v>
      </c>
      <c r="C437" s="26" t="inlineStr">
        <is>
          <t>Marvel</t>
        </is>
      </c>
      <c r="D437" s="27" t="inlineStr">
        <is>
          <t>MCU</t>
        </is>
      </c>
      <c r="E437" s="28" t="inlineStr">
        <is>
          <t>Comic Book</t>
        </is>
      </c>
      <c r="F437" s="29" t="n"/>
      <c r="G437" s="30" t="inlineStr">
        <is>
          <t>Christmas</t>
        </is>
      </c>
      <c r="H437" s="31" t="inlineStr">
        <is>
          <t>Disney+</t>
        </is>
      </c>
      <c r="I437" s="32" t="inlineStr">
        <is>
          <t>Disney</t>
        </is>
      </c>
      <c r="J437" s="33" t="n">
        <v>2022</v>
      </c>
      <c r="K437" s="34">
        <f>ROW(K437)-1</f>
        <v/>
      </c>
      <c r="L437" s="35" t="n"/>
      <c r="M437" s="36" t="inlineStr">
        <is>
          <t>On a mission to make Christmas unforgettable for Quill, the Guardians head to Earth in search of the perfect present.</t>
        </is>
      </c>
      <c r="N437" s="37" t="inlineStr">
        <is>
          <t>https://image.tmdb.org/t/p/w500/8dqXyslZ2hv49Oiob9UjlGSHSTR.jpg</t>
        </is>
      </c>
      <c r="O437" s="38" t="inlineStr">
        <is>
          <t>Chris Pratt, Dave Bautista, Karen Gillan, Pom Klementieff, Vin Diesel, Bradley Cooper, Sean Gunn, Rhett Miller</t>
        </is>
      </c>
      <c r="P437" s="39" t="inlineStr">
        <is>
          <t>James Gunn</t>
        </is>
      </c>
      <c r="Q437" s="40" t="inlineStr">
        <is>
          <t>[{"Source": "Internet Movie Database", "Value": "6.9/10"}, {"Source": "Rotten Tomatoes", "Value": "94%"}]</t>
        </is>
      </c>
      <c r="R437" s="80" t="inlineStr">
        <is>
          <t>0</t>
        </is>
      </c>
      <c r="S437" s="42" t="inlineStr">
        <is>
          <t>TV-14</t>
        </is>
      </c>
      <c r="T437" s="43" t="inlineStr">
        <is>
          <t>45</t>
        </is>
      </c>
      <c r="U437" s="44" t="inlineStr">
        <is>
          <t>{"link": "https://www.themoviedb.org/movie/774752-the-guardians-of-the-galaxy-holiday-special/watch?locale=CA", "flatrate": [{"logo_path": "/97yvRBw1GzX7fXprcF80er19ot.jpg", "provider_id": 337, "provider_name": "Disney Plus", "display_priority": 1}]}</t>
        </is>
      </c>
      <c r="V437" s="83" t="inlineStr">
        <is>
          <t>0</t>
        </is>
      </c>
      <c r="W437" s="34" t="n">
        <v>774752</v>
      </c>
      <c r="X437" s="34" t="inlineStr">
        <is>
          <t>[894205, 338958, 505642, 736526, 447365, 829280, 436270, 877269, 1001865, 821881, 640146, 799379, 593643, 899112, 715931, 632856, 747803, 1121116, 1085103, 765119]</t>
        </is>
      </c>
      <c r="Y437" s="34" t="inlineStr">
        <is>
          <t>94%</t>
        </is>
      </c>
      <c r="Z437" s="34" t="inlineStr">
        <is>
          <t>6.9/10</t>
        </is>
      </c>
      <c r="AA437" s="34" t="inlineStr">
        <is>
          <t>N/A</t>
        </is>
      </c>
      <c r="AB437" s="34" t="inlineStr">
        <is>
          <t>https://www.youtube.com/embed/OYhFFQl4fLs</t>
        </is>
      </c>
      <c r="AC437" s="46" t="n">
        <v>1731215633548</v>
      </c>
    </row>
    <row r="438" ht="14.25" customHeight="1" s="131">
      <c r="A438" s="24" t="inlineStr">
        <is>
          <t>The Jungle Book</t>
        </is>
      </c>
      <c r="B438" s="25" t="n">
        <v>81</v>
      </c>
      <c r="C438" s="26" t="inlineStr">
        <is>
          <t>Disney Live Action</t>
        </is>
      </c>
      <c r="D438" s="27" t="inlineStr">
        <is>
          <t>Disney Live Action Remake</t>
        </is>
      </c>
      <c r="E438" s="28" t="inlineStr">
        <is>
          <t>Adventure</t>
        </is>
      </c>
      <c r="F438" s="29" t="inlineStr">
        <is>
          <t>Family</t>
        </is>
      </c>
      <c r="G438" s="30" t="n"/>
      <c r="H438" s="31" t="n"/>
      <c r="I438" s="32" t="inlineStr">
        <is>
          <t>Disney</t>
        </is>
      </c>
      <c r="J438" s="33" t="n">
        <v>2016</v>
      </c>
      <c r="K438" s="34">
        <f>ROW(K438)-1</f>
        <v/>
      </c>
      <c r="L438" s="35" t="n"/>
      <c r="M438" s="36" t="inlineStr">
        <is>
          <t>A man-cub named Mowgli fostered by wolves. After a threat from the tiger Shere Khan, Mowgli is forced to flee the jungle, by which he embarks on a journey of self discovery with the help of the panther, Bagheera and the free-spirited bear, Baloo.</t>
        </is>
      </c>
      <c r="N438" s="37" t="inlineStr">
        <is>
          <t>https://image.tmdb.org/t/p/w500/xIGhgcLtzzTON56G905I5tuwNQM.jpg</t>
        </is>
      </c>
      <c r="O438" s="38" t="inlineStr">
        <is>
          <t>Neel Sethi, Bill Murray, Ben Kingsley, Idris Elba, Scarlett Johansson, Christopher Walken, Lupita Nyong'o, Giancarlo Esposito</t>
        </is>
      </c>
      <c r="P438" s="39" t="inlineStr">
        <is>
          <t>Jon Favreau</t>
        </is>
      </c>
      <c r="Q438" s="40" t="inlineStr">
        <is>
          <t>[{"Source": "Internet Movie Database", "Value": "7.3/10"}, {"Source": "Rotten Tomatoes", "Value": "94%"}, {"Source": "Metacritic", "Value": "77/100"}]</t>
        </is>
      </c>
      <c r="R438" s="41" t="inlineStr">
        <is>
          <t>966,550,600</t>
        </is>
      </c>
      <c r="S438" s="42" t="inlineStr">
        <is>
          <t>PG</t>
        </is>
      </c>
      <c r="T438" s="43" t="inlineStr">
        <is>
          <t>106</t>
        </is>
      </c>
      <c r="U438" s="44" t="inlineStr">
        <is>
          <t>{"link": "https://www.themoviedb.org/movie/278927-the-jungle-book/watch?locale=CA",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38" s="45" t="inlineStr">
        <is>
          <t>175,000,000</t>
        </is>
      </c>
      <c r="W438" s="34" t="n">
        <v>278927</v>
      </c>
      <c r="X438" s="34" t="inlineStr">
        <is>
          <t>[9325, 290595, 269149, 14873, 271110, 258489, 209112, 407436, 369557, 127380, 290250, 293660, 266639, 262504, 153518, 342521, 68735, 333352, 273248, 303858]</t>
        </is>
      </c>
      <c r="Y438" s="34" t="inlineStr">
        <is>
          <t>94%</t>
        </is>
      </c>
      <c r="Z438" s="34" t="inlineStr">
        <is>
          <t>7.3/10</t>
        </is>
      </c>
      <c r="AA438" s="34" t="inlineStr">
        <is>
          <t>77/100</t>
        </is>
      </c>
      <c r="AB438" s="34" t="inlineStr">
        <is>
          <t>https://www.youtube.com/embed/YW97nCUE3ZA</t>
        </is>
      </c>
      <c r="AC438" s="46" t="n">
        <v>1731215633548</v>
      </c>
    </row>
    <row r="439" ht="14.25" customHeight="1" s="131">
      <c r="A439" s="24" t="inlineStr">
        <is>
          <t>500 Days of Summer</t>
        </is>
      </c>
      <c r="B439" s="25" t="n">
        <v>81</v>
      </c>
      <c r="C439" s="26" t="n"/>
      <c r="D439" s="27" t="n"/>
      <c r="E439" s="28" t="inlineStr">
        <is>
          <t>Dramedy</t>
        </is>
      </c>
      <c r="F439" s="29" t="inlineStr">
        <is>
          <t>Romance</t>
        </is>
      </c>
      <c r="G439" s="30" t="n"/>
      <c r="H439" s="31" t="n"/>
      <c r="I439" s="32" t="inlineStr">
        <is>
          <t>20th Century Studios</t>
        </is>
      </c>
      <c r="J439" s="33" t="n">
        <v>2009</v>
      </c>
      <c r="K439" s="34">
        <f>ROW(K439)-1</f>
        <v/>
      </c>
      <c r="L439" s="35" t="n"/>
      <c r="M439" s="36" t="inlineStr">
        <is>
          <t>Tom, greeting-card writer and hopeless romantic, is caught completely off-guard when his girlfriend, Summer, suddenly dumps him. He reflects on their 500 days together to try to figure out where their love affair went sour, and in doing so, Tom rediscovers his true passions in life.</t>
        </is>
      </c>
      <c r="N439" s="37" t="inlineStr">
        <is>
          <t>https://image.tmdb.org/t/p/w500/f9mbM0YMLpYemcWx6o2WeiYQLDP.jpg</t>
        </is>
      </c>
      <c r="O439" s="38" t="inlineStr">
        <is>
          <t>Joseph Gordon-Levitt, Zooey Deschanel, Chloë Grace Moretz, Geoffrey Arend, Matthew Gray Gubler, Clark Gregg, Patricia Belcher, Rachel Boston</t>
        </is>
      </c>
      <c r="P439" s="39" t="inlineStr">
        <is>
          <t>Marc Webb</t>
        </is>
      </c>
      <c r="Q439" s="40" t="inlineStr">
        <is>
          <t>[{"Source": "Internet Movie Database", "Value": "7.7/10"}, {"Source": "Rotten Tomatoes", "Value": "86%"}, {"Source": "Metacritic", "Value": "76/100"}]</t>
        </is>
      </c>
      <c r="R439" s="41" t="inlineStr">
        <is>
          <t>60,781,545</t>
        </is>
      </c>
      <c r="S439" s="42" t="inlineStr">
        <is>
          <t>PG-13</t>
        </is>
      </c>
      <c r="T439" s="43" t="inlineStr">
        <is>
          <t>95</t>
        </is>
      </c>
      <c r="U439" s="44" t="inlineStr">
        <is>
          <t>{"link": "https://www.themoviedb.org/movie/19913-500-days-of-summer/watch?locale=CA", "flatrate": [{"logo_path": "/97yvRBw1GzX7fXprcF80er19ot.jpg", "provider_id": 337, "provider_name": "Disney Plus", "display_priority": 1}, {"logo_path": "/dg4Kj9s7N5pZcvJDW6vt5d9j7Uf.jpg", "provider_id": 182, "provider_name": "Hollywood Suite", "display_priority": 31}, {"logo_path": "/29VK28jsSjFWHdXl1lxPb2SGmAk.jpg", "provider_id": 705, "provider_name": "Hollywood Suite Amazon Channel", "display_priority": 91}],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 "ads": [{"logo_path": "/a7O0Z1uhFjgGydRrgT6ucBisP4K.jpg", "provider_id": 314, "provider_name": "CBC Gem", "display_priority": 45}]}</t>
        </is>
      </c>
      <c r="V439" s="45" t="inlineStr">
        <is>
          <t>7,500,000</t>
        </is>
      </c>
      <c r="W439" s="34" t="n">
        <v>19913</v>
      </c>
      <c r="X439" s="34" t="inlineStr">
        <is>
          <t>[18501, 4951, 46705, 9870, 9029, 40807, 198277, 38, 9767, 254320, 333371, 84892, 200727, 7326, 76203, 63492, 453, 22803, 138697, 16996]</t>
        </is>
      </c>
      <c r="Y439" s="34" t="inlineStr">
        <is>
          <t>86%</t>
        </is>
      </c>
      <c r="Z439" s="34" t="inlineStr">
        <is>
          <t>7.7/10</t>
        </is>
      </c>
      <c r="AA439" s="34" t="inlineStr">
        <is>
          <t>76/100</t>
        </is>
      </c>
      <c r="AB439" s="34" t="inlineStr">
        <is>
          <t>https://www.youtube.com/embed/oBxR8cEt2xM</t>
        </is>
      </c>
      <c r="AC439" s="46" t="n">
        <v>1731215633548</v>
      </c>
    </row>
    <row r="440" ht="14.25" customHeight="1" s="131">
      <c r="A440" s="24" t="inlineStr">
        <is>
          <t>Porco Rosso</t>
        </is>
      </c>
      <c r="B440" s="25" t="n">
        <v>81</v>
      </c>
      <c r="C440" s="26" t="inlineStr">
        <is>
          <t>Studio Ghibli</t>
        </is>
      </c>
      <c r="D440" s="27" t="n"/>
      <c r="E440" s="28" t="inlineStr">
        <is>
          <t>Animated</t>
        </is>
      </c>
      <c r="F440" s="29" t="inlineStr">
        <is>
          <t>Anime</t>
        </is>
      </c>
      <c r="G440" s="30" t="n"/>
      <c r="H440" s="31" t="n"/>
      <c r="I440" s="32" t="inlineStr">
        <is>
          <t>Studio Ghibli</t>
        </is>
      </c>
      <c r="J440" s="33" t="n">
        <v>1992</v>
      </c>
      <c r="K440" s="34">
        <f>ROW(K440)-1</f>
        <v/>
      </c>
      <c r="L440" s="35" t="n"/>
      <c r="M440" s="36" t="inlineStr">
        <is>
          <t>In Italy in the 1930s, sky pirates in biplanes terrorize wealthy cruise ships as they sail the Adriatic Sea. The only pilot brave enough to stop the scourge is the mysterious Porco Rosso, a former World War I flying ace who was somehow turned into a pig during the war. As he prepares to battle the pirate crew's American ace, Porco Rosso enlists the help of spunky girl mechanic Fio Piccolo and his longtime friend Madame Gina.</t>
        </is>
      </c>
      <c r="N440" s="37" t="inlineStr">
        <is>
          <t>https://image.tmdb.org/t/p/w500/8mIvSvnVBApfORL9N6S38Q7wD6A.jpg</t>
        </is>
      </c>
      <c r="O440" s="38" t="inlineStr">
        <is>
          <t>Shûichirô Moriyama, Tokiko Katô, Sanshi Katsura, Tsunehiko Kamijô, Akemi Okamura, Akio Otsuka, Hiroko Seki, Reizō Nomoto</t>
        </is>
      </c>
      <c r="P440" s="39" t="inlineStr">
        <is>
          <t>Hayao Miyazaki</t>
        </is>
      </c>
      <c r="Q440" s="40" t="inlineStr">
        <is>
          <t>[{"Source": "Internet Movie Database", "Value": "7.7/10"}, {"Source": "Rotten Tomatoes", "Value": "96%"}, {"Source": "Metacritic", "Value": "83/100"}]</t>
        </is>
      </c>
      <c r="R440" s="80" t="inlineStr">
        <is>
          <t>0</t>
        </is>
      </c>
      <c r="S440" s="42" t="inlineStr">
        <is>
          <t>PG</t>
        </is>
      </c>
      <c r="T440" s="43" t="inlineStr">
        <is>
          <t>93</t>
        </is>
      </c>
      <c r="U440" s="44" t="inlineStr">
        <is>
          <t>{"link": "https://www.themoviedb.org/movie/11621/watch?locale=CA", "flatrate": [{"logo_path": "/pbpMk2JmcoNnQwx5JGpXngfoWtp.jpg", "provider_id": 8, "provider_name": "Netflix", "display_priority": 0}, {"logo_path": "/kICQccvOh8AIBMHGkBXJ047xeHN.jpg", "provider_id": 1796, "provider_name": "Netflix basic with Ads", "display_priority": 109}],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40" s="83" t="inlineStr">
        <is>
          <t>0</t>
        </is>
      </c>
      <c r="W440" s="34" t="n">
        <v>11621</v>
      </c>
      <c r="X440" s="34" t="inlineStr">
        <is>
          <t>[16859, 149870, 15283, 15080, 128, 37797, 15371, 81, 21057, 15370, 12429, 8392, 10515, 83389, 51739, 16198, 4935, 37933, 129, 12477]</t>
        </is>
      </c>
      <c r="Y440" s="34" t="inlineStr">
        <is>
          <t>96%</t>
        </is>
      </c>
      <c r="Z440" s="34" t="inlineStr">
        <is>
          <t>7.7/10</t>
        </is>
      </c>
      <c r="AA440" s="34" t="inlineStr">
        <is>
          <t>83/100</t>
        </is>
      </c>
      <c r="AB440" s="34" t="inlineStr">
        <is>
          <t>https://www.youtube.com/embed/3LRyNwYg1f8</t>
        </is>
      </c>
      <c r="AC440" s="46" t="n">
        <v>1731215633548</v>
      </c>
    </row>
    <row r="441" ht="14.25" customHeight="1" s="131">
      <c r="A441" s="24" t="inlineStr">
        <is>
          <t>The Great Muppet Caper</t>
        </is>
      </c>
      <c r="B441" s="25" t="n">
        <v>81</v>
      </c>
      <c r="C441" s="26" t="inlineStr">
        <is>
          <t>Disney Live Action</t>
        </is>
      </c>
      <c r="D441" s="27" t="inlineStr">
        <is>
          <t>Muppets</t>
        </is>
      </c>
      <c r="E441" s="28" t="inlineStr">
        <is>
          <t>Comedy</t>
        </is>
      </c>
      <c r="F441" s="29" t="inlineStr">
        <is>
          <t>Family</t>
        </is>
      </c>
      <c r="G441" s="30" t="n"/>
      <c r="H441" s="31" t="n"/>
      <c r="I441" s="32" t="inlineStr">
        <is>
          <t>Disney</t>
        </is>
      </c>
      <c r="J441" s="33" t="n">
        <v>1981</v>
      </c>
      <c r="K441" s="34">
        <f>ROW(K441)-1</f>
        <v/>
      </c>
      <c r="L441" s="35" t="n"/>
      <c r="M441" s="36" t="inlineStr">
        <is>
          <t>Kermit and Fozzie are newspaper reporters sent to London to interview Lady Holiday, a wealthy fashion designer whose priceless diamond necklace is stolen. Kermit meets and falls in love with her secretary, Miss Piggy. The jewel thieves strike again, and this time frame Miss Piggy. It's up to Kermit and Muppets to bring the real culprits to justice.</t>
        </is>
      </c>
      <c r="N441" s="37" t="inlineStr">
        <is>
          <t>https://image.tmdb.org/t/p/w500/1HvFRJZyMPijrMt9EeTOD3l4EHq.jpg</t>
        </is>
      </c>
      <c r="O441" s="38" t="inlineStr">
        <is>
          <t>Jim Henson, Frank Oz, Dave Goelz, Jerry Nelson, Richard Hunt, Charles Grodin, Diana Rigg, John Cleese</t>
        </is>
      </c>
      <c r="P441" s="39" t="inlineStr">
        <is>
          <t>Jim Henson</t>
        </is>
      </c>
      <c r="Q441" s="40" t="inlineStr">
        <is>
          <t>[{"Source": "Internet Movie Database", "Value": "7.1/10"}, {"Source": "Rotten Tomatoes", "Value": "78%"}, {"Source": "Metacritic", "Value": "70/100"}]</t>
        </is>
      </c>
      <c r="R441" s="41" t="inlineStr">
        <is>
          <t>31,200,000</t>
        </is>
      </c>
      <c r="S441" s="42" t="inlineStr">
        <is>
          <t>G</t>
        </is>
      </c>
      <c r="T441" s="43" t="inlineStr">
        <is>
          <t>98</t>
        </is>
      </c>
      <c r="U441" s="44" t="inlineStr">
        <is>
          <t>{"link": "https://www.themoviedb.org/movie/14900-the-great-muppet-caper/watch?locale=CA",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t>
        </is>
      </c>
      <c r="V441" s="45" t="inlineStr">
        <is>
          <t>14,000,000</t>
        </is>
      </c>
      <c r="W441" s="34" t="n">
        <v>14900</v>
      </c>
      <c r="X441" s="34" t="inlineStr">
        <is>
          <t>[11899, 38635, 209679, 100909, 439515, 846869, 35151, 11176, 44379, 10437, 11575, 18835, 10874, 14822, 5971, 11286, 32085, 14813, 250480, 112336]</t>
        </is>
      </c>
      <c r="Y441" s="34" t="inlineStr">
        <is>
          <t>78%</t>
        </is>
      </c>
      <c r="Z441" s="34" t="inlineStr">
        <is>
          <t>7.1/10</t>
        </is>
      </c>
      <c r="AA441" s="34" t="inlineStr">
        <is>
          <t>70/100</t>
        </is>
      </c>
      <c r="AB441" s="34" t="inlineStr">
        <is>
          <t>https://www.youtube.com/embed/aEQw79tKm6I</t>
        </is>
      </c>
      <c r="AC441" s="46" t="n">
        <v>1731215633548</v>
      </c>
    </row>
    <row r="442" ht="14.25" customHeight="1" s="131">
      <c r="A442" s="24" t="inlineStr">
        <is>
          <t>The Bob's Burgers Movie</t>
        </is>
      </c>
      <c r="B442" s="25" t="n">
        <v>81</v>
      </c>
      <c r="C442" s="26" t="n"/>
      <c r="D442" s="27" t="n"/>
      <c r="E442" s="28" t="inlineStr">
        <is>
          <t>Animated</t>
        </is>
      </c>
      <c r="F442" s="29" t="n"/>
      <c r="G442" s="30" t="n"/>
      <c r="H442" s="31" t="n"/>
      <c r="I442" s="32" t="inlineStr">
        <is>
          <t>20th Century Studios</t>
        </is>
      </c>
      <c r="J442" s="33" t="n">
        <v>2022</v>
      </c>
      <c r="K442" s="34">
        <f>ROW(K442)-1</f>
        <v/>
      </c>
      <c r="L442" s="35" t="n"/>
      <c r="M442" s="36" t="inlineStr">
        <is>
          <t>When a ruptured water main creates an enormous sinkhole right in front of Bob's Burgers, it blocks the entrance indefinitely and ruins the Belchers’ plans for a successful summer. While Bob and Linda struggle to keep the business afloat, the kids try to solve a mystery that could save their family's restaurant. As the dangers mount, these underdogs help each other find hope and fight to get back behind the counter, where they belong.</t>
        </is>
      </c>
      <c r="N442" s="37" t="inlineStr">
        <is>
          <t>https://image.tmdb.org/t/p/w500/AvV2nHEDQMWuRqAUrpcx2fB97CB.jpg</t>
        </is>
      </c>
      <c r="O442" s="38" t="inlineStr">
        <is>
          <t>H. Jon Benjamin, Kristen Schaal, John Roberts, Dan Mintz, Eugene Mirman, Larry Murphy, Kevin Kline, Zach Galifianakis</t>
        </is>
      </c>
      <c r="P442" s="39" t="inlineStr">
        <is>
          <t>Loren Bouchard, Bernard Derriman</t>
        </is>
      </c>
      <c r="Q442" s="40" t="inlineStr">
        <is>
          <t>[{"Source": "Internet Movie Database", "Value": "7.0/10"}, {"Source": "Rotten Tomatoes", "Value": "87%"}, {"Source": "Metacritic", "Value": "75/100"}]</t>
        </is>
      </c>
      <c r="R442" s="41" t="inlineStr">
        <is>
          <t>34,148,750</t>
        </is>
      </c>
      <c r="S442" s="42" t="inlineStr">
        <is>
          <t>PG-13</t>
        </is>
      </c>
      <c r="T442" s="43" t="inlineStr">
        <is>
          <t>101</t>
        </is>
      </c>
      <c r="U442" s="44" t="inlineStr">
        <is>
          <t>{"link": "https://www.themoviedb.org/movie/504827-the-bob-s-burgers-movie/watch?locale=CA",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42" s="45" t="inlineStr">
        <is>
          <t>38,000,000</t>
        </is>
      </c>
      <c r="W442" s="34" t="n">
        <v>504827</v>
      </c>
      <c r="X442" s="34" t="inlineStr">
        <is>
          <t>[854456, 20625, 14584, 11155, 144557, 493331, 665149, 881198, 791479, 538715, 11834, 674986, 919355, 910858, 50321, 25284, 2294, 278427, 957258, 615177]</t>
        </is>
      </c>
      <c r="Y442" s="34" t="inlineStr">
        <is>
          <t>87%</t>
        </is>
      </c>
      <c r="Z442" s="34" t="inlineStr">
        <is>
          <t>7.0/10</t>
        </is>
      </c>
      <c r="AA442" s="34" t="inlineStr">
        <is>
          <t>75/100</t>
        </is>
      </c>
      <c r="AB442" s="34" t="inlineStr">
        <is>
          <t>https://www.youtube.com/embed/hbGXqUumtqg</t>
        </is>
      </c>
      <c r="AC442" s="46" t="n">
        <v>1731215633548</v>
      </c>
    </row>
    <row r="443" ht="14.25" customHeight="1" s="131">
      <c r="A443" s="24" t="inlineStr">
        <is>
          <t>Monkey Man</t>
        </is>
      </c>
      <c r="B443" s="25" t="n">
        <v>81</v>
      </c>
      <c r="C443" s="26" t="n"/>
      <c r="D443" s="27" t="n"/>
      <c r="E443" s="28" t="inlineStr">
        <is>
          <t>Action</t>
        </is>
      </c>
      <c r="F443" s="29" t="inlineStr">
        <is>
          <t>Thriller</t>
        </is>
      </c>
      <c r="G443" s="30" t="n"/>
      <c r="H443" s="31" t="n"/>
      <c r="I443" s="32" t="inlineStr">
        <is>
          <t>Universal Pictures</t>
        </is>
      </c>
      <c r="J443" s="33" t="n">
        <v>2024</v>
      </c>
      <c r="K443" s="34">
        <f>ROW(K443)-1</f>
        <v/>
      </c>
      <c r="L443" s="35" t="inlineStr">
        <is>
          <t>A very promising directorial debut from Dev Patel. The movie is quite well directed, and impressive given the covid restrictions placed during shooting. This doesn't feel like a covid shot movie, and that is a testament to the filmmaking. The shots are up and down, sometimes the cinematography is beautiful, and other times the camera is too shaky or close to understand everything happening. A strong opening and a killer final act, but there are some pacing issues in the middle when it feels like the movie grinds to a halt. Manages to be more than an average action movie by having strong messaging about religion, class and human rights.</t>
        </is>
      </c>
      <c r="M443" s="49" t="inlineStr">
        <is>
          <t>Kid is an anonymous young man who ekes out a meager living in an underground fight club where, night after night, wearing a gorilla mask, he is beaten bloody by more popular fighters for cash. After years of suppressed rage, Kid discovers a way to infiltrate the enclave of the city’s sinister elite. As his childhood trauma boils over, his mysteriously scarred hands unleash an explosive campaign of retribution to settle the score with the men who took everything from him.</t>
        </is>
      </c>
      <c r="N443" s="50" t="inlineStr">
        <is>
          <t>https://image.tmdb.org/t/p/w500/4lhR4L2vzzjl68P1zJyCH755Oz4.jpg</t>
        </is>
      </c>
      <c r="O443" s="51" t="inlineStr">
        <is>
          <t>Dev Patel, Pitobash, Sikandar Kher, Makrand Deshpande, Adithi Kalkunte, Jatin Malik, Sobhita Dhulipala, Vipin Sharma</t>
        </is>
      </c>
      <c r="P443" s="52" t="inlineStr">
        <is>
          <t>Dev Patel</t>
        </is>
      </c>
      <c r="Q443" s="59" t="inlineStr">
        <is>
          <t>[{"Source": "Internet Movie Database", "Value": "6.8/10"}, {"Source": "Rotten Tomatoes", "Value": "89%"}, {"Source": "Metacritic", "Value": "70/100"}]</t>
        </is>
      </c>
      <c r="R443" s="54" t="inlineStr">
        <is>
          <t>35,271,631</t>
        </is>
      </c>
      <c r="S443" s="55" t="inlineStr">
        <is>
          <t>R</t>
        </is>
      </c>
      <c r="T443" s="56" t="inlineStr">
        <is>
          <t>121</t>
        </is>
      </c>
      <c r="U443" s="57" t="inlineStr">
        <is>
          <t>{"link": "https://www.themoviedb.org/movie/560016-monkey-man/watch?locale=CA",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2}, {"logo_path": "/8aBqoNeGGr0oSA85iopgNZUOTOc.jpg", "provider_id": 2100, "provider_name": "Amazon Prime Video with Ads", "display_priority": 149}]}</t>
        </is>
      </c>
      <c r="V443" s="58" t="inlineStr">
        <is>
          <t>10,000,000</t>
        </is>
      </c>
      <c r="W443" s="34" t="n">
        <v>560016</v>
      </c>
      <c r="X443" s="34" t="inlineStr">
        <is>
          <t>[948549, 1111873, 799583, 1040496, 1163194, 954802, 882059, 937287, 929590, 844185, 913673, 786892, 1008409, 1051896, 1041613, 938614, 746036, 852247, 800089, 962319]</t>
        </is>
      </c>
      <c r="Y443" s="34" t="inlineStr">
        <is>
          <t>89%</t>
        </is>
      </c>
      <c r="Z443" s="34" t="inlineStr">
        <is>
          <t>6.8/10</t>
        </is>
      </c>
      <c r="AA443" s="34" t="inlineStr">
        <is>
          <t>70/100</t>
        </is>
      </c>
      <c r="AB443" s="34" t="inlineStr">
        <is>
          <t>https://www.youtube.com/embed/aqa3YTtwvaU</t>
        </is>
      </c>
      <c r="AC443" s="46" t="n">
        <v>1731215633548</v>
      </c>
    </row>
    <row r="444" ht="14.25" customHeight="1" s="131">
      <c r="A444" s="24" t="inlineStr">
        <is>
          <t>Monsters University</t>
        </is>
      </c>
      <c r="B444" s="25" t="n">
        <v>81</v>
      </c>
      <c r="C444" s="26" t="inlineStr">
        <is>
          <t>Pixar</t>
        </is>
      </c>
      <c r="D444" s="27" t="inlineStr">
        <is>
          <t>Monsters Inc.</t>
        </is>
      </c>
      <c r="E444" s="28" t="inlineStr">
        <is>
          <t>Animated</t>
        </is>
      </c>
      <c r="F444" s="29" t="n"/>
      <c r="G444" s="30" t="n"/>
      <c r="H444" s="31" t="n"/>
      <c r="I444" s="32" t="inlineStr">
        <is>
          <t>Disney</t>
        </is>
      </c>
      <c r="J444" s="33" t="n">
        <v>2013</v>
      </c>
      <c r="K444" s="34">
        <f>ROW(K444)-1</f>
        <v/>
      </c>
      <c r="L444" s="35" t="n"/>
      <c r="M444" s="36" t="inlineStr">
        <is>
          <t>A look at the relationship between Mike and Sulley during their days at Monsters University — when they weren't necessarily the best of friends.</t>
        </is>
      </c>
      <c r="N444" s="37" t="inlineStr">
        <is>
          <t>https://image.tmdb.org/t/p/w500/y7thwJ7z5Bplv6vwl6RI0yteaDD.jpg</t>
        </is>
      </c>
      <c r="O444" s="38" t="inlineStr">
        <is>
          <t>Billy Crystal, John Goodman, Steve Buscemi, Helen Mirren, Peter Sohn, Joel Murray, Sean Hayes, Dave Foley</t>
        </is>
      </c>
      <c r="P444" s="39" t="inlineStr">
        <is>
          <t>Dan Scanlon</t>
        </is>
      </c>
      <c r="Q444" s="40" t="inlineStr">
        <is>
          <t>[{"Source": "Internet Movie Database", "Value": "7.2/10"}, {"Source": "Rotten Tomatoes", "Value": "80%"}, {"Source": "Metacritic", "Value": "65/100"}]</t>
        </is>
      </c>
      <c r="R444" s="41" t="inlineStr">
        <is>
          <t>743,600,000</t>
        </is>
      </c>
      <c r="S444" s="42" t="inlineStr">
        <is>
          <t>G</t>
        </is>
      </c>
      <c r="T444" s="43" t="inlineStr">
        <is>
          <t>104</t>
        </is>
      </c>
      <c r="U444" s="44" t="inlineStr">
        <is>
          <t>{"link": "https://www.themoviedb.org/movie/62211-monsters-university/watch?locale=CA",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44" s="45" t="inlineStr">
        <is>
          <t>200,000,000</t>
        </is>
      </c>
      <c r="W444" s="34" t="n">
        <v>62211</v>
      </c>
      <c r="X444" s="34" t="inlineStr">
        <is>
          <t>[150540, 585, 62177, 49519, 93456, 49013, 15512, 200481, 105864, 76492, 36658, 127380, 10193, 82690, 77950, 14160, 116711, 38757, 75656, 2062]</t>
        </is>
      </c>
      <c r="Y444" s="34" t="inlineStr">
        <is>
          <t>80%</t>
        </is>
      </c>
      <c r="Z444" s="34" t="inlineStr">
        <is>
          <t>7.2/10</t>
        </is>
      </c>
      <c r="AA444" s="34" t="inlineStr">
        <is>
          <t>65/100</t>
        </is>
      </c>
      <c r="AB444" s="34" t="inlineStr">
        <is>
          <t>https://www.youtube.com/embed/xBzPioph8CI</t>
        </is>
      </c>
      <c r="AC444" s="46" t="n">
        <v>1731215633548</v>
      </c>
    </row>
    <row r="445" ht="14.25" customHeight="1" s="131">
      <c r="A445" s="24" t="inlineStr">
        <is>
          <t>The Spy Who Loved Me</t>
        </is>
      </c>
      <c r="B445" s="25" t="n">
        <v>81</v>
      </c>
      <c r="C445" s="26" t="inlineStr">
        <is>
          <t>James Bond</t>
        </is>
      </c>
      <c r="D445" s="27" t="inlineStr">
        <is>
          <t>Bond - Moore</t>
        </is>
      </c>
      <c r="E445" s="28" t="inlineStr">
        <is>
          <t>Action</t>
        </is>
      </c>
      <c r="F445" s="29" t="inlineStr">
        <is>
          <t>Spy</t>
        </is>
      </c>
      <c r="G445" s="30" t="n"/>
      <c r="H445" s="31" t="n"/>
      <c r="I445" s="32" t="inlineStr">
        <is>
          <t>United Artists</t>
        </is>
      </c>
      <c r="J445" s="33" t="n">
        <v>1977</v>
      </c>
      <c r="K445" s="34">
        <f>ROW(K445)-1</f>
        <v/>
      </c>
      <c r="L445" s="35" t="inlineStr">
        <is>
          <t>Bond movies are finally fun again! There is still room to grow, as while there are an OK amount of fun gadgets, there could be so much more. The banter between Bond and Anya Amasova works very well, and the choice to have co-leads leads to a renewed energy in the movie. Jaws is an iconic henchman, and even if he is unrealistic, so is the whole universe, so he plays very well. The villains plan is ridiculous and makes pretty much no sense, but it doesn't matter because the chase scenes and fight scenes are fun and exciting again. Finally, Moore has his signature entry and I finally believe in him as Bond. He is pretty funny, and he has turned up the charm and charisma. Still doesn't rival Connery's infectious performance, but is at least a solid second.</t>
        </is>
      </c>
      <c r="M445" s="49" t="inlineStr">
        <is>
          <t>Russian and British submarines with nuclear missiles on board both vanish from sight without a trace. England and Russia both blame each other as James Bond tries to solve the riddle of the disappearing ships. But the KGB also has an agent on the case.</t>
        </is>
      </c>
      <c r="N445" s="50" t="inlineStr">
        <is>
          <t>https://image.tmdb.org/t/p/w500/3ZxHKFxMYvAko680DsRgAZKWcLi.jpg</t>
        </is>
      </c>
      <c r="O445" s="51" t="inlineStr">
        <is>
          <t>Roger Moore, Barbara Bach, Curd Jürgens, Richard Kiel, Caroline Munro, Walter Gotell, Geoffrey Keen, Bernard Lee</t>
        </is>
      </c>
      <c r="P445" s="52" t="inlineStr">
        <is>
          <t>Lewis Gilbert</t>
        </is>
      </c>
      <c r="Q445" s="59" t="inlineStr">
        <is>
          <t>[{"Source": "Internet Movie Database", "Value": "7.0/10"}, {"Source": "Rotten Tomatoes", "Value": "82%"}, {"Source": "Metacritic", "Value": "55/100"}]</t>
        </is>
      </c>
      <c r="R445" s="54" t="inlineStr">
        <is>
          <t>185,438,673</t>
        </is>
      </c>
      <c r="S445" s="55" t="inlineStr">
        <is>
          <t>PG</t>
        </is>
      </c>
      <c r="T445" s="56" t="inlineStr">
        <is>
          <t>125</t>
        </is>
      </c>
      <c r="U445" s="57" t="inlineStr">
        <is>
          <t>{"link": "https://www.themoviedb.org/movie/691-the-spy-who-loved-me/watch?locale=CA",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45" s="58" t="inlineStr">
        <is>
          <t>13,500,000</t>
        </is>
      </c>
      <c r="W445" s="34" t="n">
        <v>691</v>
      </c>
      <c r="X445" s="34" t="inlineStr">
        <is>
          <t>[698, 253, 682, 699, 700, 709, 2267, 36670, 657, 681, 668, 21876, 7010, 16850, 30707, 1093247, 9515, 21764, 417628, 14434]</t>
        </is>
      </c>
      <c r="Y445" s="34" t="inlineStr">
        <is>
          <t>82%</t>
        </is>
      </c>
      <c r="Z445" s="34" t="inlineStr">
        <is>
          <t>7.0/10</t>
        </is>
      </c>
      <c r="AA445" s="34" t="inlineStr">
        <is>
          <t>55/100</t>
        </is>
      </c>
      <c r="AB445" s="34" t="inlineStr">
        <is>
          <t>https://www.youtube.com/embed/TqhzdF8m6q4</t>
        </is>
      </c>
      <c r="AC445" s="46" t="n">
        <v>1731215633548</v>
      </c>
    </row>
    <row r="446" ht="14.25" customHeight="1" s="131">
      <c r="A446" s="24" t="inlineStr">
        <is>
          <t>Better Off Dead</t>
        </is>
      </c>
      <c r="B446" s="25" t="n">
        <v>81</v>
      </c>
      <c r="C446" s="26" t="n"/>
      <c r="D446" s="27" t="n"/>
      <c r="E446" s="28" t="inlineStr">
        <is>
          <t>RomCom</t>
        </is>
      </c>
      <c r="F446" s="29" t="inlineStr">
        <is>
          <t>Dark Comedy</t>
        </is>
      </c>
      <c r="G446" s="30" t="n"/>
      <c r="H446" s="31" t="n"/>
      <c r="I446" s="32" t="inlineStr">
        <is>
          <t>Warner Bros.</t>
        </is>
      </c>
      <c r="J446" s="33" t="n">
        <v>1985</v>
      </c>
      <c r="K446" s="34">
        <f>ROW(K446)-1</f>
        <v/>
      </c>
      <c r="L446" s="35" t="inlineStr">
        <is>
          <t>A very funny absurdist spin on the John Hughes type movies of the era. Stands out amongst that crowd by being very different and having a high volume of funny side characters and background visual gags. John Cusack is great as the lead, a straight man for the rest of the cast to perform their hijinks around. Everyone in the movie is great and has their moments, and you really root for the relationship between the leads. Surprising to me that of all the cast and the director only Cusack went on to have any career.</t>
        </is>
      </c>
      <c r="M446" s="36" t="inlineStr">
        <is>
          <t>High school student Lane Meyer sinks into suicidal depression when his girlfriend dumps him for jock Roy Stalin, the high school ski racing champion. Meanwhile, he has to deal with his eccentric family, a tenacious paperboy and an obnoxious neighbor whose mother is hosting a beautiful French exchange student named Monique.</t>
        </is>
      </c>
      <c r="N446" s="50" t="inlineStr">
        <is>
          <t>https://image.tmdb.org/t/p/w500/pHmbSkpxdB7jXozrovEfacArtW0.jpg</t>
        </is>
      </c>
      <c r="O446" s="51" t="inlineStr">
        <is>
          <t>John Cusack, David Ogden Stiers, Kim Darby, Demian Slade, Amanda Wyss, Diane Franklin, Scooter Stevens, Curtis Armstrong</t>
        </is>
      </c>
      <c r="P446" s="52" t="inlineStr">
        <is>
          <t>Savage Steve Holland</t>
        </is>
      </c>
      <c r="Q446" s="59" t="inlineStr">
        <is>
          <t>[{"Source": "Internet Movie Database", "Value": "7.1/10"}, {"Source": "Rotten Tomatoes", "Value": "77%"}, {"Source": "Metacritic", "Value": "51/100"}]</t>
        </is>
      </c>
      <c r="R446" s="54" t="inlineStr">
        <is>
          <t>10,297,601</t>
        </is>
      </c>
      <c r="S446" s="55" t="inlineStr">
        <is>
          <t>PG</t>
        </is>
      </c>
      <c r="T446" s="56" t="inlineStr">
        <is>
          <t>97</t>
        </is>
      </c>
      <c r="U446" s="44" t="inlineStr">
        <is>
          <t>{"link": "https://www.themoviedb.org/movie/13667-better-off-dead/watch?locale=CA",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t>
        </is>
      </c>
      <c r="V446" s="58" t="inlineStr">
        <is>
          <t>0</t>
        </is>
      </c>
      <c r="W446" s="34" t="n">
        <v>13667</v>
      </c>
      <c r="X446" s="34" t="inlineStr">
        <is>
          <t>[18282, 66608, 28295, 107745, 67642, 4704, 44398, 158517, 152413, 6103, 108930, 566236, 9434, 4918, 636891, 2028, 19053, 201086, 8992, 10406]</t>
        </is>
      </c>
      <c r="Y446" s="34" t="inlineStr">
        <is>
          <t>77%</t>
        </is>
      </c>
      <c r="Z446" s="34" t="inlineStr">
        <is>
          <t>7.1/10</t>
        </is>
      </c>
      <c r="AA446" s="34" t="inlineStr">
        <is>
          <t>51/100</t>
        </is>
      </c>
      <c r="AB446" s="34" t="inlineStr">
        <is>
          <t>https://www.youtube.com/embed/NdSavg_i_lw</t>
        </is>
      </c>
      <c r="AC446" s="46" t="n">
        <v>1731215633548</v>
      </c>
    </row>
    <row r="447" ht="14.25" customHeight="1" s="131">
      <c r="A447" s="24" t="inlineStr">
        <is>
          <t>Novocaine</t>
        </is>
      </c>
      <c r="B447" s="25" t="n">
        <v>81</v>
      </c>
      <c r="C447" s="26" t="n"/>
      <c r="D447" s="27" t="n"/>
      <c r="E447" s="28" t="inlineStr">
        <is>
          <t>Action</t>
        </is>
      </c>
      <c r="F447" s="29" t="inlineStr">
        <is>
          <t>Comedy</t>
        </is>
      </c>
      <c r="G447" s="30" t="n"/>
      <c r="H447" s="31" t="n"/>
      <c r="I447" s="32" t="inlineStr">
        <is>
          <t>Paramount Pictures</t>
        </is>
      </c>
      <c r="J447" s="33" t="n">
        <v>2025</v>
      </c>
      <c r="K447" s="34">
        <f>ROW(K447)-1</f>
        <v/>
      </c>
      <c r="L447" s="35" t="inlineStr">
        <is>
          <t>This had lots of funny moments scattered throughout, and had some interesting and unique fight sequences that made the most of the premise. Jack Quaid delivers a great performance, full of charm, charisma and overall leading man energy. Amber Midthunder  is very good as well, and there are some good side performances from the police officers and Jacob Batalon. Unfortunately, there are a couple of points in the plot that really strain credibility. I find it hard to believe that the gun in the fryer would still be able to fire. *SPOILER ALERT* I also find it very hard to believe that the police would not subdue the villain after injuring him, leaving him free to do whatever he wants whilst handcuffing our main character. Those two moments did take me out of the movie some, which was a shame. The other, and arguably biggest, problem is that I did not find the trio of villains to be compelling in any way. The actors were very generic, and while one tried to be over the top in his performance, none of them really brought much to the roles. This movie could've been truly great with better written and casted villains.</t>
        </is>
      </c>
      <c r="M447" s="85" t="inlineStr">
        <is>
          <t>When the girl of his dreams is kidnapped, everyman Nate turns his inability to feel pain into an unexpected strength in his fight to get her back.</t>
        </is>
      </c>
      <c r="N447" s="86" t="inlineStr">
        <is>
          <t>https://image.tmdb.org/t/p/w500/xEXDIJFenYgRwpsJs1mx6hr1DKy.jpg</t>
        </is>
      </c>
      <c r="O447" s="87" t="inlineStr">
        <is>
          <t>Jack Quaid, Amber Midthunder, Ray Nicholson, Jacob Batalon, Betty Gabriel, Matt Walsh, Evan Hengst, Conrad Kemp</t>
        </is>
      </c>
      <c r="P447" s="88" t="inlineStr">
        <is>
          <t>Dan Berk, Robert Olsen</t>
        </is>
      </c>
      <c r="Q447" s="96" t="inlineStr">
        <is>
          <t>[{"Source": "Internet Movie Database", "Value": "7.0/10"}, {"Source": "Rotten Tomatoes", "Value": "82%"}, {"Source": "Metacritic", "Value": "59/100"}]</t>
        </is>
      </c>
      <c r="R447" s="103" t="inlineStr">
        <is>
          <t>32,254,000</t>
        </is>
      </c>
      <c r="S447" s="90" t="inlineStr">
        <is>
          <t>R</t>
        </is>
      </c>
      <c r="T447" s="91" t="inlineStr">
        <is>
          <t>110</t>
        </is>
      </c>
      <c r="U447" s="92" t="inlineStr">
        <is>
          <t>{"link": "https://www.themoviedb.org/movie/1195506-novocaine/watch?locale=CA",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t>
        </is>
      </c>
      <c r="V447" s="61" t="inlineStr">
        <is>
          <t>18,000,000</t>
        </is>
      </c>
      <c r="W447" s="34" t="n">
        <v>1195506</v>
      </c>
      <c r="X447" s="34" t="inlineStr">
        <is>
          <t>[1202479, 1165464, 1306284, 27777, 1264349, 732707, 1266428, 1281091, 1244944, 506734, 1083782, 62892, 1251961, 1393308, 426901, 696506, 1128505, 1419229, 44203, 14342]</t>
        </is>
      </c>
      <c r="Y447" s="34" t="inlineStr">
        <is>
          <t>82%</t>
        </is>
      </c>
      <c r="Z447" s="34" t="inlineStr">
        <is>
          <t>7.0/10</t>
        </is>
      </c>
      <c r="AA447" s="34" t="inlineStr">
        <is>
          <t>59/100</t>
        </is>
      </c>
      <c r="AB447" s="34" t="inlineStr">
        <is>
          <t>https://www.youtube.com/embed/99BLnkAlC1M</t>
        </is>
      </c>
      <c r="AC447" s="46" t="inlineStr">
        <is>
          <t>1742231022177</t>
        </is>
      </c>
    </row>
    <row r="448" ht="14.25" customHeight="1" s="131">
      <c r="A448" s="24" t="inlineStr">
        <is>
          <t>Enola Holmes</t>
        </is>
      </c>
      <c r="B448" s="25" t="n">
        <v>81</v>
      </c>
      <c r="C448" s="26" t="inlineStr">
        <is>
          <t>Sherlock Holmes</t>
        </is>
      </c>
      <c r="D448" s="27" t="n"/>
      <c r="E448" s="28" t="inlineStr">
        <is>
          <t>Mystery</t>
        </is>
      </c>
      <c r="F448" s="29" t="inlineStr">
        <is>
          <t>Family</t>
        </is>
      </c>
      <c r="G448" s="30" t="n"/>
      <c r="H448" s="31" t="inlineStr">
        <is>
          <t>Netflix</t>
        </is>
      </c>
      <c r="I448" s="32" t="inlineStr">
        <is>
          <t>Netflix</t>
        </is>
      </c>
      <c r="J448" s="33" t="n">
        <v>2020</v>
      </c>
      <c r="K448" s="34">
        <f>ROW(K448)-1</f>
        <v/>
      </c>
      <c r="L448" s="35" t="n"/>
      <c r="M448" s="36" t="inlineStr">
        <is>
          <t>While searching for her missing mother, intrepid teen Enola Holmes uses her sleuthing skills to outsmart big brother Sherlock and help a runaway lord.</t>
        </is>
      </c>
      <c r="N448" s="37" t="inlineStr">
        <is>
          <t>https://image.tmdb.org/t/p/w500/riYInlsq2kf1AWoGm80JQW5dLKp.jpg</t>
        </is>
      </c>
      <c r="O448" s="38" t="inlineStr">
        <is>
          <t>Millie Bobby Brown, Henry Cavill, Sam Claflin, Helena Bonham Carter, Louis Partridge, Adeel Akhtar, Fiona Shaw, Frances de la Tour</t>
        </is>
      </c>
      <c r="P448" s="39" t="inlineStr">
        <is>
          <t>Harry Bradbeer</t>
        </is>
      </c>
      <c r="Q448" s="40" t="inlineStr">
        <is>
          <t>[{"Source": "Internet Movie Database", "Value": "6.6/10"}, {"Source": "Rotten Tomatoes", "Value": "91%"}, {"Source": "Metacritic", "Value": "68/100"}]</t>
        </is>
      </c>
      <c r="R448" s="80" t="inlineStr">
        <is>
          <t>0</t>
        </is>
      </c>
      <c r="S448" s="42" t="inlineStr">
        <is>
          <t>PG-13</t>
        </is>
      </c>
      <c r="T448" s="43" t="inlineStr">
        <is>
          <t>123</t>
        </is>
      </c>
      <c r="U448" s="44" t="inlineStr">
        <is>
          <t>{"link": "https://www.themoviedb.org/movie/497582-enola-holmes/watch?locale=CA", "flatrate": [{"logo_path": "/pbpMk2JmcoNnQwx5JGpXngfoWtp.jpg", "provider_id": 8, "provider_name": "Netflix", "display_priority": 0}, {"logo_path": "/kICQccvOh8AIBMHGkBXJ047xeHN.jpg", "provider_id": 1796, "provider_name": "Netflix basic with Ads", "display_priority": 109}]}</t>
        </is>
      </c>
      <c r="V448" s="45" t="inlineStr">
        <is>
          <t>21,000,000</t>
        </is>
      </c>
      <c r="W448" s="34" t="n">
        <v>497582</v>
      </c>
      <c r="X448" s="34" t="inlineStr">
        <is>
          <t>[829280, 499932, 617505, 656690, 597156, 337401, 740985, 605116, 560050, 701175, 621870, 512200, 615665, 743601, 505379, 539885, 547016, 614911, 513347, 664280]</t>
        </is>
      </c>
      <c r="Y448" s="34" t="inlineStr">
        <is>
          <t>91%</t>
        </is>
      </c>
      <c r="Z448" s="34" t="inlineStr">
        <is>
          <t>6.6/10</t>
        </is>
      </c>
      <c r="AA448" s="34" t="inlineStr">
        <is>
          <t>68/100</t>
        </is>
      </c>
      <c r="AB448" s="34" t="inlineStr">
        <is>
          <t>https://www.youtube.com/embed/1d0Zf9sXlHk</t>
        </is>
      </c>
      <c r="AC448" s="46" t="n">
        <v>1731215633548</v>
      </c>
    </row>
    <row r="449" ht="14.25" customHeight="1" s="131">
      <c r="A449" s="24" t="inlineStr">
        <is>
          <t>Tenet</t>
        </is>
      </c>
      <c r="B449" s="25" t="n">
        <v>81</v>
      </c>
      <c r="C449" s="26" t="n"/>
      <c r="D449" s="27" t="n"/>
      <c r="E449" s="28" t="inlineStr">
        <is>
          <t>Action</t>
        </is>
      </c>
      <c r="F449" s="29" t="inlineStr">
        <is>
          <t>Thriller</t>
        </is>
      </c>
      <c r="G449" s="30" t="n"/>
      <c r="H449" s="31" t="n"/>
      <c r="I449" s="32" t="inlineStr">
        <is>
          <t>Warner Bros.</t>
        </is>
      </c>
      <c r="J449" s="33" t="n">
        <v>2020</v>
      </c>
      <c r="K449" s="34">
        <f>ROW(K449)-1</f>
        <v/>
      </c>
      <c r="L449" s="35" t="n"/>
      <c r="M449" s="36" t="inlineStr">
        <is>
          <t>Armed with only one word - Tenet - and fighting for the survival of the entire world, the Protagonist journeys through a twilight world of international espionage on a mission that will unfold in something beyond real time.</t>
        </is>
      </c>
      <c r="N449" s="37" t="inlineStr">
        <is>
          <t>https://image.tmdb.org/t/p/w500/k68nPLbIST6NP96JmTxmZijEvCA.jpg</t>
        </is>
      </c>
      <c r="O449" s="38" t="inlineStr">
        <is>
          <t>John David Washington, Robert Pattinson, Elizabeth Debicki, Kenneth Branagh, Dimple Kapadia, Himesh Patel, Aaron Taylor-Johnson, Michael Caine</t>
        </is>
      </c>
      <c r="P449" s="39" t="inlineStr">
        <is>
          <t>Christopher Nolan</t>
        </is>
      </c>
      <c r="Q449" s="40" t="inlineStr">
        <is>
          <t>[{"Source": "Internet Movie Database", "Value": "7.3/10"}, {"Source": "Rotten Tomatoes", "Value": "70%"}, {"Source": "Metacritic", "Value": "69/100"}]</t>
        </is>
      </c>
      <c r="R449" s="41" t="inlineStr">
        <is>
          <t>365,304,105</t>
        </is>
      </c>
      <c r="S449" s="42" t="inlineStr">
        <is>
          <t>PG-13</t>
        </is>
      </c>
      <c r="T449" s="43" t="inlineStr">
        <is>
          <t>150</t>
        </is>
      </c>
      <c r="U449" s="44" t="inlineStr">
        <is>
          <t>{"link": "https://www.themoviedb.org/movie/577922-tenet/watch?locale=CA",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"/cQjWvOiKRPeSuWRNGegcBjyqVbR.jpg", "provider_id": 469, "provider_name": "Club Illico", "display_priority": 54}]}</t>
        </is>
      </c>
      <c r="V449" s="45" t="inlineStr">
        <is>
          <t>205,000,000</t>
        </is>
      </c>
      <c r="W449" s="34" t="n">
        <v>577922</v>
      </c>
      <c r="X449" s="34" t="inlineStr">
        <is>
          <t>[340102, 500840, 524047, 508442, 337401, 553604, 374720, 499932, 605116, 497582, 625568, 464052, 614911, 324857, 581392, 791373, 740985, 530915, 539885, 546554]</t>
        </is>
      </c>
      <c r="Y449" s="34" t="inlineStr">
        <is>
          <t>70%</t>
        </is>
      </c>
      <c r="Z449" s="34" t="inlineStr">
        <is>
          <t>7.3/10</t>
        </is>
      </c>
      <c r="AA449" s="34" t="inlineStr">
        <is>
          <t>69/100</t>
        </is>
      </c>
      <c r="AB449" s="34" t="inlineStr">
        <is>
          <t>https://www.youtube.com/embed/KJP5RunZUKk</t>
        </is>
      </c>
      <c r="AC449" s="46" t="n">
        <v>1731215633548</v>
      </c>
    </row>
    <row r="450" ht="14.25" customHeight="1" s="131">
      <c r="A450" s="24" t="inlineStr">
        <is>
          <t>A Bug’s Life</t>
        </is>
      </c>
      <c r="B450" s="25" t="n">
        <v>81</v>
      </c>
      <c r="C450" s="26" t="inlineStr">
        <is>
          <t>Pixar</t>
        </is>
      </c>
      <c r="D450" s="27" t="n"/>
      <c r="E450" s="28" t="inlineStr">
        <is>
          <t>Animated</t>
        </is>
      </c>
      <c r="F450" s="29" t="n"/>
      <c r="G450" s="30" t="n"/>
      <c r="H450" s="31" t="n"/>
      <c r="I450" s="32" t="inlineStr">
        <is>
          <t>Disney</t>
        </is>
      </c>
      <c r="J450" s="33" t="n">
        <v>1998</v>
      </c>
      <c r="K450" s="34">
        <f>ROW(K450)-1</f>
        <v/>
      </c>
      <c r="L450" s="35" t="n"/>
      <c r="M450" s="36" t="inlineStr">
        <is>
          <t>On behalf of "oppressed bugs everywhere," an inventive ant named Flik hires a troupe of warrior bugs to defend his bustling colony from a horde of freeloading grasshoppers led by the evil-minded Hopper.</t>
        </is>
      </c>
      <c r="N450" s="37" t="inlineStr">
        <is>
          <t>https://image.tmdb.org/t/p/w500/Ah3J9OJVc2CNCuH2zMydXy9fmIC.jpg</t>
        </is>
      </c>
      <c r="O450" s="38" t="inlineStr">
        <is>
          <t>Dave Foley, Kevin Spacey, Julia Louis-Dreyfus, Hayden Panettiere, Phyllis Diller, Richard Kind, David Hyde Pierce, Joe Ranft</t>
        </is>
      </c>
      <c r="P450" s="39" t="inlineStr">
        <is>
          <t>John Lasseter, Andrew Stanton</t>
        </is>
      </c>
      <c r="Q450" s="40" t="inlineStr">
        <is>
          <t>[{"Source": "Internet Movie Database", "Value": "7.2/10"}, {"Source": "Rotten Tomatoes", "Value": "92%"}, {"Source": "Metacritic", "Value": "78/100"}]</t>
        </is>
      </c>
      <c r="R450" s="41" t="inlineStr">
        <is>
          <t>363,258,859</t>
        </is>
      </c>
      <c r="S450" s="42" t="inlineStr">
        <is>
          <t>G</t>
        </is>
      </c>
      <c r="T450" s="43" t="inlineStr">
        <is>
          <t>95</t>
        </is>
      </c>
      <c r="U450" s="44" t="inlineStr">
        <is>
          <t>{"link": "https://www.themoviedb.org/movie/9487-a-bug-s-life/watch?locale=CA",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50" s="45" t="inlineStr">
        <is>
          <t>80,000,000</t>
        </is>
      </c>
      <c r="W450" s="34" t="n">
        <v>9487</v>
      </c>
      <c r="X450" s="34" t="inlineStr">
        <is>
          <t>[863, 585, 862, 17979, 758510, 856245, 8916, 12, 9732, 1000938, 37135, 741074, 1061671, 9837, 812, 10481, 10674, 13654, 9994, 522518]</t>
        </is>
      </c>
      <c r="Y450" s="34" t="inlineStr">
        <is>
          <t>92%</t>
        </is>
      </c>
      <c r="Z450" s="34" t="inlineStr">
        <is>
          <t>7.2/10</t>
        </is>
      </c>
      <c r="AA450" s="34" t="inlineStr">
        <is>
          <t>78/100</t>
        </is>
      </c>
      <c r="AB450" s="34" t="inlineStr">
        <is>
          <t>https://www.youtube.com/embed/izmlSjjOEdo</t>
        </is>
      </c>
      <c r="AC450" s="46" t="n">
        <v>1731215633548</v>
      </c>
    </row>
    <row r="451" ht="14.25" customHeight="1" s="131">
      <c r="A451" s="24" t="inlineStr">
        <is>
          <t>Cloudy With a Chance of Meatballs</t>
        </is>
      </c>
      <c r="B451" s="25" t="n">
        <v>81</v>
      </c>
      <c r="C451" s="26" t="inlineStr">
        <is>
          <t>Cloudy Meatballs</t>
        </is>
      </c>
      <c r="D451" s="27" t="n"/>
      <c r="E451" s="28" t="inlineStr">
        <is>
          <t>Animated</t>
        </is>
      </c>
      <c r="F451" s="29" t="n"/>
      <c r="G451" s="30" t="n"/>
      <c r="H451" s="31" t="n"/>
      <c r="I451" s="32" t="inlineStr">
        <is>
          <t>Columbia Pictures</t>
        </is>
      </c>
      <c r="J451" s="33" t="n">
        <v>2009</v>
      </c>
      <c r="K451" s="34">
        <f>ROW(K451)-1</f>
        <v/>
      </c>
      <c r="L451" s="35" t="n"/>
      <c r="M451" s="49" t="inlineStr">
        <is>
          <t>Inventor Flint Lockwood creates a machine that makes clouds rain food, enabling the down-and-out citizens of Chewandswallow to feed themselves. But when the falling food reaches gargantuan proportions, Flint must scramble to avert disaster. Can he regain control of the machine and put an end to the wild weather before the town is destroyed?</t>
        </is>
      </c>
      <c r="N451" s="50" t="inlineStr">
        <is>
          <t>https://image.tmdb.org/t/p/w500/qhOhIKf7QEyQ5dMrRUqs5eTX1Oq.jpg</t>
        </is>
      </c>
      <c r="O451" s="51" t="inlineStr">
        <is>
          <t>Bill Hader, Anna Faris, James Caan, Neil Patrick Harris, Andy Samberg, Mr. T, Bruce Campbell, Bobb'e J. Thompson</t>
        </is>
      </c>
      <c r="P451" s="52" t="inlineStr">
        <is>
          <t>Phil Lord, Christopher Miller</t>
        </is>
      </c>
      <c r="Q451" s="59" t="inlineStr">
        <is>
          <t>[{"Source": "Internet Movie Database", "Value": "6.9/10"}, {"Source": "Rotten Tomatoes", "Value": "85%"}, {"Source": "Metacritic", "Value": "66/100"}]</t>
        </is>
      </c>
      <c r="R451" s="60" t="inlineStr">
        <is>
          <t>242,988,466</t>
        </is>
      </c>
      <c r="S451" s="55" t="inlineStr">
        <is>
          <t>PG</t>
        </is>
      </c>
      <c r="T451" s="56" t="inlineStr">
        <is>
          <t>89</t>
        </is>
      </c>
      <c r="U451" s="57" t="inlineStr">
        <is>
          <t>{"link": "https://www.themoviedb.org/movie/22794-cloudy-with-a-chance-of-meatballs/watch?locale=CA",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"/djTJ7pAkIhmPaN3eTA6wTUrphNG.jpg", "provider_id": 606, "provider_name": "StackTV Amazon Channel", "display_priority": 77}, {"logo_path": "/9BgaNQRMDvVlji1JBZi6tcfxpKx.jpg", "provider_id": 257, "provider_name": "fuboTV", "display_priority": 95}, {"logo_path": "/esiLBRzDUwodjfN8gA4qj7l3ZF7.jpg", "provider_id": 1794, "provider_name": "Starz Amazon Channel", "display_priority": 107}, {"logo_path": "/kICQccvOh8AIBMHGkBXJ047xeHN.jpg", "provider_id": 1796, "provider_name": "Netflix basic with Ads", "display_priority": 109}]}</t>
        </is>
      </c>
      <c r="V451" s="61" t="inlineStr">
        <is>
          <t>100,000,000</t>
        </is>
      </c>
      <c r="W451" s="34" t="n">
        <v>22794</v>
      </c>
      <c r="X451" s="34" t="inlineStr">
        <is>
          <t>[109451, 5559, 13053, 15512, 530915, 38757, 25475, 7518, 13060, 12244, 872, 23566, 186161, 46195, 36648, 12222, 2284, 9982, 8355, 16866]</t>
        </is>
      </c>
      <c r="Y451" s="34" t="inlineStr">
        <is>
          <t>85%</t>
        </is>
      </c>
      <c r="Z451" s="34" t="inlineStr">
        <is>
          <t>6.9/10</t>
        </is>
      </c>
      <c r="AA451" s="34" t="inlineStr">
        <is>
          <t>66/100</t>
        </is>
      </c>
      <c r="AB451" s="34" t="inlineStr">
        <is>
          <t>https://www.youtube.com/embed/BPH0ct2oXBg</t>
        </is>
      </c>
      <c r="AC451" s="46" t="n">
        <v>1731215633548</v>
      </c>
    </row>
    <row r="452" ht="14.25" customHeight="1" s="131">
      <c r="A452" s="24" t="inlineStr">
        <is>
          <t>Santa Claus is Comin' to Town</t>
        </is>
      </c>
      <c r="B452" s="25" t="n">
        <v>80</v>
      </c>
      <c r="C452" s="26" t="inlineStr">
        <is>
          <t>Rankin/Bass</t>
        </is>
      </c>
      <c r="D452" s="27" t="n"/>
      <c r="E452" s="28" t="inlineStr">
        <is>
          <t>Animated</t>
        </is>
      </c>
      <c r="F452" s="29" t="inlineStr">
        <is>
          <t>Animagic</t>
        </is>
      </c>
      <c r="G452" s="30" t="inlineStr">
        <is>
          <t>Christmas</t>
        </is>
      </c>
      <c r="H452" s="31" t="n"/>
      <c r="I452" s="32" t="inlineStr">
        <is>
          <t>Rankin/Bass</t>
        </is>
      </c>
      <c r="J452" s="33" t="n">
        <v>1970</v>
      </c>
      <c r="K452" s="34">
        <f>ROW(K452)-1</f>
        <v/>
      </c>
      <c r="L452" s="35" t="n"/>
      <c r="M452" s="36" t="inlineStr">
        <is>
          <t>A postman, S.D. Kluger, decides to answer some of the most common questions about Santa Claus, and tells us about a baby named Kris who is raised by a family of elf toymakers named Kringle. When Kris grows up, he wants to deliver toys to the children of Sombertown. But its Mayor is too mean to let that happen. And to make things worse, the Winter Warlock lives between the Kringles and Sombertown.</t>
        </is>
      </c>
      <c r="N452" s="37" t="inlineStr">
        <is>
          <t>https://image.tmdb.org/t/p/w500/8BYZEKB0BQkbniS1WRzPaU38cmp.jpg</t>
        </is>
      </c>
      <c r="O452" s="38" t="inlineStr">
        <is>
          <t>Fred Astaire, Mickey Rooney, Keenan Wynn, Paul Frees, Robie Lester, Joan Gardner</t>
        </is>
      </c>
      <c r="P452" s="39" t="inlineStr">
        <is>
          <t>Jules Bass, Arthur Rankin Jr.</t>
        </is>
      </c>
      <c r="Q452" s="40" t="inlineStr">
        <is>
          <t>[{"Source": "Internet Movie Database", "Value": "7.7/10"}, {"Source": "Rotten Tomatoes", "Value": "93%"}]</t>
        </is>
      </c>
      <c r="R452" s="80" t="inlineStr">
        <is>
          <t>0</t>
        </is>
      </c>
      <c r="S452" s="42" t="inlineStr">
        <is>
          <t>TV-G</t>
        </is>
      </c>
      <c r="T452" s="43" t="inlineStr">
        <is>
          <t>51</t>
        </is>
      </c>
      <c r="U452" s="44" t="inlineStr">
        <is>
          <t>{"link": "https://www.themoviedb.org/movie/13400-santa-claus-is-comin-to-town/watch?locale=CA", "buy": [{"logo_path": "/8z7rC8uIDaTM91X0ZfkRf04ydj2.jpg", "provider_id": 3, "provider_name": "Google Play Movies", "display_priority": 8}, {"logo_path": "/pTnn5JwWr4p3pG8H6VrpiQo7Vs0.jpg", "provider_id": 192, "provider_name": "YouTube", "display_priority": 37}],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V452" s="83" t="inlineStr">
        <is>
          <t>0</t>
        </is>
      </c>
      <c r="W452" s="34" t="n">
        <v>13400</v>
      </c>
      <c r="X452" s="34" t="inlineStr">
        <is>
          <t>[33719, 13397, 13675, 34101, 47182, 50934, 147490, 18846, 5698, 2769, 242022, 30074, 13187, 13382, 1687, 2284, 7095, 14813, 9637, 2907]</t>
        </is>
      </c>
      <c r="Y452" s="34" t="inlineStr">
        <is>
          <t>93%</t>
        </is>
      </c>
      <c r="Z452" s="34" t="inlineStr">
        <is>
          <t>7.7/10</t>
        </is>
      </c>
      <c r="AA452" s="34" t="inlineStr">
        <is>
          <t>N/A</t>
        </is>
      </c>
      <c r="AB452" s="34" t="inlineStr">
        <is>
          <t>https://www.youtube.com/embed/c2qkv_RB9-o</t>
        </is>
      </c>
      <c r="AC452" s="46" t="n">
        <v>1731215633548</v>
      </c>
    </row>
    <row r="453" ht="14.25" customHeight="1" s="131">
      <c r="A453" s="24" t="inlineStr">
        <is>
          <t>Demon Slayer -Kimetsu no Yaiba- The Movie: Mugen Train</t>
        </is>
      </c>
      <c r="B453" s="25" t="n">
        <v>80</v>
      </c>
      <c r="C453" s="26" t="inlineStr">
        <is>
          <t>Demon Slayer</t>
        </is>
      </c>
      <c r="D453" s="27" t="n"/>
      <c r="E453" s="28" t="inlineStr">
        <is>
          <t>Animated</t>
        </is>
      </c>
      <c r="F453" s="29" t="inlineStr">
        <is>
          <t>Anime</t>
        </is>
      </c>
      <c r="G453" s="30" t="n"/>
      <c r="H453" s="31" t="n"/>
      <c r="I453" s="32" t="inlineStr">
        <is>
          <t>Toho</t>
        </is>
      </c>
      <c r="J453" s="33" t="n">
        <v>2020</v>
      </c>
      <c r="K453" s="34">
        <f>ROW(K453)-1</f>
        <v/>
      </c>
      <c r="L453" s="35" t="inlineStr">
        <is>
          <t>I've never seen Demon Slayer the anime before, so all of my knowledge prior to this movie is pretty much limited to what I have seen at hot topic. The movie is very enjoyable, not too overwhelming for someone that hasn't seen the series. The animation is great, especially in the fight scenes which are dynamic and full of color. The final act is emotional and sets up the next season of the anime very well. After watching I am now more interested in trying out the show if I find time.</t>
        </is>
      </c>
      <c r="M453" s="49" t="inlineStr">
        <is>
          <t>Tanjiro Kamado, joined with Inosuke Hashibira, a boy raised by boars who wears a boar's head, and Zenitsu Agatsuma, a scared boy who reveals his true power when he sleeps, boards the Infinity Train on a new mission with the Fire Hashira, Kyojuro Rengoku, to defeat a demon who has been tormenting the people and killing the demon slayers who oppose it!</t>
        </is>
      </c>
      <c r="N453" s="50" t="inlineStr">
        <is>
          <t>https://image.tmdb.org/t/p/w500/h8Rb9gBr48ODIwYUttZNYeMWeUU.jpg</t>
        </is>
      </c>
      <c r="O453" s="51" t="inlineStr">
        <is>
          <t>Natsuki Hanae, Akari Kito, Hiro Shimono, Yoshitsugu Matsuoka, Satoshi Hino, Takahiro Sakurai, Katsuyuki Konishi, Saori Hayami</t>
        </is>
      </c>
      <c r="P453" s="52" t="inlineStr">
        <is>
          <t>Haruo Sotozaki</t>
        </is>
      </c>
      <c r="Q453" s="53" t="inlineStr">
        <is>
          <t>[{"Source": "Internet Movie Database", "Value": "8.2/10"}, {"Source": "Metacritic", "Value": "72/100"}]</t>
        </is>
      </c>
      <c r="R453" s="54" t="inlineStr">
        <is>
          <t>507,119,058</t>
        </is>
      </c>
      <c r="S453" s="55" t="inlineStr">
        <is>
          <t>TV-MA</t>
        </is>
      </c>
      <c r="T453" s="56" t="inlineStr">
        <is>
          <t>117</t>
        </is>
      </c>
      <c r="U453" s="57" t="inlineStr">
        <is>
          <t>{"link": "https://www.themoviedb.org/movie/635302/watch?locale=CA",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"flatrate": [{"logo_path": "/pgjz7bzfBq4nFDu8JJDLBoUVAX8.jpg", "provider_id": 1968, "provider_name": "Crunchyroll Amazon Channel", "display_priority": 12}, {"logo_path": "/fzN5Jok5Ig1eJ7gyNGoMhnLSCfh.jpg", "provider_id": 283, "provider_name": "Crunchyroll", "display_priority": 123}],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is>
      </c>
      <c r="V453" s="58" t="inlineStr">
        <is>
          <t>15,700,000</t>
        </is>
      </c>
      <c r="W453" s="34" t="n">
        <v>635302</v>
      </c>
      <c r="X453" s="34" t="inlineStr">
        <is>
          <t>[802401, 820232, 533514, 768744, 1067282, 592350, 505262, 810693, 572154, 811948, 843241, 504253, 225745, 566525, 1311031, 106378, 551804, 602734, 460465, 532067]</t>
        </is>
      </c>
      <c r="Y453" s="34" t="inlineStr">
        <is>
          <t>N/A</t>
        </is>
      </c>
      <c r="Z453" s="34" t="inlineStr">
        <is>
          <t>8.2/10</t>
        </is>
      </c>
      <c r="AA453" s="34" t="inlineStr">
        <is>
          <t>72/100</t>
        </is>
      </c>
      <c r="AB453" s="34" t="inlineStr">
        <is>
          <t>https://www.youtube.com/embed/XbTSLJ62YEM</t>
        </is>
      </c>
      <c r="AC453" s="34" t="inlineStr">
        <is>
          <t>1733695088702</t>
        </is>
      </c>
    </row>
    <row r="454" ht="14.25" customHeight="1" s="131">
      <c r="A454" s="24" t="inlineStr">
        <is>
          <t>American Pie</t>
        </is>
      </c>
      <c r="B454" s="25" t="n">
        <v>80</v>
      </c>
      <c r="C454" s="26" t="inlineStr">
        <is>
          <t>American Pie</t>
        </is>
      </c>
      <c r="D454" s="27" t="n"/>
      <c r="E454" s="28" t="inlineStr">
        <is>
          <t>Comedy</t>
        </is>
      </c>
      <c r="F454" s="29" t="inlineStr">
        <is>
          <t>Teen</t>
        </is>
      </c>
      <c r="G454" s="30" t="n"/>
      <c r="H454" s="31" t="n"/>
      <c r="I454" s="32" t="inlineStr">
        <is>
          <t>Universal Pictures</t>
        </is>
      </c>
      <c r="J454" s="33" t="n">
        <v>1999</v>
      </c>
      <c r="K454" s="34">
        <f>ROW(K454)-1</f>
        <v/>
      </c>
      <c r="L454" s="35" t="inlineStr">
        <is>
          <t>With plenty of good jokes and gags, "American Pie" had me laughing consistently throughout it's runtime. Occasionally they push the envelope too far from funny to awkward, and those are the moments that drag it down from the truly excellent comedies in my opinion. Not for the faint of heart, this really kicked the 2000s sex comedy trend into gear. Very well cast, with plenty of memorable characters that also would go on to have other memorable roles. Lots of moments that you will never forget in this movie.</t>
        </is>
      </c>
      <c r="M454" s="49" t="inlineStr">
        <is>
          <t>At a high-school party, four friends find that losing their collective virginity isn't as easy as they had thought. But they still believe that they need to do so before college. To motivate themselves, they enter a pact to all "score" by their senior prom.</t>
        </is>
      </c>
      <c r="N454" s="50" t="inlineStr">
        <is>
          <t>https://image.tmdb.org/t/p/w500/n0nglZOU2uLMAwf1glc6dEWvojC.jpg</t>
        </is>
      </c>
      <c r="O454" s="51" t="inlineStr">
        <is>
          <t>Jason Biggs, Chris Klein, Thomas Ian Nicholas, Alyson Hannigan, Shannon Elizabeth, Tara Reid, Eddie Kaye Thomas, Seann William Scott</t>
        </is>
      </c>
      <c r="P454" s="52" t="inlineStr">
        <is>
          <t>Paul Weitz</t>
        </is>
      </c>
      <c r="Q454" s="59" t="inlineStr">
        <is>
          <t>[{"Source": "Internet Movie Database", "Value": "7.0/10"}, {"Source": "Rotten Tomatoes", "Value": "62%"}, {"Source": "Metacritic", "Value": "58/100"}]</t>
        </is>
      </c>
      <c r="R454" s="54" t="inlineStr">
        <is>
          <t>235,483,004</t>
        </is>
      </c>
      <c r="S454" s="55" t="inlineStr">
        <is>
          <t>R</t>
        </is>
      </c>
      <c r="T454" s="56" t="inlineStr">
        <is>
          <t>95</t>
        </is>
      </c>
      <c r="U454" s="57" t="inlineStr">
        <is>
          <t>{"link": "https://www.themoviedb.org/movie/2105-american-pie/watch?locale=CA",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2},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54" s="58" t="inlineStr">
        <is>
          <t>11,000,000</t>
        </is>
      </c>
      <c r="W454" s="34" t="n">
        <v>2105</v>
      </c>
      <c r="X454" s="34" t="inlineStr">
        <is>
          <t>[2770, 71552, 8273, 9342, 8274, 8277, 26123, 8275, 22794, 1359, 44912, 14, 4258, 817, 11397, 50544, 223702, 11282, 9352, 872]</t>
        </is>
      </c>
      <c r="Y454" s="34" t="inlineStr">
        <is>
          <t>62%</t>
        </is>
      </c>
      <c r="Z454" s="34" t="inlineStr">
        <is>
          <t>7.0/10</t>
        </is>
      </c>
      <c r="AA454" s="34" t="inlineStr">
        <is>
          <t>58/100</t>
        </is>
      </c>
      <c r="AB454" s="34" t="inlineStr">
        <is>
          <t>https://www.youtube.com/embed/YXd7ruWo9Gg</t>
        </is>
      </c>
      <c r="AC454" s="46" t="n">
        <v>1731215633548</v>
      </c>
    </row>
    <row r="455" ht="15.75" customHeight="1" s="131">
      <c r="A455" s="24" t="inlineStr">
        <is>
          <t>Peggy Sue Got Married</t>
        </is>
      </c>
      <c r="B455" s="25" t="n">
        <v>80</v>
      </c>
      <c r="C455" s="26" t="n"/>
      <c r="D455" s="27" t="n"/>
      <c r="E455" s="28" t="inlineStr">
        <is>
          <t>Fantasy</t>
        </is>
      </c>
      <c r="F455" s="29" t="inlineStr">
        <is>
          <t>Comedy</t>
        </is>
      </c>
      <c r="G455" s="30" t="n"/>
      <c r="H455" s="31" t="n"/>
      <c r="I455" s="32" t="inlineStr">
        <is>
          <t>TriStar Pictures</t>
        </is>
      </c>
      <c r="J455" s="33" t="n">
        <v>1986</v>
      </c>
      <c r="K455" s="34">
        <f>ROW(K455)-1</f>
        <v/>
      </c>
      <c r="L455" s="35" t="inlineStr">
        <is>
          <t>Very well directed, with interesting creative choices, a good flow, and good visuals. Great acting all around, and their performances really elevate a middling story and a script that isn't as funny as it could be. Nicolas Cage and Kathleen Turner each provide some laughs, but for a Fantasy/RomCom/Drama, it should be a bit funnier.</t>
        </is>
      </c>
      <c r="M455" s="49" t="inlineStr">
        <is>
          <t>Peggy Sue faints at a high school reunion. When she wakes up she finds herself in her own past, just before she finished school.</t>
        </is>
      </c>
      <c r="N455" s="50" t="inlineStr">
        <is>
          <t>https://image.tmdb.org/t/p/w500/nhxj5XmhWeZbWH6LP8IRenyEjbt.jpg</t>
        </is>
      </c>
      <c r="O455" s="51" t="inlineStr">
        <is>
          <t>Kathleen Turner, Nicolas Cage, Barry Miller, Catherine Hicks, Joan Allen, Kevin J. O'Connor, Jim Carrey, Lisa Jane Persky</t>
        </is>
      </c>
      <c r="P455" s="52" t="inlineStr">
        <is>
          <t>Francis Ford Coppola</t>
        </is>
      </c>
      <c r="Q455" s="53" t="inlineStr">
        <is>
          <t>[{"Source": "Internet Movie Database", "Value": "6.4/10"}, {"Source": "Rotten Tomatoes", "Value": "87%"}, {"Source": "Metacritic", "Value": "75/100"}]</t>
        </is>
      </c>
      <c r="R455" s="54" t="inlineStr">
        <is>
          <t>41,382,841</t>
        </is>
      </c>
      <c r="S455" s="55" t="inlineStr">
        <is>
          <t>PG-13</t>
        </is>
      </c>
      <c r="T455" s="56" t="inlineStr">
        <is>
          <t>103</t>
        </is>
      </c>
      <c r="U455" s="57" t="inlineStr">
        <is>
          <t>{"link": "https://www.themoviedb.org/movie/10013-peggy-sue-got-married/watch?locale=CA",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55" s="58" t="inlineStr">
        <is>
          <t>18,000,000</t>
        </is>
      </c>
      <c r="W455" s="34" t="n">
        <v>10013</v>
      </c>
      <c r="X455" s="34" t="inlineStr">
        <is>
          <t>[83105, 14334, 62001, 64687, 44134, 2148, 11038, 43306, 51360, 36349, 23719, 6470, 58189, 12518, 9710, 364150, 41291, 78381, 13597, 13339]</t>
        </is>
      </c>
      <c r="Y455" s="34" t="inlineStr">
        <is>
          <t>87%</t>
        </is>
      </c>
      <c r="Z455" s="34" t="inlineStr">
        <is>
          <t>6.4/10</t>
        </is>
      </c>
      <c r="AA455" s="34" t="inlineStr">
        <is>
          <t>75/100</t>
        </is>
      </c>
      <c r="AB455" s="34" t="inlineStr">
        <is>
          <t>https://www.youtube.com/embed/091_NXuANgg</t>
        </is>
      </c>
      <c r="AC455" s="46" t="n">
        <v>1731215633548</v>
      </c>
    </row>
    <row r="456" ht="14.25" customHeight="1" s="131">
      <c r="A456" s="24" t="inlineStr">
        <is>
          <t>Twisters</t>
        </is>
      </c>
      <c r="B456" s="25" t="n">
        <v>80</v>
      </c>
      <c r="C456" s="26" t="inlineStr">
        <is>
          <t>Twister</t>
        </is>
      </c>
      <c r="D456" s="27" t="n"/>
      <c r="E456" s="28" t="inlineStr">
        <is>
          <t>Action</t>
        </is>
      </c>
      <c r="F456" s="29" t="inlineStr">
        <is>
          <t>Thriller</t>
        </is>
      </c>
      <c r="G456" s="30" t="n"/>
      <c r="H456" s="31" t="n"/>
      <c r="I456" s="32" t="inlineStr">
        <is>
          <t>Universal Pictures</t>
        </is>
      </c>
      <c r="J456" s="33" t="n">
        <v>2024</v>
      </c>
      <c r="K456" s="34">
        <f>ROW(K456)-1</f>
        <v/>
      </c>
      <c r="L456" s="35" t="inlineStr">
        <is>
          <t>Brings back the elements that made the first movie so fun and elevates to another level. The team is so charismatic, mostly carried by Glen Powell's performance, who is excellent as always. Daisy Edgar Jones finally has a good performance as well, I knew she was due for one. The effects look great, and even if it's ridiculous, the story is enjoyable.</t>
        </is>
      </c>
      <c r="M456" s="85" t="inlineStr">
        <is>
          <t>As storm season intensifies, the paths of former storm chaser Kate Carter and reckless social-media superstar Tyler Owens collide when terrifying phenomena never seen before are unleashed. The pair and their competing teams find themselves squarely in the paths of multiple storm systems converging over central Oklahoma in the fight of their lives.</t>
        </is>
      </c>
      <c r="N456" s="86" t="inlineStr">
        <is>
          <t>https://image.tmdb.org/t/p/w500/pjnD08FlMAIXsfOLKQbvmO0f0MD.jpg</t>
        </is>
      </c>
      <c r="O456" s="87" t="inlineStr">
        <is>
          <t>Daisy Edgar-Jones, Glen Powell, Anthony Ramos, Brandon Perea, Maura Tierney, Harry Hadden-Paton, Sasha Lane, Daryl McCormack</t>
        </is>
      </c>
      <c r="P456" s="88" t="inlineStr">
        <is>
          <t>Lee Isaac Chung</t>
        </is>
      </c>
      <c r="Q456" s="96" t="inlineStr">
        <is>
          <t>[{"Source": "Internet Movie Database", "Value": "6.5/10"}, {"Source": "Rotten Tomatoes", "Value": "75%"}, {"Source": "Metacritic", "Value": "65/100"}]</t>
        </is>
      </c>
      <c r="R456" s="103" t="inlineStr">
        <is>
          <t>370,962,265</t>
        </is>
      </c>
      <c r="S456" s="90" t="inlineStr">
        <is>
          <t>PG-13</t>
        </is>
      </c>
      <c r="T456" s="91" t="inlineStr">
        <is>
          <t>123</t>
        </is>
      </c>
      <c r="U456" s="92" t="inlineStr">
        <is>
          <t>{"link": "https://www.themoviedb.org/movie/718821-twisters/watch?locale=CA",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2}, {"logo_path": "/8aBqoNeGGr0oSA85iopgNZUOTOc.jpg", "provider_id": 2100, "provider_name": "Amazon Prime Video with Ads", "display_priority": 149}]}</t>
        </is>
      </c>
      <c r="V456" s="104" t="inlineStr">
        <is>
          <t>155,000,000</t>
        </is>
      </c>
      <c r="W456" s="34" t="n">
        <v>718821</v>
      </c>
      <c r="X456" s="34" t="inlineStr">
        <is>
          <t>[704239, 956842, 1032823, 533535, 762441, 1094138, 664, 1216191, 1008953, 945961, 1226578, 1059064, 573435, 26686, 519182, 1022789, 1079091, 923667, 365177, 653346]</t>
        </is>
      </c>
      <c r="Y456" s="34" t="inlineStr">
        <is>
          <t>75%</t>
        </is>
      </c>
      <c r="Z456" s="34" t="inlineStr">
        <is>
          <t>6.5/10</t>
        </is>
      </c>
      <c r="AA456" s="34" t="inlineStr">
        <is>
          <t>65/100</t>
        </is>
      </c>
      <c r="AB456" s="34" t="inlineStr">
        <is>
          <t>https://www.youtube.com/embed/AZbEi95SuMg</t>
        </is>
      </c>
      <c r="AC456" s="46" t="inlineStr">
        <is>
          <t>1738625470155</t>
        </is>
      </c>
    </row>
    <row r="457" ht="14.25" customHeight="1" s="131">
      <c r="A457" s="24" t="inlineStr">
        <is>
          <t>I Want You Back</t>
        </is>
      </c>
      <c r="B457" s="25" t="n">
        <v>80</v>
      </c>
      <c r="C457" s="26" t="n"/>
      <c r="D457" s="27" t="n"/>
      <c r="E457" s="28" t="inlineStr">
        <is>
          <t>RomCom</t>
        </is>
      </c>
      <c r="F457" s="29" t="n"/>
      <c r="G457" s="30" t="n"/>
      <c r="H457" s="31" t="inlineStr">
        <is>
          <t>Amazon Prime</t>
        </is>
      </c>
      <c r="I457" s="32" t="inlineStr">
        <is>
          <t>Amazon MGM Studios</t>
        </is>
      </c>
      <c r="J457" s="33" t="n">
        <v>2022</v>
      </c>
      <c r="K457" s="34">
        <f>ROW(K457)-1</f>
        <v/>
      </c>
      <c r="L457" s="35" t="n"/>
      <c r="M457" s="36" t="inlineStr">
        <is>
          <t>Peter and Emma thought they were on the precipice of life’s biggest moments – marriage, kids, and houses in the suburbs – until their respective partners dumped them. Horrified to learn that the loves of their lives have already moved on, Peter and Emma hatch a hilarious plan to win back their exes with unexpected results.</t>
        </is>
      </c>
      <c r="N457" s="37" t="inlineStr">
        <is>
          <t>https://image.tmdb.org/t/p/w500/AtCGLuDaft5PuELnxaFJf2gxbBd.jpg</t>
        </is>
      </c>
      <c r="O457" s="38" t="inlineStr">
        <is>
          <t>Charlie Day, Jenny Slate, Scott Eastwood, Gina Rodriguez, Manny Jacinto, Clark Backo, Luke David Blumm, Mason Gooding</t>
        </is>
      </c>
      <c r="P457" s="39" t="inlineStr">
        <is>
          <t>Jason Orley</t>
        </is>
      </c>
      <c r="Q457" s="40" t="inlineStr">
        <is>
          <t>[{"Source": "Internet Movie Database", "Value": "6.5/10"}, {"Source": "Rotten Tomatoes", "Value": "87%"}, {"Source": "Metacritic", "Value": "62/100"}]</t>
        </is>
      </c>
      <c r="R457" s="80" t="inlineStr">
        <is>
          <t>0</t>
        </is>
      </c>
      <c r="S457" s="42" t="inlineStr">
        <is>
          <t>R</t>
        </is>
      </c>
      <c r="T457" s="43" t="inlineStr">
        <is>
          <t>117</t>
        </is>
      </c>
      <c r="U457" s="44" t="inlineStr">
        <is>
          <t>{"link": "https://www.themoviedb.org/movie/680860-i-want-you-back/watch?locale=CA",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"flatrate": [{"logo_path": "/pvske1MyAoymrs5bguRfVqYiM9a.jpg", "provider_id": 119, "provider_name": "Amazon Prime Video", "display_priority": 2}, {"logo_path": "/8aBqoNeGGr0oSA85iopgNZUOTOc.jpg", "provider_id": 2100, "provider_name": "Amazon Prime Video with Ads", "display_priority": 149}]}</t>
        </is>
      </c>
      <c r="V457" s="83" t="inlineStr">
        <is>
          <t>0</t>
        </is>
      </c>
      <c r="W457" s="34" t="n">
        <v>680860</v>
      </c>
      <c r="X457" s="34" t="inlineStr">
        <is>
          <t>[778970, 896713, 892216, 525428, 543915, 793147, 5767, 929477, 10388, 845404, 746817, 726916, 829503, 208763, 936960, 1017633, 869641, 80591, 703451, 5279]</t>
        </is>
      </c>
      <c r="Y457" s="34" t="inlineStr">
        <is>
          <t>87%</t>
        </is>
      </c>
      <c r="Z457" s="34" t="inlineStr">
        <is>
          <t>6.5/10</t>
        </is>
      </c>
      <c r="AA457" s="34" t="inlineStr">
        <is>
          <t>62/100</t>
        </is>
      </c>
      <c r="AB457" s="34" t="inlineStr">
        <is>
          <t>https://www.youtube.com/embed/o31abr8E0qU</t>
        </is>
      </c>
      <c r="AC457" s="46" t="n">
        <v>1731215633548</v>
      </c>
    </row>
    <row r="458" ht="14.25" customHeight="1" s="131">
      <c r="A458" s="24" t="inlineStr">
        <is>
          <t>May December</t>
        </is>
      </c>
      <c r="B458" s="25" t="n">
        <v>80</v>
      </c>
      <c r="C458" s="26" t="n"/>
      <c r="D458" s="27" t="n"/>
      <c r="E458" s="28" t="inlineStr">
        <is>
          <t>Drama</t>
        </is>
      </c>
      <c r="F458" s="29" t="n"/>
      <c r="G458" s="30" t="n"/>
      <c r="H458" s="31" t="inlineStr">
        <is>
          <t>Netflix</t>
        </is>
      </c>
      <c r="I458" s="32" t="inlineStr">
        <is>
          <t>Netflix</t>
        </is>
      </c>
      <c r="J458" s="33" t="n">
        <v>2023</v>
      </c>
      <c r="K458" s="34">
        <f>ROW(K458)-1</f>
        <v/>
      </c>
      <c r="L458" s="35" t="inlineStr">
        <is>
          <t>Manages to be thought provoking and uncomfortable while also being very subtle. They attack a sensitive, real life issue with plenty of nuance and grey area, and it works very well thanks to great performances, especially by the leading trio. All of the characters are so deeply constructed, filled with ambitions, goals and flaws. The biggest negative for me was the score. Apparently it is the same as the score from "The Go Between", a movie from 1971, but to me, every time the score came on it was distracting and obnoxious. There are some good, subtle jokes to eleviate some tension throughout, and the whole movie flows very well.</t>
        </is>
      </c>
      <c r="M458" s="36" t="inlineStr">
        <is>
          <t>Twenty years after their notorious tabloid romance gripped the nation, a married couple buckles under the pressure when an actress arrives to do research for a film about their past.</t>
        </is>
      </c>
      <c r="N458" s="37" t="inlineStr">
        <is>
          <t>https://image.tmdb.org/t/p/w500/yibtHDMO70RueiEmtrcJeTiiHFo.jpg</t>
        </is>
      </c>
      <c r="O458" s="38" t="inlineStr">
        <is>
          <t>Natalie Portman, Julianne Moore, Chris Tenzis, Charles Melton, Andrea Frankle, Gabriel Chung, Mikenzie Taylor, Elizabeth Yu</t>
        </is>
      </c>
      <c r="P458" s="39" t="inlineStr">
        <is>
          <t>Todd Haynes</t>
        </is>
      </c>
      <c r="Q458" s="40" t="inlineStr">
        <is>
          <t>[{"Source": "Internet Movie Database", "Value": "6.8/10"}, {"Source": "Rotten Tomatoes", "Value": "91%"}, {"Source": "Metacritic", "Value": "86/100"}]</t>
        </is>
      </c>
      <c r="R458" s="41" t="inlineStr">
        <is>
          <t>4,232,370</t>
        </is>
      </c>
      <c r="S458" s="42" t="inlineStr">
        <is>
          <t>R</t>
        </is>
      </c>
      <c r="T458" s="43" t="inlineStr">
        <is>
          <t>117</t>
        </is>
      </c>
      <c r="U458" s="44" t="inlineStr">
        <is>
          <t>{"link": "https://www.themoviedb.org/movie/839369-may-december/watch?locale=CA", "flatrate": [{"logo_path": "/pbpMk2JmcoNnQwx5JGpXngfoWtp.jpg", "provider_id": 8, "provider_name": "Netflix", "display_priority": 0}, {"logo_path": "/kICQccvOh8AIBMHGkBXJ047xeHN.jpg", "provider_id": 1796, "provider_name": "Netflix basic with Ads", "display_priority": 109}]}</t>
        </is>
      </c>
      <c r="V458" s="45" t="inlineStr">
        <is>
          <t>20,000,000</t>
        </is>
      </c>
      <c r="W458" s="34" t="n">
        <v>839369</v>
      </c>
      <c r="X458" s="34" t="inlineStr">
        <is>
          <t>[869886, 986054, 995749, 915935, 1084066, 1058616, 1171816, 1045842, 1168806, 1194636, 970948, 855263, 1029880, 958855, 493483, 590153, 942881, 1084765, 995806, 1121711]</t>
        </is>
      </c>
      <c r="Y458" s="34" t="inlineStr">
        <is>
          <t>91%</t>
        </is>
      </c>
      <c r="Z458" s="34" t="inlineStr">
        <is>
          <t>6.8/10</t>
        </is>
      </c>
      <c r="AA458" s="34" t="inlineStr">
        <is>
          <t>86/100</t>
        </is>
      </c>
      <c r="AB458" s="34" t="inlineStr">
        <is>
          <t>https://www.youtube.com/embed/8z3JaevxEMA</t>
        </is>
      </c>
      <c r="AC458" s="46" t="n">
        <v>1731215633548</v>
      </c>
    </row>
    <row r="459" ht="14.25" customHeight="1" s="131">
      <c r="A459" s="24" t="inlineStr">
        <is>
          <t>Isle of Dogs</t>
        </is>
      </c>
      <c r="B459" s="25" t="n">
        <v>80</v>
      </c>
      <c r="C459" s="26" t="n"/>
      <c r="D459" s="27" t="n"/>
      <c r="E459" s="28" t="inlineStr">
        <is>
          <t>Animated</t>
        </is>
      </c>
      <c r="F459" s="29" t="inlineStr">
        <is>
          <t>Stop-Motion</t>
        </is>
      </c>
      <c r="G459" s="30" t="n"/>
      <c r="H459" s="31" t="n"/>
      <c r="I459" s="32" t="inlineStr">
        <is>
          <t>20th Century Studios</t>
        </is>
      </c>
      <c r="J459" s="33" t="n">
        <v>2018</v>
      </c>
      <c r="K459" s="34">
        <f>ROW(K459)-1</f>
        <v/>
      </c>
      <c r="L459" s="35" t="n"/>
      <c r="M459" s="36" t="inlineStr">
        <is>
          <t>In the future, an outbreak of canine flu leads the mayor of a Japanese city to banish all dogs to an island used as a garbage dump. The outcasts must soon embark on an epic journey when a 12-year-old boy arrives on the island to find his beloved pet.</t>
        </is>
      </c>
      <c r="N459" s="37" t="inlineStr">
        <is>
          <t>https://image.tmdb.org/t/p/w500/c0nUX6Q1ZB0P2t1Jo6EeFSVnOGQ.jpg</t>
        </is>
      </c>
      <c r="O459" s="38" t="inlineStr">
        <is>
          <t>Bryan Cranston, Koyu Rankin, Bob Balaban, Edward Norton, Bill Murray, Jeff Goldblum, Kunichi Nomura, Fisher Stevens</t>
        </is>
      </c>
      <c r="P459" s="39" t="inlineStr">
        <is>
          <t>Wes Anderson</t>
        </is>
      </c>
      <c r="Q459" s="40" t="inlineStr">
        <is>
          <t>[{"Source": "Internet Movie Database", "Value": "7.8/10"}, {"Source": "Rotten Tomatoes", "Value": "90%"}, {"Source": "Metacritic", "Value": "82/100"}]</t>
        </is>
      </c>
      <c r="R459" s="41" t="inlineStr">
        <is>
          <t>64,337,744</t>
        </is>
      </c>
      <c r="S459" s="42" t="inlineStr">
        <is>
          <t>PG-13</t>
        </is>
      </c>
      <c r="T459" s="43" t="inlineStr">
        <is>
          <t>101</t>
        </is>
      </c>
      <c r="U459" s="44" t="inlineStr">
        <is>
          <t>{"link": "https://www.themoviedb.org/movie/399174-isle-of-dogs/watch?locale=CA",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459" s="45" t="inlineStr">
        <is>
          <t>62,770,198</t>
        </is>
      </c>
      <c r="W459" s="34" t="n">
        <v>399174</v>
      </c>
      <c r="X459" s="34" t="inlineStr">
        <is>
          <t>[10315, 9428, 426426, 83666, 387592, 120467, 417670, 400617, 4538, 333339, 542178, 11545, 537996, 400579, 375262, 260513, 404368, 421, 425336, 449176]</t>
        </is>
      </c>
      <c r="Y459" s="34" t="inlineStr">
        <is>
          <t>90%</t>
        </is>
      </c>
      <c r="Z459" s="34" t="inlineStr">
        <is>
          <t>7.8/10</t>
        </is>
      </c>
      <c r="AA459" s="34" t="inlineStr">
        <is>
          <t>82/100</t>
        </is>
      </c>
      <c r="AB459" s="34" t="inlineStr">
        <is>
          <t>https://www.youtube.com/embed/dt__kig8PVU</t>
        </is>
      </c>
      <c r="AC459" s="46" t="n">
        <v>1731215633548</v>
      </c>
    </row>
    <row r="460" ht="14.25" customHeight="1" s="131">
      <c r="A460" s="24" t="inlineStr">
        <is>
          <t>Heretic</t>
        </is>
      </c>
      <c r="B460" s="25" t="n">
        <v>80</v>
      </c>
      <c r="C460" s="26" t="n"/>
      <c r="D460" s="27" t="n"/>
      <c r="E460" s="28" t="inlineStr">
        <is>
          <t>Horror</t>
        </is>
      </c>
      <c r="F460" s="29" t="n"/>
      <c r="G460" s="30" t="n"/>
      <c r="H460" s="31" t="n"/>
      <c r="I460" s="32" t="inlineStr">
        <is>
          <t>A24</t>
        </is>
      </c>
      <c r="J460" s="33" t="n">
        <v>2024</v>
      </c>
      <c r="K460" s="34">
        <f>ROW(K460)-1</f>
        <v/>
      </c>
      <c r="L460" s="35" t="inlineStr">
        <is>
          <t>It isn't perfect by any means, losing it's way somewhat in the second half, but Heretic is a tense horror movie that never devolves into jump scares or cheap tricks. This is carried by a truly incredible performance from Hugh Grant, who seems to be having the time of his life. He has been great as the villain in a handful of movies over the past decade, and this is probably his best performance. It is an award level acting job. The screenplay is very good, but does trail off in the second half, feeling somewhat cyclical and repetitive after a while. Definitely worth watching for anyone that enjoys horror, as long as they aren't the type that loves the blumhouse jumpscare shit storms.</t>
        </is>
      </c>
      <c r="M460" s="36" t="inlineStr">
        <is>
          <t>Two young missionaries are forced to prove their faith when they knock on the wrong door and are greeted by a diabolical Mr. Reed, becoming ensnared in his deadly game of cat-and-mouse.</t>
        </is>
      </c>
      <c r="N460" s="37" t="inlineStr">
        <is>
          <t>https://image.tmdb.org/t/p/w500/fr96XzlzsONrQrGfdLMiwtQjott.jpg</t>
        </is>
      </c>
      <c r="O460" s="38" t="inlineStr">
        <is>
          <t>Hugh Grant, Sophie Thatcher, Chloe East, Topher Grace, Elle Young, Julie Lynn-Mortensen, Haylie Hansen, Elle McKinnon</t>
        </is>
      </c>
      <c r="P460" s="39" t="inlineStr">
        <is>
          <t>Scott Beck, Bryan Woods</t>
        </is>
      </c>
      <c r="Q460" s="40" t="inlineStr">
        <is>
          <t>[{"Source": "Internet Movie Database", "Value": "7.0/10"}, {"Source": "Rotten Tomatoes", "Value": "91%"}, {"Source": "Metacritic", "Value": "71/100"}]</t>
        </is>
      </c>
      <c r="R460" s="41" t="inlineStr">
        <is>
          <t>51,913,394</t>
        </is>
      </c>
      <c r="S460" s="42" t="inlineStr">
        <is>
          <t>R</t>
        </is>
      </c>
      <c r="T460" s="43" t="inlineStr">
        <is>
          <t>111</t>
        </is>
      </c>
      <c r="U460" s="44" t="inlineStr">
        <is>
          <t>{"link": "https://www.themoviedb.org/movie/1138194-heretic/watch?locale=CA",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"/h5DcR0J2EESLitnhR8xLG1QymTE.jpg", "provider_id": 2303, "provider_name": "Paramount Plus Premium", "display_priority": 163}, {"logo_path": "/rl6zez5rCeyelt1I46JRYk6B9Ed.jpg", "provider_id": 2304, "provider_name": "Paramount Plus Basic with Ads", "display_priority": 164}]}</t>
        </is>
      </c>
      <c r="V460" s="45" t="inlineStr">
        <is>
          <t>10,000,000</t>
        </is>
      </c>
      <c r="W460" s="34" t="n">
        <v>1138194</v>
      </c>
      <c r="X460" s="34" t="inlineStr">
        <is>
          <t>[426063, 1005331, 1064213, 729854, 1038263, 974576, 1013850, 558449, 1106739, 845781, 947891, 1029281, 539972, 402431, 1047020, 1016848, 1276945, 1331375, 20115]</t>
        </is>
      </c>
      <c r="Y460" s="34" t="inlineStr">
        <is>
          <t>91%</t>
        </is>
      </c>
      <c r="Z460" s="34" t="inlineStr">
        <is>
          <t>7.0/10</t>
        </is>
      </c>
      <c r="AA460" s="34" t="inlineStr">
        <is>
          <t>71/100</t>
        </is>
      </c>
      <c r="AB460" s="34" t="inlineStr">
        <is>
          <t>https://www.youtube.com/embed/jpWUOxRozZg</t>
        </is>
      </c>
      <c r="AC460" s="46" t="inlineStr">
        <is>
          <t>1742231022177</t>
        </is>
      </c>
    </row>
    <row r="461" ht="14.25" customHeight="1" s="131">
      <c r="A461" s="24" t="inlineStr">
        <is>
          <t>Love and Monsters</t>
        </is>
      </c>
      <c r="B461" s="25" t="n">
        <v>80</v>
      </c>
      <c r="C461" s="26" t="n"/>
      <c r="D461" s="27" t="n"/>
      <c r="E461" s="28" t="inlineStr">
        <is>
          <t>Adventure</t>
        </is>
      </c>
      <c r="F461" s="29" t="inlineStr">
        <is>
          <t>Action</t>
        </is>
      </c>
      <c r="G461" s="30" t="n"/>
      <c r="H461" s="31" t="n"/>
      <c r="I461" s="32" t="inlineStr">
        <is>
          <t>Paramount Pictures</t>
        </is>
      </c>
      <c r="J461" s="33" t="n">
        <v>2020</v>
      </c>
      <c r="K461" s="34">
        <f>ROW(K461)-1</f>
        <v/>
      </c>
      <c r="L461" s="35" t="n"/>
      <c r="M461" s="36" t="inlineStr">
        <is>
          <t>Seven years since the Monsterpocalypse began, Joel Dawson has been living underground in order to survive. But after reconnecting over radio with his high school girlfriend Aimee, Joel decides to venture out to reunite with her, despite all the dangerous monsters that stand in his way.</t>
        </is>
      </c>
      <c r="N461" s="37" t="inlineStr">
        <is>
          <t>https://image.tmdb.org/t/p/w500/718NnyxyQuBQcGWt9sdelA1Zc3h.jpg</t>
        </is>
      </c>
      <c r="O461" s="38" t="inlineStr">
        <is>
          <t>Dylan O'Brien, Jessica Henwick, Michael Rooker, Dan Ewing, Ariana Greenblatt, Ellen Hollman, Tre Hale, Pacharo Mzembe</t>
        </is>
      </c>
      <c r="P461" s="39" t="inlineStr">
        <is>
          <t>Michael Matthews</t>
        </is>
      </c>
      <c r="Q461" s="40" t="inlineStr">
        <is>
          <t>[{"Source": "Internet Movie Database", "Value": "6.9/10"}, {"Source": "Rotten Tomatoes", "Value": "94%"}, {"Source": "Metacritic", "Value": "63/100"}]</t>
        </is>
      </c>
      <c r="R461" s="41" t="inlineStr">
        <is>
          <t>1,122,066</t>
        </is>
      </c>
      <c r="S461" s="42" t="inlineStr">
        <is>
          <t>PG-13</t>
        </is>
      </c>
      <c r="T461" s="43" t="inlineStr">
        <is>
          <t>109</t>
        </is>
      </c>
      <c r="U461" s="44" t="inlineStr">
        <is>
          <t>{"link": "https://www.themoviedb.org/movie/590223-love-and-monsters/watch?locale=CA", "flatrate": [{"logo_path": "/pbpMk2JmcoNnQwx5JGpXngfoWtp.jpg", "provider_id": 8, "provider_name": "Netflix", "display_priority": 0}, {"logo_path": "/kICQccvOh8AIBMHGkBXJ047xeHN.jpg", "provider_id": 1796, "provider_name": "Netflix basic with Ads", "display_priority": 109}]}</t>
        </is>
      </c>
      <c r="V461" s="45" t="inlineStr">
        <is>
          <t>30,000,000</t>
        </is>
      </c>
      <c r="W461" s="34" t="n">
        <v>590223</v>
      </c>
      <c r="X461" s="34" t="inlineStr">
        <is>
          <t>[785539, 715978, 559581, 524216, 501929, 615678, 520663, 652004, 801058, 347754, 631060, 699102, 503736, 340102, 412656, 627290, 556984, 663558, 571384, 201088]</t>
        </is>
      </c>
      <c r="Y461" s="34" t="inlineStr">
        <is>
          <t>94%</t>
        </is>
      </c>
      <c r="Z461" s="34" t="inlineStr">
        <is>
          <t>6.9/10</t>
        </is>
      </c>
      <c r="AA461" s="34" t="inlineStr">
        <is>
          <t>63/100</t>
        </is>
      </c>
      <c r="AB461" s="34" t="inlineStr">
        <is>
          <t>https://www.youtube.com/embed/DdIHtymX_Fc</t>
        </is>
      </c>
      <c r="AC461" s="46" t="n">
        <v>1731215633548</v>
      </c>
    </row>
    <row r="462" ht="14.25" customHeight="1" s="131">
      <c r="A462" s="24" t="inlineStr">
        <is>
          <t>Lady and the Tramp</t>
        </is>
      </c>
      <c r="B462" s="25" t="n">
        <v>80</v>
      </c>
      <c r="C462" s="26" t="inlineStr">
        <is>
          <t>Disney Animation</t>
        </is>
      </c>
      <c r="D462" s="27" t="n"/>
      <c r="E462" s="28" t="inlineStr">
        <is>
          <t>Animated</t>
        </is>
      </c>
      <c r="F462" s="29" t="n"/>
      <c r="G462" s="30" t="n"/>
      <c r="H462" s="31" t="n"/>
      <c r="I462" s="32" t="inlineStr">
        <is>
          <t>Disney</t>
        </is>
      </c>
      <c r="J462" s="33" t="n">
        <v>1955</v>
      </c>
      <c r="K462" s="34">
        <f>ROW(K462)-1</f>
        <v/>
      </c>
      <c r="L462" s="35" t="n"/>
      <c r="M462" s="36" t="inlineStr">
        <is>
          <t>Lady, a golden cocker spaniel, meets up with a mongrel dog who calls himself the Tramp. He is obviously from the wrong side of town, but happenings at Lady's home make her decide to travel with him for a while.</t>
        </is>
      </c>
      <c r="N462" s="37" t="inlineStr">
        <is>
          <t>https://image.tmdb.org/t/p/w500/340NcWz9SQXWQyf4oicMxjbrLOb.jpg</t>
        </is>
      </c>
      <c r="O462" s="38" t="inlineStr">
        <is>
          <t>Barbara Luddy, Larry Roberts, Peggy Lee, Bill Thompson, Bill Baucom, Stan Freberg, Verna Felton, Alan Reed</t>
        </is>
      </c>
      <c r="P462" s="39" t="inlineStr">
        <is>
          <t>Clyde Geronimi, Wilfred Jackson, Hamilton Luske</t>
        </is>
      </c>
      <c r="Q462" s="40" t="inlineStr">
        <is>
          <t>[{"Source": "Internet Movie Database", "Value": "7.3/10"}, {"Source": "Rotten Tomatoes", "Value": "93%"}, {"Source": "Metacritic", "Value": "78/100"}]</t>
        </is>
      </c>
      <c r="R462" s="41" t="inlineStr">
        <is>
          <t>36,359,037</t>
        </is>
      </c>
      <c r="S462" s="42" t="inlineStr">
        <is>
          <t>G</t>
        </is>
      </c>
      <c r="T462" s="43" t="inlineStr">
        <is>
          <t>76</t>
        </is>
      </c>
      <c r="U462" s="44" t="inlineStr">
        <is>
          <t>{"link": "https://www.themoviedb.org/movie/10340-lady-and-the-tramp/watch?locale=CA",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462" s="45" t="inlineStr">
        <is>
          <t>4,000,000</t>
        </is>
      </c>
      <c r="W462" s="34" t="n">
        <v>10340</v>
      </c>
      <c r="X462" s="34" t="inlineStr">
        <is>
          <t>[18269, 10882, 11360, 12230, 10693, 3170, 12092, 512895, 10112, 10895, 10545, 10948, 11544, 9325, 10530, 11224, 11886, 408, 37135, 11319]</t>
        </is>
      </c>
      <c r="Y462" s="34" t="inlineStr">
        <is>
          <t>93%</t>
        </is>
      </c>
      <c r="Z462" s="34" t="inlineStr">
        <is>
          <t>7.3/10</t>
        </is>
      </c>
      <c r="AA462" s="34" t="inlineStr">
        <is>
          <t>78/100</t>
        </is>
      </c>
      <c r="AB462" s="34" t="inlineStr">
        <is>
          <t>https://www.youtube.com/embed/SAoLpLXvGN0</t>
        </is>
      </c>
      <c r="AC462" s="46" t="n">
        <v>1731215633548</v>
      </c>
    </row>
    <row r="463" ht="14.25" customHeight="1" s="131">
      <c r="A463" s="24" t="inlineStr">
        <is>
          <t>Plus One</t>
        </is>
      </c>
      <c r="B463" s="25" t="n">
        <v>80</v>
      </c>
      <c r="C463" s="26" t="n"/>
      <c r="D463" s="27" t="n"/>
      <c r="E463" s="28" t="inlineStr">
        <is>
          <t>RomCom</t>
        </is>
      </c>
      <c r="F463" s="29" t="n"/>
      <c r="G463" s="30" t="n"/>
      <c r="H463" s="31" t="n"/>
      <c r="I463" s="32" t="inlineStr">
        <is>
          <t>RLJ Entertainment</t>
        </is>
      </c>
      <c r="J463" s="33" t="n">
        <v>2019</v>
      </c>
      <c r="K463" s="34">
        <f>ROW(K463)-1</f>
        <v/>
      </c>
      <c r="L463" s="35" t="inlineStr">
        <is>
          <t>It's definitely formulaic, but the chemistry of the two leads and the good performances overall makes this a very enjoyable RomCom. There are plenty of laughs out loud jokes dispersed throughout this. This feels like the kind of movie Netflix should be making, instead of The Electric State and other nonsense. The fact this made so little at the box office is criminal.</t>
        </is>
      </c>
      <c r="M463" s="36" t="inlineStr">
        <is>
          <t>Longtime single friends Ben and Alice agree to be each other's respective plus one at every wedding they're invited to during a busy summer of wedding fever.</t>
        </is>
      </c>
      <c r="N463" s="37" t="inlineStr">
        <is>
          <t>https://image.tmdb.org/t/p/w500/4w3bCp5UkLeemdq8MBNlyA3Zl2J.jpg</t>
        </is>
      </c>
      <c r="O463" s="38" t="inlineStr">
        <is>
          <t>Maya Erskine, Jack Quaid, Ed Begley Jr., Beck Bennett, Brandon Kyle Goodman, Max Jenkins, Tim Chiou, Rosalind Chao</t>
        </is>
      </c>
      <c r="P463" s="39" t="inlineStr">
        <is>
          <t>Andrew Rhymer, Jeff Chan</t>
        </is>
      </c>
      <c r="Q463" s="40" t="inlineStr">
        <is>
          <t>[{"Source": "Internet Movie Database", "Value": "6.6/10"}, {"Source": "Rotten Tomatoes", "Value": "88%"}, {"Source": "Metacritic", "Value": "65/100"}]</t>
        </is>
      </c>
      <c r="R463" s="80" t="inlineStr">
        <is>
          <t>44,112</t>
        </is>
      </c>
      <c r="S463" s="42" t="inlineStr">
        <is>
          <t>Not Rated</t>
        </is>
      </c>
      <c r="T463" s="43" t="inlineStr">
        <is>
          <t>98</t>
        </is>
      </c>
      <c r="U463" s="44" t="inlineStr">
        <is>
          <t>{"link": "https://www.themoviedb.org/movie/508101-plus-one/watch?locale=CA",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 "flatrate": [{"logo_path": "/kICQccvOh8AIBMHGkBXJ047xeHN.jpg", "provider_id": 1796, "provider_name": "Netflix basic with Ads", "display_priority": 109}]}</t>
        </is>
      </c>
      <c r="V463" s="83" t="inlineStr">
        <is>
          <t>0</t>
        </is>
      </c>
      <c r="W463" s="34" t="n">
        <v>508101</v>
      </c>
      <c r="X463" s="34" t="inlineStr">
        <is>
          <t>[231385, 58700, 460031, 365958, 55245, 454681, 1015381, 618585, 86391, 34377, 647325, 91550, 592136, 828558, 719643, 602562, 69778, 554569, 450487, 433499]</t>
        </is>
      </c>
      <c r="Y463" s="34" t="inlineStr">
        <is>
          <t>88%</t>
        </is>
      </c>
      <c r="Z463" s="34" t="inlineStr">
        <is>
          <t>6.6/10</t>
        </is>
      </c>
      <c r="AA463" s="34" t="inlineStr">
        <is>
          <t>65/100</t>
        </is>
      </c>
      <c r="AB463" s="34" t="inlineStr">
        <is>
          <t>https://www.youtube.com/embed/RZSeK851vZY</t>
        </is>
      </c>
      <c r="AC463" s="46" t="inlineStr">
        <is>
          <t>1744394053199</t>
        </is>
      </c>
    </row>
    <row r="464" ht="14.25" customHeight="1" s="131">
      <c r="A464" s="24" t="inlineStr">
        <is>
          <t>Phineas and Ferb the Movie: Candace Against the Universe</t>
        </is>
      </c>
      <c r="B464" s="25" t="n">
        <v>80</v>
      </c>
      <c r="C464" s="26" t="inlineStr">
        <is>
          <t>Disney Animation</t>
        </is>
      </c>
      <c r="D464" s="27" t="n"/>
      <c r="E464" s="28" t="inlineStr">
        <is>
          <t>Animated</t>
        </is>
      </c>
      <c r="F464" s="29" t="n"/>
      <c r="G464" s="30" t="n"/>
      <c r="H464" s="31" t="inlineStr">
        <is>
          <t>Disney+</t>
        </is>
      </c>
      <c r="I464" s="32" t="inlineStr">
        <is>
          <t>Disney</t>
        </is>
      </c>
      <c r="J464" s="33" t="n">
        <v>2020</v>
      </c>
      <c r="K464" s="34">
        <f>ROW(K464)-1</f>
        <v/>
      </c>
      <c r="L464" s="35" t="n"/>
      <c r="M464" s="36" t="inlineStr">
        <is>
          <t>Phineas and Ferb travel across the galaxy to rescue their older sister Candace, who has been abducted by aliens and taken to a utopia in a far-off planet, free of her pesky little brothers.</t>
        </is>
      </c>
      <c r="N464" s="37" t="inlineStr">
        <is>
          <t>https://image.tmdb.org/t/p/w500/n6hptKS7Y0ZjkYwbqKOK3jz9XAC.jpg</t>
        </is>
      </c>
      <c r="O464" s="38" t="inlineStr">
        <is>
          <t>Ashley Tisdale, Vincent Martella, David Errigo Jr., Dan Povenmire, Olivia Olson, Alyson Stoner, Bobby Gaylor, Maulik Pancholy</t>
        </is>
      </c>
      <c r="P464" s="39" t="inlineStr">
        <is>
          <t>Bob Bowen</t>
        </is>
      </c>
      <c r="Q464" s="40" t="inlineStr">
        <is>
          <t>[{"Source": "Internet Movie Database", "Value": "7.0/10"}, {"Source": "Rotten Tomatoes", "Value": "100%"}, {"Source": "Metacritic", "Value": "77/100"}]</t>
        </is>
      </c>
      <c r="R464" s="80" t="inlineStr">
        <is>
          <t>0</t>
        </is>
      </c>
      <c r="S464" s="42" t="inlineStr">
        <is>
          <t>TV-G</t>
        </is>
      </c>
      <c r="T464" s="43" t="inlineStr">
        <is>
          <t>85</t>
        </is>
      </c>
      <c r="U464" s="44" t="inlineStr">
        <is>
          <t>{"link": "https://www.themoviedb.org/movie/594328-phineas-and-ferb-the-movie-candace-against-the-universe/watch?locale=CA", "flatrate": [{"logo_path": "/97yvRBw1GzX7fXprcF80er19ot.jpg", "provider_id": 337, "provider_name": "Disney Plus", "display_priority": 1}]}</t>
        </is>
      </c>
      <c r="V464" s="83" t="inlineStr">
        <is>
          <t>0</t>
        </is>
      </c>
      <c r="W464" s="34" t="n">
        <v>594328</v>
      </c>
      <c r="X464" s="34" t="inlineStr">
        <is>
          <t>[59990, 392216, 71689, 466852, 508802, 736206, 67532, 889358, 932133, 58250, 266405, 284019, 765613, 259910, 738362, 10421, 286488, 247182, 10490, 601165]</t>
        </is>
      </c>
      <c r="Y464" s="34" t="inlineStr">
        <is>
          <t>100%</t>
        </is>
      </c>
      <c r="Z464" s="34" t="inlineStr">
        <is>
          <t>7.0/10</t>
        </is>
      </c>
      <c r="AA464" s="34" t="inlineStr">
        <is>
          <t>77/100</t>
        </is>
      </c>
      <c r="AB464" s="34" t="inlineStr">
        <is>
          <t>https://www.youtube.com/embed/w7FySIfypLc</t>
        </is>
      </c>
      <c r="AC464" s="46" t="n">
        <v>1731215633548</v>
      </c>
    </row>
    <row r="465" ht="14.25" customHeight="1" s="131">
      <c r="A465" s="24" t="inlineStr">
        <is>
          <t>The Bourne Ultimatum</t>
        </is>
      </c>
      <c r="B465" s="25" t="n">
        <v>80</v>
      </c>
      <c r="C465" s="26" t="inlineStr">
        <is>
          <t>Bourne Saga</t>
        </is>
      </c>
      <c r="D465" s="27" t="n"/>
      <c r="E465" s="28" t="inlineStr">
        <is>
          <t>Action</t>
        </is>
      </c>
      <c r="F465" s="29" t="n"/>
      <c r="G465" s="30" t="n"/>
      <c r="H465" s="31" t="n"/>
      <c r="I465" s="32" t="inlineStr">
        <is>
          <t>Universal Pictures</t>
        </is>
      </c>
      <c r="J465" s="33" t="n">
        <v>2007</v>
      </c>
      <c r="K465" s="34">
        <f>ROW(K465)-1</f>
        <v/>
      </c>
      <c r="L465" s="35" t="n"/>
      <c r="M465" s="36" t="inlineStr">
        <is>
          <t>Bourne is brought out of hiding once again by reporter Simon Ross who is trying to unveil Operation Blackbriar, an upgrade to Project Treadstone, in a series of newspaper columns. Information from the reporter stirs a new set of memories, and Bourne must finally uncover his dark past while dodging The Company's best efforts to eradicate him.</t>
        </is>
      </c>
      <c r="N465" s="37" t="inlineStr">
        <is>
          <t>https://image.tmdb.org/t/p/w500/15rMz5MRXFp7CP4VxhjYw4y0FUn.jpg</t>
        </is>
      </c>
      <c r="O465" s="38" t="inlineStr">
        <is>
          <t>Matt Damon, Julia Stiles, David Strathairn, Scott Glenn, Paddy Considine, Edgar Ramírez, Albert Finney, Joan Allen</t>
        </is>
      </c>
      <c r="P465" s="39" t="inlineStr">
        <is>
          <t>Paul Greengrass</t>
        </is>
      </c>
      <c r="Q465" s="40" t="inlineStr">
        <is>
          <t>[{"Source": "Internet Movie Database", "Value": "8.0/10"}, {"Source": "Rotten Tomatoes", "Value": "92%"}, {"Source": "Metacritic", "Value": "85/100"}]</t>
        </is>
      </c>
      <c r="R465" s="41" t="inlineStr">
        <is>
          <t>442,824,138</t>
        </is>
      </c>
      <c r="S465" s="42" t="inlineStr">
        <is>
          <t>PG-13</t>
        </is>
      </c>
      <c r="T465" s="43" t="inlineStr">
        <is>
          <t>115</t>
        </is>
      </c>
      <c r="U465" s="44" t="inlineStr">
        <is>
          <t>{"link": "https://www.themoviedb.org/movie/2503-the-bourne-ultimatum/watch?locale=CA",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2}, {"logo_path": "/8aBqoNeGGr0oSA85iopgNZUOTOc.jpg", "provider_id": 2100, "provider_name": "Amazon Prime Video with Ads", "display_priority": 149}]}</t>
        </is>
      </c>
      <c r="V465" s="45" t="inlineStr">
        <is>
          <t>70,000,000</t>
        </is>
      </c>
      <c r="W465" s="34" t="n">
        <v>2503</v>
      </c>
      <c r="X465" s="34" t="inlineStr">
        <is>
          <t>[2502, 49040, 2501, 324668, 4638, 13804, 2789, 1422, 5915, 68734, 298, 3594, 1858, 22972, 10483, 58, 16869, 280, 675, 745]</t>
        </is>
      </c>
      <c r="Y465" s="34" t="inlineStr">
        <is>
          <t>92%</t>
        </is>
      </c>
      <c r="Z465" s="34" t="inlineStr">
        <is>
          <t>8.0/10</t>
        </is>
      </c>
      <c r="AA465" s="34" t="inlineStr">
        <is>
          <t>85/100</t>
        </is>
      </c>
      <c r="AB465" s="34" t="inlineStr">
        <is>
          <t>https://www.youtube.com/embed/ohkW_xbPl9A</t>
        </is>
      </c>
      <c r="AC465" s="46" t="n">
        <v>1731215633548</v>
      </c>
    </row>
    <row r="466" ht="14.25" customHeight="1" s="131">
      <c r="A466" s="24" t="inlineStr">
        <is>
          <t>Onward</t>
        </is>
      </c>
      <c r="B466" s="25" t="n">
        <v>80</v>
      </c>
      <c r="C466" s="26" t="inlineStr">
        <is>
          <t>Pixar</t>
        </is>
      </c>
      <c r="D466" s="27" t="n"/>
      <c r="E466" s="28" t="inlineStr">
        <is>
          <t>Animated</t>
        </is>
      </c>
      <c r="F466" s="29" t="n"/>
      <c r="G466" s="30" t="n"/>
      <c r="H466" s="31" t="n"/>
      <c r="I466" s="32" t="inlineStr">
        <is>
          <t>Disney</t>
        </is>
      </c>
      <c r="J466" s="33" t="n">
        <v>2020</v>
      </c>
      <c r="K466" s="34">
        <f>ROW(K466)-1</f>
        <v/>
      </c>
      <c r="L466" s="35" t="n"/>
      <c r="M466" s="36" t="inlineStr">
        <is>
          <t>In a suburban fantasy world, two teenage elf brothers embark on an extraordinary quest to discover if there is still a little magic left out there.</t>
        </is>
      </c>
      <c r="N466" s="37" t="inlineStr">
        <is>
          <t>https://image.tmdb.org/t/p/w500/f4aul3FyD3jv3v4bul1IrkWZvzq.jpg</t>
        </is>
      </c>
      <c r="O466" s="38" t="inlineStr">
        <is>
          <t>Tom Holland, Chris Pratt, Julia Louis-Dreyfus, Octavia Spencer, Mel Rodriguez, Kyle Bornheimer, Lena Waithe, Ali Wong</t>
        </is>
      </c>
      <c r="P466" s="39" t="inlineStr">
        <is>
          <t>Dan Scanlon</t>
        </is>
      </c>
      <c r="Q466" s="40" t="inlineStr">
        <is>
          <t>[{"Source": "Internet Movie Database", "Value": "7.4/10"}, {"Source": "Rotten Tomatoes", "Value": "88%"}, {"Source": "Metacritic", "Value": "61/100"}]</t>
        </is>
      </c>
      <c r="R466" s="41" t="inlineStr">
        <is>
          <t>141,940,042</t>
        </is>
      </c>
      <c r="S466" s="42" t="inlineStr">
        <is>
          <t>PG</t>
        </is>
      </c>
      <c r="T466" s="43" t="inlineStr">
        <is>
          <t>103</t>
        </is>
      </c>
      <c r="U466" s="44" t="inlineStr">
        <is>
          <t>{"link": "https://www.themoviedb.org/movie/508439-onward/watch?locale=CA",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466" s="45" t="inlineStr">
        <is>
          <t>200,000,000</t>
        </is>
      </c>
      <c r="W466" s="34" t="n">
        <v>508439</v>
      </c>
      <c r="X466" s="34" t="inlineStr">
        <is>
          <t>[508442, 431693, 330457, 570670, 338762, 448119, 431580, 514847, 454626, 556678, 446893, 301528, 577922, 512200, 385103, 481848, 622855, 664031, 673595, 449985]</t>
        </is>
      </c>
      <c r="Y466" s="34" t="inlineStr">
        <is>
          <t>88%</t>
        </is>
      </c>
      <c r="Z466" s="34" t="inlineStr">
        <is>
          <t>7.4/10</t>
        </is>
      </c>
      <c r="AA466" s="34" t="inlineStr">
        <is>
          <t>61/100</t>
        </is>
      </c>
      <c r="AB466" s="34" t="inlineStr">
        <is>
          <t>https://www.youtube.com/embed/HxKXiQvyG_o</t>
        </is>
      </c>
      <c r="AC466" s="46" t="n">
        <v>1731215633548</v>
      </c>
    </row>
    <row r="467" ht="14.25" customHeight="1" s="131">
      <c r="A467" s="24" t="inlineStr">
        <is>
          <t>Harry Potter and the Sorcerer's Stone</t>
        </is>
      </c>
      <c r="B467" s="25" t="n">
        <v>80</v>
      </c>
      <c r="C467" s="26" t="inlineStr">
        <is>
          <t>Wizarding World</t>
        </is>
      </c>
      <c r="D467" s="27" t="inlineStr">
        <is>
          <t>Harry Potter</t>
        </is>
      </c>
      <c r="E467" s="28" t="inlineStr">
        <is>
          <t>Fantasy</t>
        </is>
      </c>
      <c r="F467" s="29" t="inlineStr">
        <is>
          <t>Family</t>
        </is>
      </c>
      <c r="G467" s="30" t="n"/>
      <c r="H467" s="31" t="n"/>
      <c r="I467" s="32" t="inlineStr">
        <is>
          <t>Universal Pictures</t>
        </is>
      </c>
      <c r="J467" s="33" t="n">
        <v>2001</v>
      </c>
      <c r="K467" s="34">
        <f>ROW(K467)-1</f>
        <v/>
      </c>
      <c r="L467" s="35" t="n"/>
      <c r="M467" s="36" t="inlineStr">
        <is>
          <t>Harry Potter has lived under the stairs at his aunt and uncle's house his whole life. But on his 11th birthday, he learns he's a powerful wizard—with a place waiting for him at the Hogwarts School of Witchcraft and Wizardry. As he learns to harness his newfound powers with the help of the school's kindly headmaster, Harry uncovers the truth about his parents' deaths—and about the villain who's to blame.</t>
        </is>
      </c>
      <c r="N467" s="37" t="inlineStr">
        <is>
          <t>https://image.tmdb.org/t/p/w500/wuMc08IPKEatf9rnMNXvIDxqP4W.jpg</t>
        </is>
      </c>
      <c r="O467" s="38" t="inlineStr">
        <is>
          <t>Daniel Radcliffe, Rupert Grint, Emma Watson, Richard Harris, Tom Felton, Alan Rickman, Robbie Coltrane, Maggie Smith</t>
        </is>
      </c>
      <c r="P467" s="39" t="inlineStr">
        <is>
          <t>Chris Columbus</t>
        </is>
      </c>
      <c r="Q467" s="40" t="inlineStr">
        <is>
          <t>[{"Source": "Internet Movie Database", "Value": "7.7/10"}, {"Source": "Rotten Tomatoes", "Value": "80%"}, {"Source": "Metacritic", "Value": "65/100"}]</t>
        </is>
      </c>
      <c r="R467" s="41" t="inlineStr">
        <is>
          <t>976,475,550</t>
        </is>
      </c>
      <c r="S467" s="42" t="inlineStr">
        <is>
          <t>PG</t>
        </is>
      </c>
      <c r="T467" s="43" t="inlineStr">
        <is>
          <t>152</t>
        </is>
      </c>
      <c r="U467" s="44" t="inlineStr">
        <is>
          <t>{"link": "https://www.themoviedb.org/movie/671-harry-potter-and-the-philosopher-s-stone/watch?locale=CA",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67" s="45" t="inlineStr">
        <is>
          <t>125,000,000</t>
        </is>
      </c>
      <c r="W467" s="34" t="n">
        <v>671</v>
      </c>
      <c r="X467" s="34" t="inlineStr">
        <is>
          <t>[672, 674, 767, 673, 675, 12444, 12445, 22, 585, 1865, 120, 808, 597, 259316, 56292, 771, 14160, 41154, 24428, 121]</t>
        </is>
      </c>
      <c r="Y467" s="34" t="inlineStr">
        <is>
          <t>80%</t>
        </is>
      </c>
      <c r="Z467" s="34" t="inlineStr">
        <is>
          <t>7.7/10</t>
        </is>
      </c>
      <c r="AA467" s="34" t="inlineStr">
        <is>
          <t>65/100</t>
        </is>
      </c>
      <c r="AB467" s="34" t="inlineStr">
        <is>
          <t>https://www.youtube.com/embed/l91Km49W9qI</t>
        </is>
      </c>
      <c r="AC467" s="46" t="n">
        <v>1731215633548</v>
      </c>
    </row>
    <row r="468" ht="14.25" customHeight="1" s="131">
      <c r="A468" s="24" t="inlineStr">
        <is>
          <t>Jumanji</t>
        </is>
      </c>
      <c r="B468" s="25" t="n">
        <v>80</v>
      </c>
      <c r="C468" s="26" t="inlineStr">
        <is>
          <t>Jumanji</t>
        </is>
      </c>
      <c r="D468" s="27" t="n"/>
      <c r="E468" s="28" t="inlineStr">
        <is>
          <t>Adventure</t>
        </is>
      </c>
      <c r="F468" s="29" t="n"/>
      <c r="G468" s="30" t="n"/>
      <c r="H468" s="31" t="n"/>
      <c r="I468" s="32" t="inlineStr">
        <is>
          <t>Sony Pictures</t>
        </is>
      </c>
      <c r="J468" s="33" t="n">
        <v>1995</v>
      </c>
      <c r="K468" s="34">
        <f>ROW(K468)-1</f>
        <v/>
      </c>
      <c r="L468" s="35" t="n"/>
      <c r="M468" s="36" t="inlineStr">
        <is>
          <t>When siblings Judy and Peter discover an enchanted board game that opens the door to a magical world, they unwittingly invite Alan -- an adult who's been trapped inside the game for 26 years -- into their living room. Alan's only hope for freedom is to finish the game, which proves risky as all three find themselves running from giant rhinoceroses, evil monkeys and other terrifying creatures.</t>
        </is>
      </c>
      <c r="N468" s="37" t="inlineStr">
        <is>
          <t>https://image.tmdb.org/t/p/w500/bdHG5Mo83VPobeZZdlSz0Y7HQHB.jpg</t>
        </is>
      </c>
      <c r="O468" s="38" t="inlineStr">
        <is>
          <t>Robin Williams, Kirsten Dunst, Bradley Pierce, Bonnie Hunt, Jonathan Hyde, Bebe Neuwirth, David Alan Grier, Adam Hann-Byrd</t>
        </is>
      </c>
      <c r="P468" s="39" t="inlineStr">
        <is>
          <t>Joe Johnston</t>
        </is>
      </c>
      <c r="Q468" s="40" t="inlineStr">
        <is>
          <t>[{"Source": "Internet Movie Database", "Value": "7.1/10"}, {"Source": "Rotten Tomatoes", "Value": "52%"}, {"Source": "Metacritic", "Value": "39/100"}]</t>
        </is>
      </c>
      <c r="R468" s="41" t="inlineStr">
        <is>
          <t>262,821,940</t>
        </is>
      </c>
      <c r="S468" s="42" t="inlineStr">
        <is>
          <t>PG</t>
        </is>
      </c>
      <c r="T468" s="43" t="inlineStr">
        <is>
          <t>104</t>
        </is>
      </c>
      <c r="U468" s="44" t="inlineStr">
        <is>
          <t>{"link": "https://www.themoviedb.org/movie/8844-jumanji/watch?locale=CA",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"/ovmu6uot1XVvsemM2dDySXLiX57.jpg", "provider_id": 526, "provider_name": "AMC+", "display_priority": 90}, {"logo_path": "/tJqmTmQ8jp9WfyaZfApHK8lSywA.jpg", "provider_id": 1853, "provider_name": "Paramount Plus Apple TV Channel ", "display_priority": 115}, {"logo_path": "/h5DcR0J2EESLitnhR8xLG1QymTE.jpg",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68" s="45" t="inlineStr">
        <is>
          <t>65,000,000</t>
        </is>
      </c>
      <c r="W468" s="34" t="n">
        <v>8844</v>
      </c>
      <c r="X468" s="34" t="inlineStr">
        <is>
          <t>[353486, 6795, 788, 1593, 329, 879, 512200, 8247, 7326, 7095, 9587, 1417, 801, 9574, 771, 10312, 862, 854, 9598, 21032]</t>
        </is>
      </c>
      <c r="Y468" s="34" t="inlineStr">
        <is>
          <t>52%</t>
        </is>
      </c>
      <c r="Z468" s="34" t="inlineStr">
        <is>
          <t>7.1/10</t>
        </is>
      </c>
      <c r="AA468" s="34" t="inlineStr">
        <is>
          <t>39/100</t>
        </is>
      </c>
      <c r="AB468" s="34" t="inlineStr">
        <is>
          <t>https://www.youtube.com/embed/veszTagaXik</t>
        </is>
      </c>
      <c r="AC468" s="46" t="n">
        <v>1731215633548</v>
      </c>
    </row>
    <row r="469" ht="14.25" customHeight="1" s="131">
      <c r="A469" s="24" t="inlineStr">
        <is>
          <t>Beetlejuice</t>
        </is>
      </c>
      <c r="B469" s="25" t="n">
        <v>80</v>
      </c>
      <c r="C469" s="26" t="inlineStr">
        <is>
          <t>Beetlejuice</t>
        </is>
      </c>
      <c r="D469" s="27" t="n"/>
      <c r="E469" s="28" t="inlineStr">
        <is>
          <t>Comedy</t>
        </is>
      </c>
      <c r="F469" s="29" t="inlineStr">
        <is>
          <t>Dark Comedy</t>
        </is>
      </c>
      <c r="G469" s="30" t="inlineStr">
        <is>
          <t>Halloween</t>
        </is>
      </c>
      <c r="H469" s="31" t="n"/>
      <c r="I469" s="32" t="inlineStr">
        <is>
          <t>Warner Bros.</t>
        </is>
      </c>
      <c r="J469" s="33" t="n">
        <v>1988</v>
      </c>
      <c r="K469" s="34">
        <f>ROW(K469)-1</f>
        <v/>
      </c>
      <c r="L469" s="35" t="n"/>
      <c r="M469" s="36" t="inlineStr">
        <is>
          <t>A newly dead New England couple seeks help from a deranged demon exorcist to scare an affluent New York family out of their home.</t>
        </is>
      </c>
      <c r="N469" s="37" t="inlineStr">
        <is>
          <t>https://image.tmdb.org/t/p/w500/nnl6OWkyPpuMm595hmAxNW3rZFn.jpg</t>
        </is>
      </c>
      <c r="O469" s="38" t="inlineStr">
        <is>
          <t>Alec Baldwin, Geena Davis, Jeffrey Jones, Catherine O'Hara, Winona Ryder, Michael Keaton, Glenn Shadix, Sylvia Sidney</t>
        </is>
      </c>
      <c r="P469" s="39" t="inlineStr">
        <is>
          <t>Tim Burton</t>
        </is>
      </c>
      <c r="Q469" s="40" t="inlineStr">
        <is>
          <t>[{"Source": "Internet Movie Database", "Value": "7.5/10"}, {"Source": "Rotten Tomatoes", "Value": "83%"}, {"Source": "Metacritic", "Value": "71/100"}]</t>
        </is>
      </c>
      <c r="R469" s="41" t="inlineStr">
        <is>
          <t>84,554,197</t>
        </is>
      </c>
      <c r="S469" s="42" t="inlineStr">
        <is>
          <t>PG</t>
        </is>
      </c>
      <c r="T469" s="43" t="inlineStr">
        <is>
          <t>92</t>
        </is>
      </c>
      <c r="U469" s="44" t="inlineStr">
        <is>
          <t>{"link": "https://www.themoviedb.org/movie/4011-beetlejuice/watch?locale=CA",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t>
        </is>
      </c>
      <c r="V469" s="45" t="inlineStr">
        <is>
          <t>15,000,000</t>
        </is>
      </c>
      <c r="W469" s="34" t="n">
        <v>4011</v>
      </c>
      <c r="X469" s="34" t="inlineStr">
        <is>
          <t>[917496, 5683, 168, 10776, 6978, 87093, 162, 15158, 75, 364, 268, 856, 62214, 869, 957, 927, 2668, 2640, 39451, 587]</t>
        </is>
      </c>
      <c r="Y469" s="34" t="inlineStr">
        <is>
          <t>83%</t>
        </is>
      </c>
      <c r="Z469" s="34" t="inlineStr">
        <is>
          <t>7.5/10</t>
        </is>
      </c>
      <c r="AA469" s="34" t="inlineStr">
        <is>
          <t>71/100</t>
        </is>
      </c>
      <c r="AB469" s="34" t="inlineStr">
        <is>
          <t>https://www.youtube.com/embed/po1HJbmow0g</t>
        </is>
      </c>
      <c r="AC469" s="46" t="n">
        <v>1731215633548</v>
      </c>
    </row>
    <row r="470" ht="14.25" customHeight="1" s="131">
      <c r="A470" s="24" t="inlineStr">
        <is>
          <t>Harry Potter and the Chamber of Secrets</t>
        </is>
      </c>
      <c r="B470" s="25" t="n">
        <v>80</v>
      </c>
      <c r="C470" s="26" t="inlineStr">
        <is>
          <t>Wizarding World</t>
        </is>
      </c>
      <c r="D470" s="27" t="inlineStr">
        <is>
          <t>Harry Potter</t>
        </is>
      </c>
      <c r="E470" s="28" t="inlineStr">
        <is>
          <t>Fantasy</t>
        </is>
      </c>
      <c r="F470" s="29" t="inlineStr">
        <is>
          <t>Family</t>
        </is>
      </c>
      <c r="G470" s="30" t="n"/>
      <c r="H470" s="31" t="n"/>
      <c r="I470" s="32" t="inlineStr">
        <is>
          <t>Warner Bros.</t>
        </is>
      </c>
      <c r="J470" s="33" t="n">
        <v>2002</v>
      </c>
      <c r="K470" s="34">
        <f>ROW(K470)-1</f>
        <v/>
      </c>
      <c r="L470" s="35" t="n"/>
      <c r="M470" s="62" t="inlineStr">
        <is>
          <t>Cars fly, trees fight back, and a mysterious house-elf comes to warn Harry Potter at the start of his second year at Hogwarts. Adventure and danger await when bloody writing on a wall announces: The Chamber Of Secrets Has Been Opened. To save Hogwarts will require all of Harry, Ron and Hermione’s magical abilities and courage.</t>
        </is>
      </c>
      <c r="N470" s="50" t="inlineStr">
        <is>
          <t>https://image.tmdb.org/t/p/w500/sdEOH0992YZ0QSxgXNIGLq1ToUi.jpg</t>
        </is>
      </c>
      <c r="O470" s="51" t="inlineStr">
        <is>
          <t>Daniel Radcliffe, Rupert Grint, Emma Watson, Kenneth Branagh, John Cleese, Robbie Coltrane, Warwick Davis, Richard Griffiths</t>
        </is>
      </c>
      <c r="P470" s="52" t="inlineStr">
        <is>
          <t>Chris Columbus</t>
        </is>
      </c>
      <c r="Q470" s="59" t="inlineStr">
        <is>
          <t>[{"Source": "Internet Movie Database", "Value": "7.4/10"}, {"Source": "Rotten Tomatoes", "Value": "82%"}, {"Source": "Metacritic", "Value": "63/100"}]</t>
        </is>
      </c>
      <c r="R470" s="60" t="inlineStr">
        <is>
          <t>876,688,482</t>
        </is>
      </c>
      <c r="S470" s="55" t="inlineStr">
        <is>
          <t>PG</t>
        </is>
      </c>
      <c r="T470" s="56" t="inlineStr">
        <is>
          <t>161</t>
        </is>
      </c>
      <c r="U470" s="57" t="inlineStr">
        <is>
          <t>{"link": "https://www.themoviedb.org/movie/672-harry-potter-and-the-chamber-of-secrets/watch?locale=CA",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t>
        </is>
      </c>
      <c r="V470" s="61" t="inlineStr">
        <is>
          <t>100,000,000</t>
        </is>
      </c>
      <c r="W470" s="34" t="n">
        <v>672</v>
      </c>
      <c r="X470" s="34" t="inlineStr">
        <is>
          <t>[673, 674, 671, 767, 675, 14869, 12444, 12445, 64688, 36657, 1894, 259316, 121, 425, 557, 2501, 80321, 12, 22, 978870]</t>
        </is>
      </c>
      <c r="Y470" s="34" t="inlineStr">
        <is>
          <t>82%</t>
        </is>
      </c>
      <c r="Z470" s="34" t="inlineStr">
        <is>
          <t>7.4/10</t>
        </is>
      </c>
      <c r="AA470" s="34" t="inlineStr">
        <is>
          <t>63/100</t>
        </is>
      </c>
      <c r="AB470" s="34" t="inlineStr">
        <is>
          <t>https://www.youtube.com/embed/nE11U5iBnH0</t>
        </is>
      </c>
      <c r="AC470" s="46" t="n">
        <v>1731215633548</v>
      </c>
    </row>
    <row r="471" ht="14.25" customHeight="1" s="131">
      <c r="A471" s="24" t="inlineStr">
        <is>
          <t>Freaky</t>
        </is>
      </c>
      <c r="B471" s="25" t="n">
        <v>79</v>
      </c>
      <c r="C471" s="26" t="inlineStr">
        <is>
          <t>Blumhouse</t>
        </is>
      </c>
      <c r="D471" s="27" t="n"/>
      <c r="E471" s="28" t="inlineStr">
        <is>
          <t>Comedy</t>
        </is>
      </c>
      <c r="F471" s="29" t="inlineStr">
        <is>
          <t>Slasher</t>
        </is>
      </c>
      <c r="G471" s="30" t="n"/>
      <c r="H471" s="31" t="n"/>
      <c r="I471" s="32" t="inlineStr">
        <is>
          <t>Universal Pictures</t>
        </is>
      </c>
      <c r="J471" s="33" t="n">
        <v>2020</v>
      </c>
      <c r="K471" s="34">
        <f>ROW(K471)-1</f>
        <v/>
      </c>
      <c r="L471" s="35" t="inlineStr">
        <is>
          <t>Funny when it wants to be, and scary when it is supposed to be. A good blend of horror and comedy that never drags. Great performances from Vince Vaughn and Kathryn Newton, who both are funny at times and scary at others.</t>
        </is>
      </c>
      <c r="M471" s="36" t="inlineStr">
        <is>
          <t>A mystical, ancient dagger causes a notorious serial killer to magically switch bodies with a 17-year-old girl.</t>
        </is>
      </c>
      <c r="N471" s="37" t="inlineStr">
        <is>
          <t>https://image.tmdb.org/t/p/w500/8xC6QSyxrpm0D5A6iyHNemEWBVe.jpg</t>
        </is>
      </c>
      <c r="O471" s="38" t="inlineStr">
        <is>
          <t>Vince Vaughn, Kathryn Newton, Celeste O'Connor, Misha Osherovich, Uriah Shelton, Dana Drori, Katie Finneran, Melissa Collazo</t>
        </is>
      </c>
      <c r="P471" s="39" t="inlineStr">
        <is>
          <t>Christopher Landon</t>
        </is>
      </c>
      <c r="Q471" s="40" t="inlineStr">
        <is>
          <t>[{"Source": "Internet Movie Database", "Value": "6.3/10"}, {"Source": "Rotten Tomatoes", "Value": "84%"}, {"Source": "Metacritic", "Value": "67/100"}]</t>
        </is>
      </c>
      <c r="R471" s="41" t="inlineStr">
        <is>
          <t>15,100,000</t>
        </is>
      </c>
      <c r="S471" s="42" t="inlineStr">
        <is>
          <t>R</t>
        </is>
      </c>
      <c r="T471" s="43" t="inlineStr">
        <is>
          <t>102</t>
        </is>
      </c>
      <c r="U471" s="44" t="inlineStr">
        <is>
          <t>{"link": "https://www.themoviedb.org/movie/551804-freaky/watch?locale=CA",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471" s="45" t="inlineStr">
        <is>
          <t>5,000,000</t>
        </is>
      </c>
      <c r="W471" s="34" t="n">
        <v>551804</v>
      </c>
      <c r="X471" s="34" t="inlineStr">
        <is>
          <t>[726208, 652004, 615667, 548064, 1185743, 472815, 480410, 491633, 506407, 556501, 402582, 701437, 1006917, 632304, 754053, 676838, 39037, 675568, 377060, 521531]</t>
        </is>
      </c>
      <c r="Y471" s="34" t="inlineStr">
        <is>
          <t>84%</t>
        </is>
      </c>
      <c r="Z471" s="34" t="inlineStr">
        <is>
          <t>6.3/10</t>
        </is>
      </c>
      <c r="AA471" s="34" t="inlineStr">
        <is>
          <t>67/100</t>
        </is>
      </c>
      <c r="AB471" s="34" t="inlineStr">
        <is>
          <t>https://www.youtube.com/embed/EqPnIcDW9g0</t>
        </is>
      </c>
      <c r="AC471" s="46" t="n">
        <v>1731215633548</v>
      </c>
    </row>
    <row r="472" ht="14.25" customHeight="1" s="131">
      <c r="A472" s="24" t="inlineStr">
        <is>
          <t>Deadpool 2</t>
        </is>
      </c>
      <c r="B472" s="25" t="n">
        <v>79</v>
      </c>
      <c r="C472" s="26" t="inlineStr">
        <is>
          <t>Marvel</t>
        </is>
      </c>
      <c r="D472" s="27" t="inlineStr">
        <is>
          <t>X-Men</t>
        </is>
      </c>
      <c r="E472" s="28" t="inlineStr">
        <is>
          <t>Comic Book</t>
        </is>
      </c>
      <c r="F472" s="29" t="inlineStr">
        <is>
          <t>Comedy</t>
        </is>
      </c>
      <c r="G472" s="30" t="n"/>
      <c r="H472" s="31" t="n"/>
      <c r="I472" s="32" t="inlineStr">
        <is>
          <t>Disney</t>
        </is>
      </c>
      <c r="J472" s="33" t="n">
        <v>2018</v>
      </c>
      <c r="K472" s="34">
        <f>ROW(K472)-1</f>
        <v/>
      </c>
      <c r="L472" s="35" t="n"/>
      <c r="M472" s="36" t="inlineStr">
        <is>
          <t>Wisecracking mercenary Deadpool battles the evil and powerful Cable and other bad guys to save a boy's life.</t>
        </is>
      </c>
      <c r="N472" s="37" t="inlineStr">
        <is>
          <t>https://image.tmdb.org/t/p/w500/to0spRl1CMDvyUbOnbb4fTk3VAd.jpg</t>
        </is>
      </c>
      <c r="O472" s="38" t="inlineStr">
        <is>
          <t>Ryan Reynolds, Josh Brolin, Morena Baccarin, Julian Dennison, Zazie Beetz, T.J. Miller, Leslie Uggams, Karan Soni</t>
        </is>
      </c>
      <c r="P472" s="39" t="inlineStr">
        <is>
          <t>David Leitch</t>
        </is>
      </c>
      <c r="Q472" s="40" t="inlineStr">
        <is>
          <t>[{"Source": "Internet Movie Database", "Value": "7.6/10"}, {"Source": "Rotten Tomatoes", "Value": "84%"}, {"Source": "Metacritic", "Value": "66/100"}]</t>
        </is>
      </c>
      <c r="R472" s="41" t="inlineStr">
        <is>
          <t>785,896,632</t>
        </is>
      </c>
      <c r="S472" s="42" t="inlineStr">
        <is>
          <t>R</t>
        </is>
      </c>
      <c r="T472" s="43" t="inlineStr">
        <is>
          <t>120</t>
        </is>
      </c>
      <c r="U472" s="44" t="inlineStr">
        <is>
          <t>{"link": "https://www.themoviedb.org/movie/383498-deadpool-2/watch?locale=CA",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72" s="45" t="inlineStr">
        <is>
          <t>110,000,000</t>
        </is>
      </c>
      <c r="W472" s="34" t="n">
        <v>383498</v>
      </c>
      <c r="X472" s="34" t="inlineStr">
        <is>
          <t>[293660, 348350, 351286, 284054, 299536, 363088, 260513, 335983, 567604, 333339, 402900, 395992, 284053, 353081, 445571, 427641, 533535, 395990, 447200, 455980]</t>
        </is>
      </c>
      <c r="Y472" s="34" t="inlineStr">
        <is>
          <t>84%</t>
        </is>
      </c>
      <c r="Z472" s="34" t="inlineStr">
        <is>
          <t>7.6/10</t>
        </is>
      </c>
      <c r="AA472" s="34" t="inlineStr">
        <is>
          <t>66/100</t>
        </is>
      </c>
      <c r="AB472" s="34" t="inlineStr">
        <is>
          <t>https://www.youtube.com/embed/20bpjtCbCz0</t>
        </is>
      </c>
      <c r="AC472" s="46" t="n">
        <v>1731215633548</v>
      </c>
    </row>
    <row r="473" ht="14.25" customHeight="1" s="131">
      <c r="A473" s="24" t="inlineStr">
        <is>
          <t>Avatar</t>
        </is>
      </c>
      <c r="B473" s="25" t="n">
        <v>79</v>
      </c>
      <c r="C473" s="26" t="inlineStr">
        <is>
          <t>Avatar</t>
        </is>
      </c>
      <c r="D473" s="27" t="n"/>
      <c r="E473" s="28" t="inlineStr">
        <is>
          <t>Sci-Fi</t>
        </is>
      </c>
      <c r="F473" s="29" t="n"/>
      <c r="G473" s="30" t="n"/>
      <c r="H473" s="31" t="n"/>
      <c r="I473" s="32" t="inlineStr">
        <is>
          <t>20th Century Studios</t>
        </is>
      </c>
      <c r="J473" s="33" t="n">
        <v>2009</v>
      </c>
      <c r="K473" s="34">
        <f>ROW(K473)-1</f>
        <v/>
      </c>
      <c r="L473" s="35" t="n"/>
      <c r="M473" s="36" t="inlineStr">
        <is>
          <t>In the 22nd century, a paraplegic Marine is dispatched to the moon Pandora on a unique mission, but becomes torn between following orders and protecting an alien civilization.</t>
        </is>
      </c>
      <c r="N473" s="37" t="inlineStr">
        <is>
          <t>https://image.tmdb.org/t/p/w500/kyeqWdyUXW608qlYkRqosgbbJyK.jpg</t>
        </is>
      </c>
      <c r="O473" s="38" t="inlineStr">
        <is>
          <t>Sam Worthington, Zoe Saldaña, Sigourney Weaver, Stephen Lang, Michelle Rodriguez, Giovanni Ribisi, Joel David Moore, CCH Pounder</t>
        </is>
      </c>
      <c r="P473" s="39" t="inlineStr">
        <is>
          <t>James Cameron</t>
        </is>
      </c>
      <c r="Q473" s="40" t="inlineStr">
        <is>
          <t>[{"Source": "Internet Movie Database", "Value": "7.9/10"}, {"Source": "Rotten Tomatoes", "Value": "81%"}, {"Source": "Metacritic", "Value": "83/100"}]</t>
        </is>
      </c>
      <c r="R473" s="41" t="inlineStr">
        <is>
          <t>2,923,706,026</t>
        </is>
      </c>
      <c r="S473" s="42" t="inlineStr">
        <is>
          <t>PG-13</t>
        </is>
      </c>
      <c r="T473" s="43" t="inlineStr">
        <is>
          <t>162</t>
        </is>
      </c>
      <c r="U473" s="44" t="inlineStr">
        <is>
          <t>{"link": "https://www.themoviedb.org/movie/19995-avatar/watch?locale=CA",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73" s="45" t="inlineStr">
        <is>
          <t>237,000,000</t>
        </is>
      </c>
      <c r="W473" s="34" t="n">
        <v>19995</v>
      </c>
      <c r="X473" s="34" t="inlineStr">
        <is>
          <t>[68721, 24428, 27205, 76600, 49026, 70160, 37724, 68718, 597, 20352, 14161, 155, 118340, 293660, 120, 550, 19908, 83542, 157336, 99861]</t>
        </is>
      </c>
      <c r="Y473" s="34" t="inlineStr">
        <is>
          <t>81%</t>
        </is>
      </c>
      <c r="Z473" s="34" t="inlineStr">
        <is>
          <t>7.9/10</t>
        </is>
      </c>
      <c r="AA473" s="34" t="inlineStr">
        <is>
          <t>83/100</t>
        </is>
      </c>
      <c r="AB473" s="34" t="inlineStr">
        <is>
          <t>https://www.youtube.com/embed/jm2sNLIPPvA</t>
        </is>
      </c>
      <c r="AC473" s="46" t="n">
        <v>1731215633548</v>
      </c>
    </row>
    <row r="474" ht="14.25" customHeight="1" s="131">
      <c r="A474" s="24" t="inlineStr">
        <is>
          <t>Crawl</t>
        </is>
      </c>
      <c r="B474" s="25" t="n">
        <v>79</v>
      </c>
      <c r="C474" s="26" t="n"/>
      <c r="D474" s="27" t="n"/>
      <c r="E474" s="28" t="inlineStr">
        <is>
          <t>Horror</t>
        </is>
      </c>
      <c r="F474" s="29" t="inlineStr">
        <is>
          <t>Thriller</t>
        </is>
      </c>
      <c r="G474" s="30" t="n"/>
      <c r="H474" s="31" t="n"/>
      <c r="I474" s="32" t="inlineStr">
        <is>
          <t>Paramount Pictures</t>
        </is>
      </c>
      <c r="J474" s="33" t="n">
        <v>2019</v>
      </c>
      <c r="K474" s="34">
        <f>ROW(K474)-1</f>
        <v/>
      </c>
      <c r="L474" s="35" t="n"/>
      <c r="M474" s="36" t="inlineStr">
        <is>
          <t>When a huge hurricane hits her hometown in Florida, Haley ignores evacuation orders to look for her father. After finding him badly wounded, both are trapped by the flood. With virtually no time to escape the storm, they discover that rising water levels are the least of their problems.</t>
        </is>
      </c>
      <c r="N474" s="37" t="inlineStr">
        <is>
          <t>https://image.tmdb.org/t/p/w500/s73fggD9Pa17XsJLdZp7JjLpVar.jpg</t>
        </is>
      </c>
      <c r="O474" s="38" t="inlineStr">
        <is>
          <t>Kaya Scodelario, Barry Pepper, Morfydd Clark, Ross Anderson, Jose Palma, George Somner, Anson Boon, Ami Metcalf</t>
        </is>
      </c>
      <c r="P474" s="39" t="inlineStr">
        <is>
          <t>Alexandre Aja</t>
        </is>
      </c>
      <c r="Q474" s="40" t="inlineStr">
        <is>
          <t>[{"Source": "Internet Movie Database", "Value": "6.1/10"}, {"Source": "Rotten Tomatoes", "Value": "84%"}, {"Source": "Metacritic", "Value": "60/100"}]</t>
        </is>
      </c>
      <c r="R474" s="41" t="inlineStr">
        <is>
          <t>91,500,000</t>
        </is>
      </c>
      <c r="S474" s="42" t="inlineStr">
        <is>
          <t>R</t>
        </is>
      </c>
      <c r="T474" s="43" t="inlineStr">
        <is>
          <t>87</t>
        </is>
      </c>
      <c r="U474" s="44" t="inlineStr">
        <is>
          <t>{"link": "https://www.themoviedb.org/movie/511987-crawl/watch?locale=CA",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t>
        </is>
      </c>
      <c r="V474" s="45" t="inlineStr">
        <is>
          <t>13,500,000</t>
        </is>
      </c>
      <c r="W474" s="34" t="n">
        <v>511987</v>
      </c>
      <c r="X474" s="34" t="inlineStr">
        <is>
          <t>[417384, 532635, 520905, 523139, 530385, 521029, 533642, 515195, 716145, 546724, 46441, 550156, 474350, 513045, 571785, 480105, 384018, 443791, 499701, 4953]</t>
        </is>
      </c>
      <c r="Y474" s="34" t="inlineStr">
        <is>
          <t>84%</t>
        </is>
      </c>
      <c r="Z474" s="34" t="inlineStr">
        <is>
          <t>6.1/10</t>
        </is>
      </c>
      <c r="AA474" s="34" t="inlineStr">
        <is>
          <t>60/100</t>
        </is>
      </c>
      <c r="AB474" s="34" t="inlineStr">
        <is>
          <t>https://www.youtube.com/embed/H6MLJG0RdDE</t>
        </is>
      </c>
      <c r="AC474" s="46" t="n">
        <v>1731215633548</v>
      </c>
    </row>
    <row r="475" ht="14.25" customHeight="1" s="131">
      <c r="A475" s="24" t="inlineStr">
        <is>
          <t>Women Talking</t>
        </is>
      </c>
      <c r="B475" s="25" t="n">
        <v>79</v>
      </c>
      <c r="C475" s="26" t="n"/>
      <c r="D475" s="27" t="n"/>
      <c r="E475" s="28" t="inlineStr">
        <is>
          <t>Drama</t>
        </is>
      </c>
      <c r="F475" s="29" t="n"/>
      <c r="G475" s="30" t="n"/>
      <c r="H475" s="31" t="n"/>
      <c r="I475" s="32" t="inlineStr">
        <is>
          <t>United Artists</t>
        </is>
      </c>
      <c r="J475" s="33" t="n">
        <v>2022</v>
      </c>
      <c r="K475" s="34">
        <f>ROW(K475)-1</f>
        <v/>
      </c>
      <c r="L475" s="35" t="inlineStr">
        <is>
          <t>Very intense and important subject matter that is delivered in a captivating and relatable way. Great performances from all involved. A heartbreaking and frustrating story.</t>
        </is>
      </c>
      <c r="M475" s="49" t="inlineStr">
        <is>
          <t>A group of women in an isolated religious colony struggle to reconcile their faith with a series of sexual assaults committed by the colony's men.</t>
        </is>
      </c>
      <c r="N475" s="50" t="inlineStr">
        <is>
          <t>https://image.tmdb.org/t/p/w500/wcTc9GveMMjAdHSlzdE0FaRCtqi.jpg</t>
        </is>
      </c>
      <c r="O475" s="51" t="inlineStr">
        <is>
          <t>Rooney Mara, Claire Foy, Jessie Buckley, Ben Whishaw, Judith Ivey, Sheila McCarthy, Michelle McLeod, Kate Hallett</t>
        </is>
      </c>
      <c r="P475" s="52" t="inlineStr">
        <is>
          <t>Sarah Polley</t>
        </is>
      </c>
      <c r="Q475" s="59" t="inlineStr">
        <is>
          <t>[{"Source": "Internet Movie Database", "Value": "6.9/10"}, {"Source": "Rotten Tomatoes", "Value": "90%"}, {"Source": "Metacritic", "Value": "77/100"}]</t>
        </is>
      </c>
      <c r="R475" s="60" t="inlineStr">
        <is>
          <t>7,589,419</t>
        </is>
      </c>
      <c r="S475" s="55" t="inlineStr">
        <is>
          <t>PG-13</t>
        </is>
      </c>
      <c r="T475" s="56" t="inlineStr">
        <is>
          <t>104</t>
        </is>
      </c>
      <c r="U475" s="57" t="inlineStr">
        <is>
          <t>{"link": "https://www.themoviedb.org/movie/777245-women-talking/watch?locale=CA",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75" s="58" t="inlineStr">
        <is>
          <t>20,000,000</t>
        </is>
      </c>
      <c r="W475" s="34" t="n">
        <v>777245</v>
      </c>
      <c r="X475" s="34" t="inlineStr">
        <is>
          <t>[800301, 935903, 45218, 584006, 1090241, 56853, 41123, 821785, 1104071, 821433, 482598, 178382, 1172705, 274504, 41387, 64397, 156708, 974521, 797457, 1094266]</t>
        </is>
      </c>
      <c r="Y475" s="34" t="inlineStr">
        <is>
          <t>90%</t>
        </is>
      </c>
      <c r="Z475" s="34" t="inlineStr">
        <is>
          <t>6.9/10</t>
        </is>
      </c>
      <c r="AA475" s="34" t="inlineStr">
        <is>
          <t>77/100</t>
        </is>
      </c>
      <c r="AB475" s="34" t="inlineStr">
        <is>
          <t>https://www.youtube.com/embed/dH7Sl2h_aHs</t>
        </is>
      </c>
      <c r="AC475" s="46" t="n">
        <v>1731215633548</v>
      </c>
    </row>
    <row r="476" ht="14.25" customHeight="1" s="131">
      <c r="A476" s="24" t="inlineStr">
        <is>
          <t>Black Christmas</t>
        </is>
      </c>
      <c r="B476" s="25" t="n">
        <v>79</v>
      </c>
      <c r="C476" s="26" t="n"/>
      <c r="D476" s="27" t="n"/>
      <c r="E476" s="28" t="inlineStr">
        <is>
          <t>Horror</t>
        </is>
      </c>
      <c r="F476" s="29" t="inlineStr">
        <is>
          <t>Slasher</t>
        </is>
      </c>
      <c r="G476" s="30" t="inlineStr">
        <is>
          <t>Christmas</t>
        </is>
      </c>
      <c r="H476" s="31" t="n"/>
      <c r="I476" s="32" t="inlineStr">
        <is>
          <t>Warner Bros.</t>
        </is>
      </c>
      <c r="J476" s="33" t="n">
        <v>1974</v>
      </c>
      <c r="K476" s="34">
        <f>ROW(K476)-1</f>
        <v/>
      </c>
      <c r="L476" s="35" t="inlineStr">
        <is>
          <t>A very tense movie that started an entire genre of movies. You can see the foundations for what would end up becoming the slasher genre, as many movies would draw inspiration from this film. The first two acts build up the story and tension, and the third act delivers a very tense, realistic and horrifying conclusion. The characters are well-written and likable (although the killer's phone calls aren't particularly clever). The movie is well directed and shot, with the low budget effects well hidden. Possibly the best Canadian movie of all-time, at least among those widely seen.</t>
        </is>
      </c>
      <c r="M476" s="49" t="inlineStr">
        <is>
          <t>As the residents of the Pi Kappa Sigma sorority house prepare for the festive season, a stranger begins to harass them with a series of obscene phone calls.</t>
        </is>
      </c>
      <c r="N476" s="50" t="inlineStr">
        <is>
          <t>https://image.tmdb.org/t/p/w500/qqO98sdPgptFgCua3Z4uZDuPcmP.jpg</t>
        </is>
      </c>
      <c r="O476" s="51" t="inlineStr">
        <is>
          <t>Olivia Hussey, John Saxon, Andrea Martin, Bob Clark, Marian Waldman, Margot Kidder, Keir Dullea, James Edmond</t>
        </is>
      </c>
      <c r="P476" s="52" t="inlineStr">
        <is>
          <t>Bob Clark</t>
        </is>
      </c>
      <c r="Q476" s="59" t="inlineStr">
        <is>
          <t>[{"Source": "Internet Movie Database", "Value": "7.1/10"}, {"Source": "Rotten Tomatoes", "Value": "71%"}, {"Source": "Metacritic", "Value": "65/100"}]</t>
        </is>
      </c>
      <c r="R476" s="60" t="inlineStr">
        <is>
          <t>4,000,000</t>
        </is>
      </c>
      <c r="S476" s="55" t="inlineStr">
        <is>
          <t>R</t>
        </is>
      </c>
      <c r="T476" s="56" t="inlineStr">
        <is>
          <t>98</t>
        </is>
      </c>
      <c r="U476" s="57" t="inlineStr">
        <is>
          <t>{"link": "https://www.themoviedb.org/movie/16938-black-christmas/watch?locale=CA",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"flatrate": [{"logo_path": "/qb6Lj5BhNJavdmRVDzAqAjd4Tj3.jpg", "provider_id": 204, "provider_name": "Shudder Amazon Channel", "display_priority": 29}, {"logo_path": "/dg4Kj9s7N5pZcvJDW6vt5d9j7Uf.jpg", "provider_id": 182, "provider_name": "Hollywood Suite", "display_priority": 31}, {"logo_path": "/45lSM3J7Ts4TXTtDv0EuTPL0eH5.jpg", "provider_id": 25, "provider_name": "Fandor", "display_priority": 33}, {"logo_path": "/vEtdiYRPRbDCp1Tcn3BEPF1Ni76.jpg", "provider_id": 99, "provider_name": "Shudder", "display_priority": 36}, {"logo_path": "/2ino0WmHA4GROB7NYKzT6PGqLcb.jpg", "provider_id": 528, "provider_name": "AMC+ Amazon Channel", "display_priority": 89}, {"logo_path": "/29VK28jsSjFWHdXl1lxPb2SGmAk.jpg", "provider_id": 705, "provider_name": "Hollywood Suite Amazon Channel", "display_priority": 91}, {"logo_path": "/8s4adSGz4UmVOP5uegNkoikSFLV.jpg", "provider_id": 1960, "provider_name": "Midnight Pulp", "display_priority": 130}, {"logo_path": "/kLfq0I2MwiUFUY9yI1GwOeKxX8f.jpg", "provider_id": 2049, "provider_name": "Shudder Apple TV Channel", "display_priority": 139}], "ads": [{"logo_path": "/zLYr7OPvpskMA4S79E3vlCi71iC.jpg", "provider_id": 73, "provider_name": "Tubi TV", "display_priority": 21}],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t>
        </is>
      </c>
      <c r="V476" s="61" t="inlineStr">
        <is>
          <t>686,000</t>
        </is>
      </c>
      <c r="W476" s="34" t="n">
        <v>16938</v>
      </c>
      <c r="X476" s="34" t="inlineStr">
        <is>
          <t>[9656, 551808, 17711, 86820, 83121, 136611, 61703, 58797, 12608, 174678, 1218435, 70198, 387914, 911229, 83812, 814865, 72221, 62131, 46799, 30497]</t>
        </is>
      </c>
      <c r="Y476" s="34" t="inlineStr">
        <is>
          <t>71%</t>
        </is>
      </c>
      <c r="Z476" s="34" t="inlineStr">
        <is>
          <t>7.1/10</t>
        </is>
      </c>
      <c r="AA476" s="34" t="inlineStr">
        <is>
          <t>65/100</t>
        </is>
      </c>
      <c r="AB476" s="34" t="inlineStr">
        <is>
          <t>https://www.youtube.com/embed/l2mt1Sv6Rc8</t>
        </is>
      </c>
      <c r="AC476" s="46" t="n">
        <v>1731215633548</v>
      </c>
    </row>
    <row r="477" ht="14.25" customHeight="1" s="131">
      <c r="A477" s="24" t="inlineStr">
        <is>
          <t>Child's Play</t>
        </is>
      </c>
      <c r="B477" s="25" t="n">
        <v>79</v>
      </c>
      <c r="C477" s="26" t="inlineStr">
        <is>
          <t>Child's Play</t>
        </is>
      </c>
      <c r="D477" s="27" t="n"/>
      <c r="E477" s="28" t="inlineStr">
        <is>
          <t>Horror</t>
        </is>
      </c>
      <c r="F477" s="29" t="n"/>
      <c r="G477" s="30" t="n"/>
      <c r="H477" s="31" t="n"/>
      <c r="I477" s="32" t="inlineStr">
        <is>
          <t>United Artists</t>
        </is>
      </c>
      <c r="J477" s="33" t="n">
        <v>1988</v>
      </c>
      <c r="K477" s="34">
        <f>ROW(K477)-1</f>
        <v/>
      </c>
      <c r="L477" s="35" t="inlineStr">
        <is>
          <t>At times funny, but usually scary, Child's Play has established itself as a horror classic with an iconic monster. The puppetry is fantastic and really makes the movie's believability. When Chucky is shown in CG it just doesn't look right, and those are the low points of the film. That and sadly, the child actor is a bit out of their comfort zone at time.</t>
        </is>
      </c>
      <c r="M477" s="49" t="inlineStr">
        <is>
          <t>An innocent-looking doll is inhabited by the soul of a serial killer who refuses to die.</t>
        </is>
      </c>
      <c r="N477" s="50" t="inlineStr">
        <is>
          <t>https://image.tmdb.org/t/p/w500/7jrOhGtRh6YK7sMfvH1E1f36aVx.jpg</t>
        </is>
      </c>
      <c r="O477" s="51" t="inlineStr">
        <is>
          <t>Catherine Hicks, Chris Sarandon, Alex Vincent, Brad Dourif, Dinah Manoff, Tommy Swerdlow, Jack Colvin, Neil Giuntoli</t>
        </is>
      </c>
      <c r="P477" s="52" t="inlineStr">
        <is>
          <t>Tom Holland</t>
        </is>
      </c>
      <c r="Q477" s="59" t="inlineStr">
        <is>
          <t>[{"Source": "Internet Movie Database", "Value": "6.7/10"}, {"Source": "Rotten Tomatoes", "Value": "74%"}, {"Source": "Metacritic", "Value": "58/100"}]</t>
        </is>
      </c>
      <c r="R477" s="60" t="inlineStr">
        <is>
          <t>44,196,684</t>
        </is>
      </c>
      <c r="S477" s="55" t="inlineStr">
        <is>
          <t>R</t>
        </is>
      </c>
      <c r="T477" s="56" t="inlineStr">
        <is>
          <t>87</t>
        </is>
      </c>
      <c r="U477" s="57" t="inlineStr">
        <is>
          <t>{"link": "https://www.themoviedb.org/movie/10585-child-s-play/watch?locale=CA", "flatrate": [{"logo_path": "/pvske1MyAoymrs5bguRfVqYiM9a.jpg", "provider_id": 119, "provider_name": "Amazon Prime Video", "display_priority": 2}, {"logo_path": "/8aBqoNeGGr0oSA85iopgNZUOTOc.jpg", "provider_id": 2100, "provider_name": "Amazon Prime Video with Ads", "display_priority": 149}],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77" s="61" t="inlineStr">
        <is>
          <t>9,000,000</t>
        </is>
      </c>
      <c r="W477" s="34" t="n">
        <v>10585</v>
      </c>
      <c r="X477" s="34" t="inlineStr">
        <is>
          <t>[11186, 11187, 10859, 14372, 11932, 533642, 13509, 11249, 25018, 167032, 948, 557968, 14977, 16007, 10072, 581859, 13812, 9064, 10160, 11690]</t>
        </is>
      </c>
      <c r="Y477" s="34" t="inlineStr">
        <is>
          <t>74%</t>
        </is>
      </c>
      <c r="Z477" s="34" t="inlineStr">
        <is>
          <t>6.7/10</t>
        </is>
      </c>
      <c r="AA477" s="34" t="inlineStr">
        <is>
          <t>58/100</t>
        </is>
      </c>
      <c r="AB477" s="34" t="inlineStr">
        <is>
          <t>https://www.youtube.com/embed/sjiyV8mtXiU</t>
        </is>
      </c>
      <c r="AC477" s="46" t="n">
        <v>1731215633548</v>
      </c>
    </row>
    <row r="478" ht="14.25" customHeight="1" s="131">
      <c r="A478" s="24" t="inlineStr">
        <is>
          <t>Saltburn</t>
        </is>
      </c>
      <c r="B478" s="25" t="n">
        <v>79</v>
      </c>
      <c r="C478" s="26" t="n"/>
      <c r="D478" s="27" t="n"/>
      <c r="E478" s="28" t="inlineStr">
        <is>
          <t>Thriller</t>
        </is>
      </c>
      <c r="F478" s="29" t="inlineStr">
        <is>
          <t>Dark Comedy</t>
        </is>
      </c>
      <c r="G478" s="30" t="n"/>
      <c r="H478" s="31" t="inlineStr">
        <is>
          <t>Amazon Prime</t>
        </is>
      </c>
      <c r="I478" s="32" t="inlineStr">
        <is>
          <t>Amazon MGM Studios</t>
        </is>
      </c>
      <c r="J478" s="33" t="n">
        <v>2023</v>
      </c>
      <c r="K478" s="34">
        <f>ROW(K478)-1</f>
        <v/>
      </c>
      <c r="L478" s="35" t="inlineStr">
        <is>
          <t>Saltburn is very solid, with beautiful cinematography and excellent directing. The acting is great from all involved, even if Barry Keoghan is probably a little too old to be playing this character. It has to be mentioned that the main character in this movie is an absolute deviant. If you're easily offended or grossed out, don't watch this, you won't enjoy it. My biggest problem with this movie is that it doesn't really have alot to say. It's reasonably enjoyable and thrilling, but definitely not the award contender it was hoped to be. The ending twist is quite bad. It was very predictable, and the plan hinges on a ton of luck and unpredictable circumstances. It would have been better to leave out some parts and leave things more open to interpretation.</t>
        </is>
      </c>
      <c r="M478" s="36" t="inlineStr">
        <is>
          <t>Struggling to find his place at Oxford University, student Oliver Quick finds himself drawn into the world of the charming and aristocratic Felix Catton, who invites him to Saltburn, his eccentric family's sprawling estate, for a summer never to be forgotten.</t>
        </is>
      </c>
      <c r="N478" s="37" t="inlineStr">
        <is>
          <t>https://image.tmdb.org/t/p/w500/qjhahNLSZ705B5JP92YMEYPocPz.jpg</t>
        </is>
      </c>
      <c r="O478" s="38" t="inlineStr">
        <is>
          <t>Barry Keoghan, Jacob Elordi, Rosamund Pike, Richard E. Grant, Alison Oliver, Archie Madekwe, Carey Mulligan, Paul Rhys</t>
        </is>
      </c>
      <c r="P478" s="39" t="inlineStr">
        <is>
          <t>Emerald Fennell</t>
        </is>
      </c>
      <c r="Q478" s="40" t="inlineStr">
        <is>
          <t>[{"Source": "Internet Movie Database", "Value": "7.0/10"}, {"Source": "Rotten Tomatoes", "Value": "71%"}, {"Source": "Metacritic", "Value": "61/100"}]</t>
        </is>
      </c>
      <c r="R478" s="41" t="inlineStr">
        <is>
          <t>21,013,738</t>
        </is>
      </c>
      <c r="S478" s="42" t="inlineStr">
        <is>
          <t>R</t>
        </is>
      </c>
      <c r="T478" s="43" t="inlineStr">
        <is>
          <t>131</t>
        </is>
      </c>
      <c r="U478" s="44" t="inlineStr">
        <is>
          <t>{"link": "https://www.themoviedb.org/movie/930564-saltburn/watch?locale=CA", "flatrate": [{"logo_path": "/pvske1MyAoymrs5bguRfVqYiM9a.jpg", "provider_id": 119, "provider_name": "Amazon Prime Video", "display_priority": 2},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78" s="45" t="inlineStr">
        <is>
          <t>20,000,000</t>
        </is>
      </c>
      <c r="W478" s="34" t="n">
        <v>930564</v>
      </c>
      <c r="X478" s="34" t="inlineStr">
        <is>
          <t>[1020006, 792307, 523607, 582014, 814776, 906126, 823482, 840430, 1071215, 895549, 986280, 1075175, 915935, 726209, 989672, 837335, 508883, 1072790, 848326, 666277]</t>
        </is>
      </c>
      <c r="Y478" s="34" t="inlineStr">
        <is>
          <t>71%</t>
        </is>
      </c>
      <c r="Z478" s="34" t="inlineStr">
        <is>
          <t>7.0/10</t>
        </is>
      </c>
      <c r="AA478" s="34" t="inlineStr">
        <is>
          <t>61/100</t>
        </is>
      </c>
      <c r="AB478" s="34" t="inlineStr">
        <is>
          <t>https://www.youtube.com/embed/s8l0llLj1uM</t>
        </is>
      </c>
      <c r="AC478" s="46" t="n">
        <v>1731215633548</v>
      </c>
    </row>
    <row r="479" ht="14.25" customHeight="1" s="131">
      <c r="A479" s="24" t="inlineStr">
        <is>
          <t>Harold &amp; Kumar Go to White Castle</t>
        </is>
      </c>
      <c r="B479" s="25" t="n">
        <v>79</v>
      </c>
      <c r="C479" s="26" t="inlineStr">
        <is>
          <t>Harold &amp; Kumar</t>
        </is>
      </c>
      <c r="D479" s="27" t="n"/>
      <c r="E479" s="28" t="inlineStr">
        <is>
          <t>Comedy</t>
        </is>
      </c>
      <c r="F479" s="29" t="n"/>
      <c r="G479" s="30" t="n"/>
      <c r="H479" s="31" t="n"/>
      <c r="I479" s="32" t="inlineStr">
        <is>
          <t>New Line Cinema</t>
        </is>
      </c>
      <c r="J479" s="33" t="n">
        <v>2004</v>
      </c>
      <c r="K479" s="34">
        <f>ROW(K479)-1</f>
        <v/>
      </c>
      <c r="L479" s="35" t="inlineStr">
        <is>
          <t xml:space="preserve">A really funny movie that probably is only enhanced by seeing it inebriated. Features an excellent cast, the leads are amazing but everyone else is great, even those that are only in one or two scenes. The story is very thin, but it doesn't matter when you're laughing so frequently. </t>
        </is>
      </c>
      <c r="M479" s="49" t="inlineStr">
        <is>
          <t>Nerdy accountant Harold and his irrepressible friend, Kumar, get stoned watching television and find themselves utterly bewitched by a commercial for White Castle. Convinced there must be one nearby, the two set out on a late-night odyssey that takes them deep into New Jersey. Somehow, the boys manage to run afoul of rednecks, cops and even a car-stealing Neil Patrick Harris before getting anywhere near their beloved sliders.</t>
        </is>
      </c>
      <c r="N479" s="50" t="inlineStr">
        <is>
          <t>https://image.tmdb.org/t/p/w500/5vO7R4xYlDipTp8gzfRbWegO8eb.jpg</t>
        </is>
      </c>
      <c r="O479" s="51" t="inlineStr">
        <is>
          <t>John Cho, Kal Penn, Paula Garcés, Neil Patrick Harris, David Krumholtz, Malin Åkerman, Kate Kelton, Brooke D'Orsay</t>
        </is>
      </c>
      <c r="P479" s="52" t="inlineStr">
        <is>
          <t>Danny Leiner</t>
        </is>
      </c>
      <c r="Q479" s="59" t="inlineStr">
        <is>
          <t>[{"Source": "Internet Movie Database", "Value": "7.0/10"}, {"Source": "Rotten Tomatoes", "Value": "74%"}, {"Source": "Metacritic", "Value": "64/100"}]</t>
        </is>
      </c>
      <c r="R479" s="54" t="inlineStr">
        <is>
          <t>23,936,908</t>
        </is>
      </c>
      <c r="S479" s="55" t="inlineStr">
        <is>
          <t>R</t>
        </is>
      </c>
      <c r="T479" s="56" t="inlineStr">
        <is>
          <t>88</t>
        </is>
      </c>
      <c r="U479" s="57" t="inlineStr">
        <is>
          <t>{"link": "https://www.themoviedb.org/movie/11282-harold-kumar-go-to-white-castle/watch?locale=CA",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"/esiLBRzDUwodjfN8gA4qj7l3ZF7.jpg", "provider_id": 1794, "provider_name": "Starz Amazon Channel", "display_priority": 107}, {"logo_path": "/tJqmTmQ8jp9WfyaZfApHK8lSywA.jpg", "provider_id": 1853, "provider_name": "Paramount Plus Apple TV Channel ", "display_priority": 115}, {"logo_path": "/h5DcR0J2EESLitnhR8xLG1QymTE.jpg",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479" s="58" t="inlineStr">
        <is>
          <t>9,000,000</t>
        </is>
      </c>
      <c r="W479" s="34" t="n">
        <v>11282</v>
      </c>
      <c r="X479" s="34" t="inlineStr">
        <is>
          <t>[13335, 55465, 264139, 23942, 9027, 84383, 506558, 23478, 15389, 385805, 16081, 12649, 1244705, 14527, 12715, 1300945, 13372, 13612, 130358, 454655]</t>
        </is>
      </c>
      <c r="Y479" s="34" t="inlineStr">
        <is>
          <t>74%</t>
        </is>
      </c>
      <c r="Z479" s="34" t="inlineStr">
        <is>
          <t>7.0/10</t>
        </is>
      </c>
      <c r="AA479" s="34" t="inlineStr">
        <is>
          <t>64/100</t>
        </is>
      </c>
      <c r="AB479" s="34" t="inlineStr">
        <is>
          <t>https://www.youtube.com/embed/cwP5E15VzRM</t>
        </is>
      </c>
      <c r="AC479" s="46" t="n">
        <v>1731215633548</v>
      </c>
    </row>
    <row r="480" ht="14.25" customHeight="1" s="131">
      <c r="A480" s="24" t="inlineStr">
        <is>
          <t>National Treasure</t>
        </is>
      </c>
      <c r="B480" s="25" t="n">
        <v>79</v>
      </c>
      <c r="C480" s="26" t="inlineStr">
        <is>
          <t>Disney Live Action</t>
        </is>
      </c>
      <c r="D480" s="27" t="inlineStr">
        <is>
          <t>National Treasure</t>
        </is>
      </c>
      <c r="E480" s="28" t="inlineStr">
        <is>
          <t>Adventure</t>
        </is>
      </c>
      <c r="F480" s="29" t="inlineStr">
        <is>
          <t>Family</t>
        </is>
      </c>
      <c r="G480" s="30" t="n"/>
      <c r="H480" s="31" t="n"/>
      <c r="I480" s="32" t="inlineStr">
        <is>
          <t>Disney</t>
        </is>
      </c>
      <c r="J480" s="33" t="n">
        <v>2004</v>
      </c>
      <c r="K480" s="34">
        <f>ROW(K480)-1</f>
        <v/>
      </c>
      <c r="L480" s="35" t="n"/>
      <c r="M480" s="49" t="inlineStr">
        <is>
          <t>Modern treasure hunters, led by archaeologist Ben Gates, search for a chest of riches rumored to have been stashed away by George Washington, Thomas Jefferson and Benjamin Franklin during the Revolutionary War. The chest's whereabouts may lie in secret clues embedded in the Constitution and the Declaration of Independence, and Gates is in a race to find the gold before his enemies do.</t>
        </is>
      </c>
      <c r="N480" s="50" t="inlineStr">
        <is>
          <t>https://image.tmdb.org/t/p/w500/pxL6E4GBOPUG6CdkO9cUQN5VMwI.jpg</t>
        </is>
      </c>
      <c r="O480" s="51" t="inlineStr">
        <is>
          <t>Nicolas Cage, Diane Kruger, Justin Bartha, Sean Bean, Jon Voight, Harvey Keitel, Christopher Plummer, David Dayan Fisher</t>
        </is>
      </c>
      <c r="P480" s="52" t="inlineStr">
        <is>
          <t>Jon Turteltaub</t>
        </is>
      </c>
      <c r="Q480" s="59" t="inlineStr">
        <is>
          <t>[{"Source": "Internet Movie Database", "Value": "6.9/10"}, {"Source": "Rotten Tomatoes", "Value": "46%"}, {"Source": "Metacritic", "Value": "40/100"}]</t>
        </is>
      </c>
      <c r="R480" s="60" t="inlineStr">
        <is>
          <t>347,500,000</t>
        </is>
      </c>
      <c r="S480" s="55" t="inlineStr">
        <is>
          <t>PG</t>
        </is>
      </c>
      <c r="T480" s="56" t="inlineStr">
        <is>
          <t>131</t>
        </is>
      </c>
      <c r="U480" s="57" t="inlineStr">
        <is>
          <t>{"link": "https://www.themoviedb.org/movie/2059-national-treasure/watch?locale=CA",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80" s="61" t="inlineStr">
        <is>
          <t>100,000,000</t>
        </is>
      </c>
      <c r="W480" s="34" t="n">
        <v>2059</v>
      </c>
      <c r="X480" s="34" t="inlineStr">
        <is>
          <t>[6637, 6963, 9679, 10591, 1948, 7270, 5994, 1701, 11661, 1250, 1738, 1830, 13027, 13811, 24349, 11153, 1734, 12100, 5137, 9708]</t>
        </is>
      </c>
      <c r="Y480" s="34" t="inlineStr">
        <is>
          <t>46%</t>
        </is>
      </c>
      <c r="Z480" s="34" t="inlineStr">
        <is>
          <t>6.9/10</t>
        </is>
      </c>
      <c r="AA480" s="34" t="inlineStr">
        <is>
          <t>40/100</t>
        </is>
      </c>
      <c r="AB480" s="34" t="inlineStr">
        <is>
          <t>https://www.youtube.com/embed/I0u9-5lPP4Q</t>
        </is>
      </c>
      <c r="AC480" s="46" t="n">
        <v>1731215633548</v>
      </c>
    </row>
    <row r="481" ht="14.25" customHeight="1" s="131">
      <c r="A481" s="24" t="inlineStr">
        <is>
          <t>Action Jackson</t>
        </is>
      </c>
      <c r="B481" s="25" t="n">
        <v>79</v>
      </c>
      <c r="C481" s="26" t="n"/>
      <c r="D481" s="27" t="n"/>
      <c r="E481" s="28" t="inlineStr">
        <is>
          <t>Action</t>
        </is>
      </c>
      <c r="F481" s="29" t="n"/>
      <c r="G481" s="30" t="n"/>
      <c r="H481" s="31" t="n"/>
      <c r="I481" s="32" t="inlineStr">
        <is>
          <t>Lorimar Film Entertainment</t>
        </is>
      </c>
      <c r="J481" s="33" t="n">
        <v>1988</v>
      </c>
      <c r="K481" s="34">
        <f>ROW(K481)-1</f>
        <v/>
      </c>
      <c r="L481" s="35" t="n"/>
      <c r="M481" s="49" t="inlineStr">
        <is>
          <t>Vengeance drives a tough Detroit cop to stay on the trail of a power hungry auto magnate who's systematically eliminating his competition.</t>
        </is>
      </c>
      <c r="N481" s="50" t="inlineStr">
        <is>
          <t>https://image.tmdb.org/t/p/w500/3pcbshsuWMuUrWjgXlsDMTHg4KY.jpg</t>
        </is>
      </c>
      <c r="O481" s="51" t="inlineStr">
        <is>
          <t>Carl Weathers, Craig T. Nelson, Vanity, Sharon Stone, Thomas F. Wilson, Robert Davi, Bill Duke, Jack Thibeau</t>
        </is>
      </c>
      <c r="P481" s="52" t="inlineStr">
        <is>
          <t>Craig R. Baxley</t>
        </is>
      </c>
      <c r="Q481" s="59" t="inlineStr">
        <is>
          <t>[{"Source": "Internet Movie Database", "Value": "5.6/10"}, {"Source": "Rotten Tomatoes", "Value": "19%"}, {"Source": "Metacritic", "Value": "36/100"}]</t>
        </is>
      </c>
      <c r="R481" s="60" t="inlineStr">
        <is>
          <t>20,256,975</t>
        </is>
      </c>
      <c r="S481" s="55" t="inlineStr">
        <is>
          <t>R</t>
        </is>
      </c>
      <c r="T481" s="56" t="inlineStr">
        <is>
          <t>96</t>
        </is>
      </c>
      <c r="U481" s="57" t="inlineStr">
        <is>
          <t>{"link": "https://www.themoviedb.org/movie/10117-action-jackson/watch?locale=CA",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481" s="61" t="inlineStr">
        <is>
          <t>7,000,000</t>
        </is>
      </c>
      <c r="W481" s="34" t="n">
        <v>10117</v>
      </c>
      <c r="X481" s="34" t="inlineStr">
        <is>
          <t>[25943, 38191, 25462, 41963, 677202, 201598, 287355, 321896, 17386, 40047, 22160, 13938, 13665, 13339, 11533, 10753, 9461, 14199, 709]</t>
        </is>
      </c>
      <c r="Y481" s="34" t="inlineStr">
        <is>
          <t>19%</t>
        </is>
      </c>
      <c r="Z481" s="34" t="inlineStr">
        <is>
          <t>5.6/10</t>
        </is>
      </c>
      <c r="AA481" s="34" t="inlineStr">
        <is>
          <t>36/100</t>
        </is>
      </c>
      <c r="AB481" s="34" t="inlineStr">
        <is>
          <t>https://www.youtube.com/embed/lnnA33SPYXU</t>
        </is>
      </c>
      <c r="AC481" s="46" t="n">
        <v>1731215633548</v>
      </c>
    </row>
    <row r="482" ht="14.25" customHeight="1" s="131">
      <c r="A482" s="24" t="inlineStr">
        <is>
          <t>Scream VI</t>
        </is>
      </c>
      <c r="B482" s="25" t="n">
        <v>79</v>
      </c>
      <c r="C482" s="26" t="inlineStr">
        <is>
          <t>Scream</t>
        </is>
      </c>
      <c r="D482" s="27" t="n"/>
      <c r="E482" s="28" t="inlineStr">
        <is>
          <t>Horror</t>
        </is>
      </c>
      <c r="F482" s="29" t="inlineStr">
        <is>
          <t>Slasher</t>
        </is>
      </c>
      <c r="G482" s="30" t="inlineStr">
        <is>
          <t>Halloween</t>
        </is>
      </c>
      <c r="H482" s="31" t="n"/>
      <c r="I482" s="32" t="inlineStr">
        <is>
          <t>Paramount Pictures</t>
        </is>
      </c>
      <c r="J482" s="33" t="n">
        <v>2023</v>
      </c>
      <c r="K482" s="34">
        <f>ROW(K482)-1</f>
        <v/>
      </c>
      <c r="L482" s="35" t="inlineStr">
        <is>
          <t>The change of scenery works very well and generates some of the scariest moments of the franchise. Some laugh out loud moments mixed in with the tension is what makes the Scream movies so enduring. Some parts may feel repetitive of past installments, and I can't help but feel the lead is the worst actor of the group, but overall "Scream VI" is the best movie of the franchise since the original.</t>
        </is>
      </c>
      <c r="M482" s="36" t="inlineStr">
        <is>
          <t>Following the latest Ghostface killings, the four survivors leave Woodsboro behind and start a fresh chapter.</t>
        </is>
      </c>
      <c r="N482" s="37" t="inlineStr">
        <is>
          <t>https://image.tmdb.org/t/p/w500/wDWwtvkRRlgTiUr6TyLSMX8FCuZ.jpg</t>
        </is>
      </c>
      <c r="O482" s="38" t="inlineStr">
        <is>
          <t>Melissa Barrera, Jenna Ortega, Jasmin Savoy Brown, Mason Gooding, Roger Jackson, Courteney Cox, Dermot Mulroney, Jack Champion</t>
        </is>
      </c>
      <c r="P482" s="39" t="inlineStr">
        <is>
          <t>Matt Bettinelli-Olpin, Tyler Gillett</t>
        </is>
      </c>
      <c r="Q482" s="40" t="inlineStr">
        <is>
          <t>[{"Source": "Internet Movie Database", "Value": "6.4/10"}, {"Source": "Rotten Tomatoes", "Value": "77%"}, {"Source": "Metacritic", "Value": "61/100"}]</t>
        </is>
      </c>
      <c r="R482" s="41" t="inlineStr">
        <is>
          <t>168,961,389</t>
        </is>
      </c>
      <c r="S482" s="42" t="inlineStr">
        <is>
          <t>R</t>
        </is>
      </c>
      <c r="T482" s="43" t="inlineStr">
        <is>
          <t>123</t>
        </is>
      </c>
      <c r="U482" s="44" t="inlineStr">
        <is>
          <t>{"link": "https://www.themoviedb.org/movie/934433-scream-vi/watch?locale=CA", "flatrate": [{"logo_path": "/ewOptMVIYcOadMGGJz8DJueH2bH.jpg", "provider_id": 230, "provider_name": "Crave", "display_priority": 4}, {"logo_path": "/h5DcR0J2EESLitnhR8xLG1QymTE.jpg", "provider_id": 531, "provider_name": "Paramount Plus", "display_priority": 11}, {"logo_path": "/cQjWvOiKRPeSuWRNGegcBjyqVbR.jpg", "provider_id": 469, "provider_name": "Club Illico", "display_priority": 54}, {"logo_path": "/tJqmTmQ8jp9WfyaZfApHK8lSywA.jpg", "provider_id": 1853, "provider_name": "Paramount Plus Apple TV Channel ", "display_priority": 115}, {"logo_path": "/h5DcR0J2EESLitnhR8xLG1QymTE.jpg",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"/vLZKlXUNDcZR7ilvfY9Wr9k80FZ.jpg", "provider_id": 538, "provider_name": "Plex", "display_priority": 85}]}</t>
        </is>
      </c>
      <c r="V482" s="45" t="inlineStr">
        <is>
          <t>35,000,000</t>
        </is>
      </c>
      <c r="W482" s="34" t="n">
        <v>934433</v>
      </c>
      <c r="X482" s="34" t="inlineStr">
        <is>
          <t>[646385, 948713, 713704, 4232, 804150, 493529, 41446, 594767, 868759, 868985, 603692, 4233, 420808, 700391, 649609, 768362, 785084, 4234, 605886, 640146]</t>
        </is>
      </c>
      <c r="Y482" s="34" t="inlineStr">
        <is>
          <t>77%</t>
        </is>
      </c>
      <c r="Z482" s="34" t="inlineStr">
        <is>
          <t>6.4/10</t>
        </is>
      </c>
      <c r="AA482" s="34" t="inlineStr">
        <is>
          <t>61/100</t>
        </is>
      </c>
      <c r="AB482" s="34" t="inlineStr">
        <is>
          <t>https://www.youtube.com/embed/1Ie2qmAOc6Q</t>
        </is>
      </c>
      <c r="AC482" s="46" t="n">
        <v>1731215633548</v>
      </c>
    </row>
    <row r="483" ht="14.25" customHeight="1" s="131">
      <c r="A483" s="24" t="inlineStr">
        <is>
          <t>The Year Without A Santa Claus</t>
        </is>
      </c>
      <c r="B483" s="25" t="n">
        <v>79</v>
      </c>
      <c r="C483" s="26" t="inlineStr">
        <is>
          <t>Rankin/Bass</t>
        </is>
      </c>
      <c r="D483" s="27" t="n"/>
      <c r="E483" s="28" t="inlineStr">
        <is>
          <t>Animated</t>
        </is>
      </c>
      <c r="F483" s="29" t="inlineStr">
        <is>
          <t>Animagic</t>
        </is>
      </c>
      <c r="G483" s="30" t="inlineStr">
        <is>
          <t>Christmas</t>
        </is>
      </c>
      <c r="H483" s="31" t="n"/>
      <c r="I483" s="32" t="inlineStr">
        <is>
          <t>Rankin/Bass</t>
        </is>
      </c>
      <c r="J483" s="33" t="n">
        <v>1974</v>
      </c>
      <c r="K483" s="34">
        <f>ROW(K483)-1</f>
        <v/>
      </c>
      <c r="L483" s="35" t="n"/>
      <c r="M483" s="49" t="inlineStr">
        <is>
          <t>Feeling forgotten by the children of the world, old St. Nick decides to skip his gift-giving journey and take a vacation. Mrs. Claus and two spunky little elves, Jingle and Jangle, set out to see to where all the season's cheer has disappeared. Aided by a magical snowfall, they reawaken the spirit of Christmas in children's hearts and put Santa back in action.</t>
        </is>
      </c>
      <c r="N483" s="50" t="inlineStr">
        <is>
          <t>https://image.tmdb.org/t/p/w500/gc5vz1sZXk1DilIzkQLZ2ujuiWQ.jpg</t>
        </is>
      </c>
      <c r="O483" s="51" t="inlineStr">
        <is>
          <t>Shirley Booth, Mickey Rooney, Dick Shawn, George S. Irving, Bob McFadden, Rhoda Mann, Bradley Bolke, Ron Marshall</t>
        </is>
      </c>
      <c r="P483" s="52" t="inlineStr">
        <is>
          <t>Jules Bass, Arthur Rankin Jr.</t>
        </is>
      </c>
      <c r="Q483" s="59" t="inlineStr">
        <is>
          <t>[{"Source": "Internet Movie Database", "Value": "7.7/10"}, {"Source": "Rotten Tomatoes", "Value": "90%"}]</t>
        </is>
      </c>
      <c r="R483" s="54" t="inlineStr">
        <is>
          <t>0</t>
        </is>
      </c>
      <c r="S483" s="55" t="inlineStr">
        <is>
          <t>TV-G</t>
        </is>
      </c>
      <c r="T483" s="56" t="inlineStr">
        <is>
          <t>51</t>
        </is>
      </c>
      <c r="U483" s="57" t="inlineStr">
        <is>
          <t>{"link": "https://www.themoviedb.org/movie/13397-the-year-without-a-santa-claus/watch?locale=CA",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83" s="58" t="inlineStr">
        <is>
          <t>0</t>
        </is>
      </c>
      <c r="W483" s="34" t="n">
        <v>13397</v>
      </c>
      <c r="X483" s="34" t="inlineStr">
        <is>
          <t>[13400, 26538, 32430, 30059, 80529, 13247, 750276, 40212, 27983, 1028541, 18846, 17610, 11176, 13187, 13382, 27850, 5375, 662546, 41515, 9745]</t>
        </is>
      </c>
      <c r="Y483" s="34" t="inlineStr">
        <is>
          <t>90%</t>
        </is>
      </c>
      <c r="Z483" s="34" t="inlineStr">
        <is>
          <t>7.7/10</t>
        </is>
      </c>
      <c r="AA483" s="34" t="inlineStr">
        <is>
          <t>N/A</t>
        </is>
      </c>
      <c r="AB483" s="34" t="inlineStr">
        <is>
          <t>https://www.youtube.com/embed/pE0QHQe34R0</t>
        </is>
      </c>
      <c r="AC483" s="46" t="n">
        <v>1731215633548</v>
      </c>
    </row>
    <row r="484" ht="14.25" customHeight="1" s="131">
      <c r="A484" s="24" t="inlineStr">
        <is>
          <t>The Muppets Take Manhattan</t>
        </is>
      </c>
      <c r="B484" s="25" t="n">
        <v>79</v>
      </c>
      <c r="C484" s="26" t="inlineStr">
        <is>
          <t>Disney Live Action</t>
        </is>
      </c>
      <c r="D484" s="27" t="inlineStr">
        <is>
          <t>Muppets</t>
        </is>
      </c>
      <c r="E484" s="28" t="inlineStr">
        <is>
          <t>Comedy</t>
        </is>
      </c>
      <c r="F484" s="29" t="n"/>
      <c r="G484" s="30" t="n"/>
      <c r="H484" s="31" t="n"/>
      <c r="I484" s="32" t="inlineStr">
        <is>
          <t>Disney</t>
        </is>
      </c>
      <c r="J484" s="33" t="n">
        <v>1984</v>
      </c>
      <c r="K484" s="34">
        <f>ROW(K484)-1</f>
        <v/>
      </c>
      <c r="L484" s="35" t="inlineStr">
        <is>
          <t>The Muppets never miss. Another great installment into the Muppet universe, focused on the muppet characters. Lots of good gags, funny jokes and funny cameos (even if I didn't recognize a lot of the stars of 40 years ago). The story is a bit weak, but that doesn't matter when you are laughing regularly. Also, the cutest the Muppet Babies have ever been.</t>
        </is>
      </c>
      <c r="M484" s="36" t="inlineStr">
        <is>
          <t>When the Muppets graduate from Danhurst College, they take their song-filled senior revue to New York City, only to learn that it isn't easy to find a producer who's willing to back a show starring a frog and a pig. Of course, Kermit the Frog and Miss Piggy won't take no for an answer, launching a search for someone to take them to Broadway.</t>
        </is>
      </c>
      <c r="N484" s="37" t="inlineStr">
        <is>
          <t>https://image.tmdb.org/t/p/w500/tUKxUiMXlfzMh4QvX8byJ7HRz1C.jpg</t>
        </is>
      </c>
      <c r="O484" s="38" t="inlineStr">
        <is>
          <t>Jim Henson, Frank Oz, Dave Goelz, Steve Whitmire, Richard Hunt, Jerry Nelson, Juliana Donald, Lonny Price</t>
        </is>
      </c>
      <c r="P484" s="39" t="inlineStr">
        <is>
          <t>Frank Oz</t>
        </is>
      </c>
      <c r="Q484" s="40" t="inlineStr">
        <is>
          <t>[{"Source": "Internet Movie Database", "Value": "6.8/10"}, {"Source": "Rotten Tomatoes", "Value": "85%"}, {"Source": "Metacritic", "Value": "64/100"}]</t>
        </is>
      </c>
      <c r="R484" s="41" t="inlineStr">
        <is>
          <t>25,500,000</t>
        </is>
      </c>
      <c r="S484" s="42" t="inlineStr">
        <is>
          <t>G</t>
        </is>
      </c>
      <c r="T484" s="43" t="inlineStr">
        <is>
          <t>94</t>
        </is>
      </c>
      <c r="U484" s="44" t="inlineStr">
        <is>
          <t>{"link": "https://www.themoviedb.org/movie/11899-the-muppets-take-manhattan/watch?locale=CA",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91}, {"logo_path": "/esiLBRzDUwodjfN8gA4qj7l3ZF7.jpg", "provider_id": 1794, "provider_name": "Starz Amazon Channel", "display_priority": 107}],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484" s="45" t="inlineStr">
        <is>
          <t>8,000,000</t>
        </is>
      </c>
      <c r="W484" s="34" t="n">
        <v>11899</v>
      </c>
      <c r="X484" s="34" t="inlineStr">
        <is>
          <t>[11176, 14900, 10208, 6393, 20910, 72717, 1023428, 1207417, 63893, 43149, 13247, 10210, 12151, 145220, 17917, 60309, 19186, 10874, 909, 11356]</t>
        </is>
      </c>
      <c r="Y484" s="34" t="inlineStr">
        <is>
          <t>85%</t>
        </is>
      </c>
      <c r="Z484" s="34" t="inlineStr">
        <is>
          <t>6.8/10</t>
        </is>
      </c>
      <c r="AA484" s="34" t="inlineStr">
        <is>
          <t>64/100</t>
        </is>
      </c>
      <c r="AB484" s="34" t="inlineStr">
        <is>
          <t>https://www.youtube.com/embed/6-X5vRN1l3I</t>
        </is>
      </c>
      <c r="AC484" s="46" t="n">
        <v>1731215633548</v>
      </c>
    </row>
    <row r="485" ht="14.25" customHeight="1" s="131">
      <c r="A485" s="24" t="inlineStr">
        <is>
          <t>Sixteen Candles</t>
        </is>
      </c>
      <c r="B485" s="25" t="n">
        <v>79</v>
      </c>
      <c r="C485" s="26" t="n"/>
      <c r="D485" s="27" t="n"/>
      <c r="E485" s="28" t="inlineStr">
        <is>
          <t>RomCom</t>
        </is>
      </c>
      <c r="F485" s="29" t="inlineStr">
        <is>
          <t>Coming-of-Age</t>
        </is>
      </c>
      <c r="G485" s="30" t="n"/>
      <c r="H485" s="31" t="n"/>
      <c r="I485" s="32" t="inlineStr">
        <is>
          <t>Universal Pictures</t>
        </is>
      </c>
      <c r="J485" s="33" t="n">
        <v>1984</v>
      </c>
      <c r="K485" s="34">
        <f>ROW(K485)-1</f>
        <v/>
      </c>
      <c r="L485" s="35" t="inlineStr">
        <is>
          <t>The first in a long line of hits from John Hughes and the "Brat Pack". Very funny and mostly charming. Great acting and direction. The Long Duk Dong character was poorly received at the time and has only aged worse, which is a definite stain on what otherwise is a great movie.</t>
        </is>
      </c>
      <c r="M485" s="49" t="inlineStr">
        <is>
          <t>With the occasion all but overshadowed by her sister's upcoming wedding, angst-ridden Samantha faces her 16th birthday with typical adolescent dread. Samantha pines for studly older boy Jake, but worries that her chastity will be a turnoff for the popular senior. Meanwhile, she must constantly rebuff the affections of nerdy Ted, who is unfortunately the only boy in school who seems to take an interest in her.</t>
        </is>
      </c>
      <c r="N485" s="50" t="inlineStr">
        <is>
          <t>https://image.tmdb.org/t/p/w500/A3WGCAgJF33kZdlxUdyXHYdbYax.jpg</t>
        </is>
      </c>
      <c r="O485" s="51" t="inlineStr">
        <is>
          <t>Molly Ringwald, Michael Schoeffling, Haviland Morris, Gedde Watanabe, Anthony Michael Hall, Justin Henry, Paul Dooley, Carlin Glynn</t>
        </is>
      </c>
      <c r="P485" s="52" t="inlineStr">
        <is>
          <t>John Hughes</t>
        </is>
      </c>
      <c r="Q485" s="53" t="inlineStr">
        <is>
          <t>[{"Source": "Internet Movie Database", "Value": "7.0/10"}, {"Source": "Rotten Tomatoes", "Value": "81%"}, {"Source": "Metacritic", "Value": "61/100"}]</t>
        </is>
      </c>
      <c r="R485" s="54" t="inlineStr">
        <is>
          <t>23,686,027</t>
        </is>
      </c>
      <c r="S485" s="55" t="inlineStr">
        <is>
          <t>PG</t>
        </is>
      </c>
      <c r="T485" s="56" t="inlineStr">
        <is>
          <t>93</t>
        </is>
      </c>
      <c r="U485" s="57" t="inlineStr">
        <is>
          <t>{"link": "https://www.themoviedb.org/movie/15144-sixteen-candles/watch?locale=CA",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85" s="58" t="inlineStr">
        <is>
          <t>6,500,000</t>
        </is>
      </c>
      <c r="W485" s="34" t="n">
        <v>15144</v>
      </c>
      <c r="X485" s="34" t="inlineStr">
        <is>
          <t>[11522, 2108, 9377, 11557, 11418, 13342, 982, 13667, 14367, 11814, 13531, 2925, 458264, 506951, 25199, 155887, 40080, 12626, 14022, 173153]</t>
        </is>
      </c>
      <c r="Y485" s="34" t="inlineStr">
        <is>
          <t>81%</t>
        </is>
      </c>
      <c r="Z485" s="34" t="inlineStr">
        <is>
          <t>7.0/10</t>
        </is>
      </c>
      <c r="AA485" s="34" t="inlineStr">
        <is>
          <t>61/100</t>
        </is>
      </c>
      <c r="AB485" s="34" t="inlineStr">
        <is>
          <t>https://www.youtube.com/embed/FDQu9IiPbOM</t>
        </is>
      </c>
      <c r="AC485" s="46" t="n">
        <v>1731215633548</v>
      </c>
    </row>
    <row r="486" ht="14.25" customHeight="1" s="131">
      <c r="A486" s="24" t="inlineStr">
        <is>
          <t>Someone Great</t>
        </is>
      </c>
      <c r="B486" s="25" t="n">
        <v>79</v>
      </c>
      <c r="C486" s="26" t="n"/>
      <c r="D486" s="27" t="n"/>
      <c r="E486" s="28" t="inlineStr">
        <is>
          <t>RomCom</t>
        </is>
      </c>
      <c r="F486" s="29" t="n"/>
      <c r="G486" s="30" t="n"/>
      <c r="H486" s="31" t="inlineStr">
        <is>
          <t>Netflix</t>
        </is>
      </c>
      <c r="I486" s="32" t="inlineStr">
        <is>
          <t>Netflix</t>
        </is>
      </c>
      <c r="J486" s="33" t="n">
        <v>2019</v>
      </c>
      <c r="K486" s="34">
        <f>ROW(K486)-1</f>
        <v/>
      </c>
      <c r="L486" s="35" t="n"/>
      <c r="M486" s="36" t="inlineStr">
        <is>
          <t>An aspiring music journalist lands her dream job and is about to move to San Francisco when her boyfriend of nine years decides to call it quits. To nurse her broken heart, she and her two best friends spend one outrageous last adventure in New York City.</t>
        </is>
      </c>
      <c r="N486" s="37" t="inlineStr">
        <is>
          <t>https://image.tmdb.org/t/p/w500/h0nz5lIBXeUZChBNfwL08bLWQaU.jpg</t>
        </is>
      </c>
      <c r="O486" s="38" t="inlineStr">
        <is>
          <t>Gina Rodriguez, Brittany Snow, DeWanda Wise, Peter Vack, RuPaul, Lakeith Stanfield, Alex Moffat, Rebecca Naomi Jones</t>
        </is>
      </c>
      <c r="P486" s="39" t="inlineStr">
        <is>
          <t>Jennifer Kaytin Robinson</t>
        </is>
      </c>
      <c r="Q486" s="40" t="inlineStr">
        <is>
          <t>[{"Source": "Internet Movie Database", "Value": "6.2/10"}, {"Source": "Rotten Tomatoes", "Value": "84%"}, {"Source": "Metacritic", "Value": "63/100"}]</t>
        </is>
      </c>
      <c r="R486" s="80" t="inlineStr">
        <is>
          <t>0</t>
        </is>
      </c>
      <c r="S486" s="42" t="inlineStr">
        <is>
          <t>R</t>
        </is>
      </c>
      <c r="T486" s="43" t="inlineStr">
        <is>
          <t>92</t>
        </is>
      </c>
      <c r="U486" s="44" t="inlineStr">
        <is>
          <t>{"link": "https://www.themoviedb.org/movie/515248-someone-great/watch?locale=CA", "flatrate": [{"logo_path": "/pbpMk2JmcoNnQwx5JGpXngfoWtp.jpg", "provider_id": 8, "provider_name": "Netflix", "display_priority": 0}, {"logo_path": "/kICQccvOh8AIBMHGkBXJ047xeHN.jpg", "provider_id": 1796, "provider_name": "Netflix basic with Ads", "display_priority": 109}]}</t>
        </is>
      </c>
      <c r="V486" s="83" t="inlineStr">
        <is>
          <t>0</t>
        </is>
      </c>
      <c r="W486" s="34" t="n">
        <v>515248</v>
      </c>
      <c r="X486" s="34" t="inlineStr">
        <is>
          <t>[502292, 543540, 513576, 593691, 535437, 513083, 449563, 582186, 454774, 621753, 562289, 49350, 480210, 474047, 310888, 521844, 754800, 428687, 347762, 18940]</t>
        </is>
      </c>
      <c r="Y486" s="34" t="inlineStr">
        <is>
          <t>84%</t>
        </is>
      </c>
      <c r="Z486" s="34" t="inlineStr">
        <is>
          <t>6.2/10</t>
        </is>
      </c>
      <c r="AA486" s="34" t="inlineStr">
        <is>
          <t>63/100</t>
        </is>
      </c>
      <c r="AB486" s="34" t="inlineStr">
        <is>
          <t>https://www.youtube.com/embed/BBd9gcrj2Wk</t>
        </is>
      </c>
      <c r="AC486" s="46" t="n">
        <v>1731215633548</v>
      </c>
    </row>
    <row r="487" ht="14.25" customHeight="1" s="131">
      <c r="A487" s="24" t="inlineStr">
        <is>
          <t>Thanksgiving</t>
        </is>
      </c>
      <c r="B487" s="25" t="n">
        <v>79</v>
      </c>
      <c r="C487" s="26" t="n"/>
      <c r="D487" s="27" t="n"/>
      <c r="E487" s="28" t="inlineStr">
        <is>
          <t>Horror</t>
        </is>
      </c>
      <c r="F487" s="29" t="inlineStr">
        <is>
          <t>Slasher</t>
        </is>
      </c>
      <c r="G487" s="30" t="inlineStr">
        <is>
          <t>Thanksgiving</t>
        </is>
      </c>
      <c r="H487" s="31" t="n"/>
      <c r="I487" s="32" t="inlineStr">
        <is>
          <t>TriStar Pictures</t>
        </is>
      </c>
      <c r="J487" s="33" t="n">
        <v>2023</v>
      </c>
      <c r="K487" s="34">
        <f>ROW(K487)-1</f>
        <v/>
      </c>
      <c r="L487" s="35" t="inlineStr">
        <is>
          <t>A very fun movie for fans of slashers and gore. Lots of gore effects in this movie, all are well done and serve their purpose. The story and small town vibe feel very derivative of Scream, but what allows this to stand on it's own is the creative thanksgiving themed kills. There are a lot of kills and almost all of them are interesting, whether it is from a gore perspective or a clever thanksgiving related kill. The killer reveal didn't really work for me, it felt pulled out of left field for the sake of surprise rather than being a solvable mystery. Some funny dark humour, I laughed out loud multiple times during the movie.</t>
        </is>
      </c>
      <c r="M487" s="49" t="inlineStr">
        <is>
          <t>After a Black Friday riot ends in tragedy, a mysterious Thanksgiving-inspired killer terrorizes Plymouth, Massachusetts - the birthplace of the holiday. Picking off residents one by one, what begins as random revenge killings are soon revealed to be part of a larger, sinister holiday plan.</t>
        </is>
      </c>
      <c r="N487" s="50" t="inlineStr">
        <is>
          <t>https://image.tmdb.org/t/p/w500/2zibQOFcUObHssigFjq9xYWekbJ.jpg</t>
        </is>
      </c>
      <c r="O487" s="51" t="inlineStr">
        <is>
          <t>Patrick Dempsey, Nell Verlaque, Addison Rae, Ty Olsson, Gina Gershon, Lynne Griffin, Karen Cliche, Rick Hoffman</t>
        </is>
      </c>
      <c r="P487" s="52" t="inlineStr">
        <is>
          <t>Eli Roth</t>
        </is>
      </c>
      <c r="Q487" s="59" t="inlineStr">
        <is>
          <t>[{"Source": "Internet Movie Database", "Value": "6.2/10"}, {"Source": "Rotten Tomatoes", "Value": "84%"}, {"Source": "Metacritic", "Value": "63/100"}]</t>
        </is>
      </c>
      <c r="R487" s="54" t="inlineStr">
        <is>
          <t>46,553,280</t>
        </is>
      </c>
      <c r="S487" s="55" t="inlineStr">
        <is>
          <t>R</t>
        </is>
      </c>
      <c r="T487" s="56" t="inlineStr">
        <is>
          <t>106</t>
        </is>
      </c>
      <c r="U487" s="57" t="inlineStr">
        <is>
          <t>{"link": "https://www.themoviedb.org/movie/1071215-thanksgiving/watch?locale=CA",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87" s="58" t="inlineStr">
        <is>
          <t>15,000,000</t>
        </is>
      </c>
      <c r="W487" s="34" t="n">
        <v>1071215</v>
      </c>
      <c r="X487" s="34" t="inlineStr">
        <is>
          <t>[1118595, 853387, 891699, 675531, 823482, 1072342, 951491, 560016, 848326, 942922, 1032372, 504148, 829038, 926599, 1140222, 1032666, 1027717, 1035982, 934207, 1096804]</t>
        </is>
      </c>
      <c r="Y487" s="34" t="inlineStr">
        <is>
          <t>84%</t>
        </is>
      </c>
      <c r="Z487" s="34" t="inlineStr">
        <is>
          <t>6.2/10</t>
        </is>
      </c>
      <c r="AA487" s="34" t="inlineStr">
        <is>
          <t>63/100</t>
        </is>
      </c>
      <c r="AB487" s="34" t="inlineStr">
        <is>
          <t>https://www.youtube.com/embed/rc8vLvZ0fTE</t>
        </is>
      </c>
      <c r="AC487" s="46" t="n">
        <v>1731215633548</v>
      </c>
    </row>
    <row r="488" ht="14.25" customHeight="1" s="131">
      <c r="A488" s="24" t="inlineStr">
        <is>
          <t>The Girl Who Leapt Through Time</t>
        </is>
      </c>
      <c r="B488" s="25" t="n">
        <v>79</v>
      </c>
      <c r="C488" s="26" t="n"/>
      <c r="D488" s="27" t="n"/>
      <c r="E488" s="28" t="inlineStr">
        <is>
          <t>Animated</t>
        </is>
      </c>
      <c r="F488" s="29" t="inlineStr">
        <is>
          <t>Anime</t>
        </is>
      </c>
      <c r="G488" s="30" t="n"/>
      <c r="H488" s="31" t="n"/>
      <c r="I488" s="32" t="inlineStr">
        <is>
          <t>Kadokawa Pictures</t>
        </is>
      </c>
      <c r="J488" s="33" t="n">
        <v>2006</v>
      </c>
      <c r="K488" s="34">
        <f>ROW(K488)-1</f>
        <v/>
      </c>
      <c r="L488" s="35" t="inlineStr">
        <is>
          <t>Puts a fun sci-fi twist on the high school romance drama genre. Looks great, with some very memorable images, specifically Makoto's leap. Does a great job showing that avoiding uncomfortable conversations and situations can be detrimental, and should sometimes be welcomed.</t>
        </is>
      </c>
      <c r="M488" s="36" t="inlineStr">
        <is>
          <t>When 17-year-old Makoto Konno gains the ability to, quite literally, "leap" backwards through time, she immediately sets about improving her grades and preventing personal mishaps. However, she soon realises that changing the past isn't as simple as it seems, and eventually, will have to rely on her new powers to shape the future of herself and her friends.</t>
        </is>
      </c>
      <c r="N488" s="86" t="inlineStr">
        <is>
          <t>https://image.tmdb.org/t/p/w500/xHnlWM8BmqY419YUccYy2KC5Jqo.jpg</t>
        </is>
      </c>
      <c r="O488" s="87" t="inlineStr">
        <is>
          <t>Riisa Naka, Takuya Ishida, Mitsutaka Itakura, Ayami Kakiuchi, Mitsuki Tanimura, Yuki Sekido, Utawaka Katsura, Midori Ando</t>
        </is>
      </c>
      <c r="P488" s="88" t="inlineStr">
        <is>
          <t>Mamoru Hosoda</t>
        </is>
      </c>
      <c r="Q488" s="96" t="inlineStr">
        <is>
          <t>[{"Source": "Internet Movie Database", "Value": "7.7/10"}, {"Source": "Rotten Tomatoes", "Value": "84%"}, {"Source": "Metacritic", "Value": "66/100"}]</t>
        </is>
      </c>
      <c r="R488" s="60" t="inlineStr">
        <is>
          <t>3,800,000</t>
        </is>
      </c>
      <c r="S488" s="99" t="inlineStr">
        <is>
          <t>TV-PG</t>
        </is>
      </c>
      <c r="T488" s="100" t="inlineStr">
        <is>
          <t>98</t>
        </is>
      </c>
      <c r="U488" s="44" t="inlineStr">
        <is>
          <t>{"link": "https://www.themoviedb.org/movie/14069/watch?locale=CA", "flatrate": [{"logo_path": "/pgjz7bzfBq4nFDu8JJDLBoUVAX8.jpg", "provider_id": 1968, "provider_name": "Crunchyroll Amazon Channel", "display_priority": 12}, {"logo_path": "/fzN5Jok5Ig1eJ7gyNGoMhnLSCfh.jpg", "provider_id": 283, "provider_name": "Crunchyroll", "display_priority": 123}], "rent": [{"logo_path": "/9ghgSC0MA082EL6HLCW3GalykFD.jpg", "provider_id": 2, "provider_name": "Apple TV", "display_priority": 6}], "buy": [{"logo_path": "/9ghgSC0MA082EL6HLCW3GalykFD.jpg", "provider_id": 2, "provider_name": "Apple TV", "display_priority": 6}]}</t>
        </is>
      </c>
      <c r="V488" s="61" t="inlineStr">
        <is>
          <t>0</t>
        </is>
      </c>
      <c r="W488" s="34" t="n">
        <v>14069</v>
      </c>
      <c r="X488" s="34" t="inlineStr">
        <is>
          <t>[28874, 110420, 79707, 38142, 315465, 12924, 198375, 137193, 15080, 13754, 4977, 9606, 13398, 149870, 378064, 83389, 21057, 323661, 10494, 4816]</t>
        </is>
      </c>
      <c r="Y488" s="34" t="inlineStr">
        <is>
          <t>84%</t>
        </is>
      </c>
      <c r="Z488" s="34" t="inlineStr">
        <is>
          <t>7.7/10</t>
        </is>
      </c>
      <c r="AA488" s="34" t="inlineStr">
        <is>
          <t>66/100</t>
        </is>
      </c>
      <c r="AB488" s="34" t="inlineStr">
        <is>
          <t>https://www.youtube.com/embed/0M-aGZF-TGA</t>
        </is>
      </c>
      <c r="AC488" s="46" t="inlineStr">
        <is>
          <t>1738625470155</t>
        </is>
      </c>
    </row>
    <row r="489" ht="14.25" customHeight="1" s="131">
      <c r="A489" s="24" t="inlineStr">
        <is>
          <t>Cars</t>
        </is>
      </c>
      <c r="B489" s="25" t="n">
        <v>79</v>
      </c>
      <c r="C489" s="26" t="inlineStr">
        <is>
          <t>Pixar</t>
        </is>
      </c>
      <c r="D489" s="27" t="inlineStr">
        <is>
          <t>Cars</t>
        </is>
      </c>
      <c r="E489" s="28" t="inlineStr">
        <is>
          <t>Animated</t>
        </is>
      </c>
      <c r="F489" s="29" t="n"/>
      <c r="G489" s="30" t="n"/>
      <c r="H489" s="31" t="n"/>
      <c r="I489" s="32" t="inlineStr">
        <is>
          <t>Disney</t>
        </is>
      </c>
      <c r="J489" s="33" t="n">
        <v>2006</v>
      </c>
      <c r="K489" s="34">
        <f>ROW(K489)-1</f>
        <v/>
      </c>
      <c r="L489" s="35" t="n"/>
      <c r="M489" s="36" t="inlineStr">
        <is>
          <t>Lightning McQueen, a hotshot rookie race car driven to succeed, discovers that life is about the journey, not the finish line, when he finds himself unexpectedly detoured in the sleepy Route 66 town of Radiator Springs. On route across the country to the big Piston Cup Championship in California to compete against two seasoned pros, McQueen gets to know the town's offbeat characters.</t>
        </is>
      </c>
      <c r="N489" s="37" t="inlineStr">
        <is>
          <t>https://image.tmdb.org/t/p/w500/abW5AzHDaIK1n9C36VdAeOwORRA.jpg</t>
        </is>
      </c>
      <c r="O489" s="38" t="inlineStr">
        <is>
          <t>Owen Wilson, Larry the Cable Guy, Bonnie Hunt, Paul Newman, Tony Shalhoub, Cheech Marin, Michael Wallis, George Carlin</t>
        </is>
      </c>
      <c r="P489" s="39" t="inlineStr">
        <is>
          <t>John Lasseter, Joe Ranft</t>
        </is>
      </c>
      <c r="Q489" s="40" t="inlineStr">
        <is>
          <t>[{"Source": "Internet Movie Database", "Value": "7.3/10"}, {"Source": "Rotten Tomatoes", "Value": "74%"}, {"Source": "Metacritic", "Value": "73/100"}]</t>
        </is>
      </c>
      <c r="R489" s="41" t="inlineStr">
        <is>
          <t>461,983,149</t>
        </is>
      </c>
      <c r="S489" s="42" t="inlineStr">
        <is>
          <t>G</t>
        </is>
      </c>
      <c r="T489" s="43" t="inlineStr">
        <is>
          <t>117</t>
        </is>
      </c>
      <c r="U489" s="44" t="inlineStr">
        <is>
          <t>{"link": "https://www.themoviedb.org/movie/920-cars/watch?locale=CA",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489" s="45" t="inlineStr">
        <is>
          <t>120,000,000</t>
        </is>
      </c>
      <c r="W489" s="34" t="n">
        <v>920</v>
      </c>
      <c r="X489" s="34" t="inlineStr">
        <is>
          <t>[49013, 2062, 260514, 9806, 950, 11452, 10681, 863, 425, 10193, 89, 12, 953, 14161, 62177, 57800, 585, 49026, 14160, 10527]</t>
        </is>
      </c>
      <c r="Y489" s="34" t="inlineStr">
        <is>
          <t>74%</t>
        </is>
      </c>
      <c r="Z489" s="34" t="inlineStr">
        <is>
          <t>7.3/10</t>
        </is>
      </c>
      <c r="AA489" s="34" t="inlineStr">
        <is>
          <t>73/100</t>
        </is>
      </c>
      <c r="AB489" s="34" t="inlineStr">
        <is>
          <t>https://www.youtube.com/embed/SbXIj2T-_uk</t>
        </is>
      </c>
      <c r="AC489" s="46" t="n">
        <v>1731215633548</v>
      </c>
    </row>
    <row r="490" ht="14.25" customHeight="1" s="131">
      <c r="A490" s="24" t="inlineStr">
        <is>
          <t>Unbreakable</t>
        </is>
      </c>
      <c r="B490" s="25" t="n">
        <v>79</v>
      </c>
      <c r="C490" s="26" t="inlineStr">
        <is>
          <t>M. Night Shyamalan Superhero</t>
        </is>
      </c>
      <c r="D490" s="27" t="n"/>
      <c r="E490" s="28" t="inlineStr">
        <is>
          <t>Sci-Fi</t>
        </is>
      </c>
      <c r="F490" s="29" t="inlineStr">
        <is>
          <t>Thriller</t>
        </is>
      </c>
      <c r="G490" s="30" t="n"/>
      <c r="H490" s="31" t="n"/>
      <c r="I490" s="32" t="inlineStr">
        <is>
          <t>Disney</t>
        </is>
      </c>
      <c r="J490" s="33" t="n">
        <v>2000</v>
      </c>
      <c r="K490" s="34">
        <f>ROW(K490)-1</f>
        <v/>
      </c>
      <c r="L490" s="35" t="inlineStr">
        <is>
          <t>The premise is really interesting, a realistic take on what superheroes would look like. The movie looks really good, and has great performances from Jackson and Willis. The movie is probably overshadowed by it's memorable twist ending, as that is pretty much all you can think about after seeing it. The dialogue is very weirdly written, most conversations sound like two aliens pretending to be humans.</t>
        </is>
      </c>
      <c r="M490" s="36" t="inlineStr">
        <is>
          <t>An ordinary man makes an extraordinary discovery when a train accident leaves his fellow passengers dead — and him unscathed. The answer to this mystery could lie with the mysterious Elijah Price, a man who suffers from a disease that renders his bones as fragile as glass.</t>
        </is>
      </c>
      <c r="N490" s="37" t="inlineStr">
        <is>
          <t>https://image.tmdb.org/t/p/w500/mLuehrGLiK5zFCyRmDDOH6gbfPf.jpg</t>
        </is>
      </c>
      <c r="O490" s="38" t="inlineStr">
        <is>
          <t>Bruce Willis, Samuel L. Jackson, Robin Wright, Spencer Treat Clark, Charlayne Woodard, Eamonn Walker, Leslie Stefanson, Johnny Hiram Jamison</t>
        </is>
      </c>
      <c r="P490" s="39" t="inlineStr">
        <is>
          <t>M. Night Shyamalan</t>
        </is>
      </c>
      <c r="Q490" s="40" t="inlineStr">
        <is>
          <t>[{"Source": "Internet Movie Database", "Value": "7.3/10"}, {"Source": "Rotten Tomatoes", "Value": "70%"}, {"Source": "Metacritic", "Value": "62/100"}]</t>
        </is>
      </c>
      <c r="R490" s="41" t="inlineStr">
        <is>
          <t>248,118,121</t>
        </is>
      </c>
      <c r="S490" s="42" t="inlineStr">
        <is>
          <t>PG-13</t>
        </is>
      </c>
      <c r="T490" s="43" t="inlineStr">
        <is>
          <t>106</t>
        </is>
      </c>
      <c r="U490" s="44" t="inlineStr">
        <is>
          <t>{"link": "https://www.themoviedb.org/movie/9741-unbreakable/watch?locale=CA",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90" s="45" t="inlineStr">
        <is>
          <t>75,000,000</t>
        </is>
      </c>
      <c r="W490" s="34" t="n">
        <v>9741</v>
      </c>
      <c r="X490" s="34" t="inlineStr">
        <is>
          <t>[381288, 450465, 745, 2675, 641, 6947, 1637, 77, 9008, 57157, 4244, 10220, 298312, 82700, 550, 9806, 1726, 49526, 227306, 3989]</t>
        </is>
      </c>
      <c r="Y490" s="34" t="inlineStr">
        <is>
          <t>70%</t>
        </is>
      </c>
      <c r="Z490" s="34" t="inlineStr">
        <is>
          <t>7.3/10</t>
        </is>
      </c>
      <c r="AA490" s="34" t="inlineStr">
        <is>
          <t>62/100</t>
        </is>
      </c>
      <c r="AB490" s="34" t="inlineStr">
        <is>
          <t>https://www.youtube.com/embed/faVXsGSC1AY</t>
        </is>
      </c>
      <c r="AC490" s="46" t="inlineStr">
        <is>
          <t>1741201463060</t>
        </is>
      </c>
    </row>
    <row r="491" ht="14.25" customHeight="1" s="131">
      <c r="A491" s="24" t="inlineStr">
        <is>
          <t>Beetlejuice Beetlejuice</t>
        </is>
      </c>
      <c r="B491" s="25" t="n">
        <v>79</v>
      </c>
      <c r="C491" s="26" t="inlineStr">
        <is>
          <t>Beetlejuice</t>
        </is>
      </c>
      <c r="D491" s="27" t="n"/>
      <c r="E491" s="28" t="inlineStr">
        <is>
          <t>Comedy</t>
        </is>
      </c>
      <c r="F491" s="29" t="inlineStr">
        <is>
          <t>Dark Comedy</t>
        </is>
      </c>
      <c r="G491" s="30" t="inlineStr">
        <is>
          <t>Halloween</t>
        </is>
      </c>
      <c r="H491" s="31" t="n"/>
      <c r="I491" s="32" t="inlineStr">
        <is>
          <t>Warner Bros.</t>
        </is>
      </c>
      <c r="J491" s="33" t="n">
        <v>2024</v>
      </c>
      <c r="K491" s="34">
        <f>ROW(K491)-1</f>
        <v/>
      </c>
      <c r="L491" s="35" t="inlineStr">
        <is>
          <t>A solid legacy sequel that builds on the elaborate world established by Burton. Starts off with a slow first thirty minutes or so, but once the plot kicks in the jokes come at a good pace as well. Keaton's first scene in the movie pretty much aligns with that point as well. Good performances, and lots of good looking and creative makeup/effects.</t>
        </is>
      </c>
      <c r="M491" s="36" t="inlineStr">
        <is>
          <t>After a family tragedy, three generations of the Deetz family return home to Winter River. Still haunted by Betelgeuse, Lydia's life is turned upside down when her teenage daughter, Astrid, accidentally opens the portal to the Afterlife.</t>
        </is>
      </c>
      <c r="N491" s="37" t="inlineStr">
        <is>
          <t>https://image.tmdb.org/t/p/w500/kKgQzkUCnQmeTPkyIwHly2t6ZFI.jpg</t>
        </is>
      </c>
      <c r="O491" s="38" t="inlineStr">
        <is>
          <t>Michael Keaton, Winona Ryder, Catherine O'Hara, Jenna Ortega, Justin Theroux, Willem Dafoe, Monica Bellucci, Arthur Conti</t>
        </is>
      </c>
      <c r="P491" s="39" t="inlineStr">
        <is>
          <t>Tim Burton</t>
        </is>
      </c>
      <c r="Q491" s="40" t="inlineStr">
        <is>
          <t>[{"Source": "Internet Movie Database", "Value": "6.7/10"}, {"Source": "Rotten Tomatoes", "Value": "75%"}, {"Source": "Metacritic", "Value": "62/100"}]</t>
        </is>
      </c>
      <c r="R491" s="41" t="inlineStr">
        <is>
          <t>451,100,435</t>
        </is>
      </c>
      <c r="S491" s="42" t="inlineStr">
        <is>
          <t>PG-13</t>
        </is>
      </c>
      <c r="T491" s="43" t="inlineStr">
        <is>
          <t>105</t>
        </is>
      </c>
      <c r="U491" s="44" t="inlineStr">
        <is>
          <t>{"link": "https://www.themoviedb.org/movie/917496-beetlejuice-beetlejuice/watch?locale=CA",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91" s="45" t="inlineStr">
        <is>
          <t>100,000,000</t>
        </is>
      </c>
      <c r="W491" s="34" t="n">
        <v>917496</v>
      </c>
      <c r="X491" s="34" t="inlineStr">
        <is>
          <t>[4011, 1114513, 1087822, 889737, 1125510, 957452, 3980, 592831, 933260, 945961, 533535, 1032823, 519182, 1184918, 1062215, 1226578, 748167, 927, 1094974, 1371727]</t>
        </is>
      </c>
      <c r="Y491" s="34" t="inlineStr">
        <is>
          <t>75%</t>
        </is>
      </c>
      <c r="Z491" s="34" t="inlineStr">
        <is>
          <t>6.7/10</t>
        </is>
      </c>
      <c r="AA491" s="34" t="inlineStr">
        <is>
          <t>62/100</t>
        </is>
      </c>
      <c r="AB491" s="34" t="inlineStr">
        <is>
          <t>https://www.youtube.com/embed/xnbAxOEiMis</t>
        </is>
      </c>
      <c r="AC491" s="46" t="inlineStr">
        <is>
          <t>1736749189911</t>
        </is>
      </c>
    </row>
    <row r="492" ht="14.25" customHeight="1" s="131">
      <c r="A492" s="24" t="inlineStr">
        <is>
          <t>Austin Powers: The Spy Who Shagged Me</t>
        </is>
      </c>
      <c r="B492" s="25" t="n">
        <v>79</v>
      </c>
      <c r="C492" s="26" t="inlineStr">
        <is>
          <t>Austin Powers</t>
        </is>
      </c>
      <c r="D492" s="27" t="n"/>
      <c r="E492" s="28" t="inlineStr">
        <is>
          <t>Comedy</t>
        </is>
      </c>
      <c r="F492" s="29" t="inlineStr">
        <is>
          <t>Parody</t>
        </is>
      </c>
      <c r="G492" s="30" t="n"/>
      <c r="H492" s="31" t="n"/>
      <c r="I492" s="32" t="inlineStr">
        <is>
          <t>New Line Cinema</t>
        </is>
      </c>
      <c r="J492" s="33" t="n">
        <v>1999</v>
      </c>
      <c r="K492" s="34">
        <f>ROW(K492)-1</f>
        <v/>
      </c>
      <c r="L492" s="35" t="inlineStr">
        <is>
          <t>Repeats a lot of the same jokes from the first, to diminishing results. There are still plenty of laughs to be found, Mike Myers is great as Austin Powers and Dr. Evil, and Dr. Evil's relationships with Scott and Mini Me are definitely the highlight of this movie. Fat Bastard is a terrible addition to this series, all of his jokes are about how fat and gross he is and it just isn't funny. He does provide a couple of memorable moments though. If you've seen the first one too many times to watch it again, this can provide the same flavour, but slightly different.</t>
        </is>
      </c>
      <c r="M492" s="36" t="inlineStr">
        <is>
          <t>When diabolical genius Dr. Evil travels back in time to steal superspy Austin Powers's ‘mojo,’ Austin must return to the swingin' '60s himself - with the help of American agent, Felicity Shagwell - to stop the dastardly plan. Once there, Austin faces off against Dr. Evil's army of minions to try to save the world in his own unbelievably groovy way.</t>
        </is>
      </c>
      <c r="N492" s="37" t="inlineStr">
        <is>
          <t>https://image.tmdb.org/t/p/w500/wqcE8EAmVl5j3mLuIrHFG7RmQyg.jpg</t>
        </is>
      </c>
      <c r="O492" s="38" t="inlineStr">
        <is>
          <t>Mike Myers, Heather Graham, Michael York, Robert Wagner, Rob Lowe, Seth Green, Mindy Sterling, Verne Troyer</t>
        </is>
      </c>
      <c r="P492" s="39" t="inlineStr">
        <is>
          <t>Jay Roach</t>
        </is>
      </c>
      <c r="Q492" s="40" t="inlineStr">
        <is>
          <t>[{"Source": "Internet Movie Database", "Value": "6.7/10"}, {"Source": "Rotten Tomatoes", "Value": "53%"}, {"Source": "Metacritic", "Value": "59/100"}]</t>
        </is>
      </c>
      <c r="R492" s="41" t="inlineStr">
        <is>
          <t>312,016,928</t>
        </is>
      </c>
      <c r="S492" s="42" t="inlineStr">
        <is>
          <t>PG-13</t>
        </is>
      </c>
      <c r="T492" s="43" t="inlineStr">
        <is>
          <t>95</t>
        </is>
      </c>
      <c r="U492" s="44" t="inlineStr">
        <is>
          <t>{"link": "https://www.themoviedb.org/movie/817-austin-powers-the-spy-who-shagged-me/watch?locale=CA",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 {"logo_path": "/8aBqoNeGGr0oSA85iopgNZUOTOc.jpg", "provider_id": 2100, "provider_name": "Amazon Prime Video with Ads", "display_priority": 149}]}</t>
        </is>
      </c>
      <c r="V492" s="45" t="inlineStr">
        <is>
          <t>33,000,000</t>
        </is>
      </c>
      <c r="W492" s="34" t="n">
        <v>817</v>
      </c>
      <c r="X492" s="34" t="inlineStr">
        <is>
          <t>[818, 816, 13824, 10699, 8978, 11548, 1542, 332, 11381, 72890, 11441, 65215, 4723, 9027, 16406, 33427, 29592, 5622, 9403, 29355]</t>
        </is>
      </c>
      <c r="Y492" s="34" t="inlineStr">
        <is>
          <t>53%</t>
        </is>
      </c>
      <c r="Z492" s="34" t="inlineStr">
        <is>
          <t>6.7/10</t>
        </is>
      </c>
      <c r="AA492" s="34" t="inlineStr">
        <is>
          <t>59/100</t>
        </is>
      </c>
      <c r="AB492" s="34" t="inlineStr">
        <is>
          <t>https://www.youtube.com/embed/a9HSJwG4DXo</t>
        </is>
      </c>
      <c r="AC492" s="46" t="inlineStr">
        <is>
          <t>1740161272672</t>
        </is>
      </c>
    </row>
    <row r="493" ht="14.25" customHeight="1" s="131">
      <c r="A493" s="24" t="inlineStr">
        <is>
          <t>Sing 2</t>
        </is>
      </c>
      <c r="B493" s="25" t="n">
        <v>79</v>
      </c>
      <c r="C493" s="26" t="inlineStr">
        <is>
          <t>Illumination</t>
        </is>
      </c>
      <c r="D493" s="27" t="inlineStr">
        <is>
          <t>Sing</t>
        </is>
      </c>
      <c r="E493" s="28" t="inlineStr">
        <is>
          <t>Animated</t>
        </is>
      </c>
      <c r="F493" s="29" t="n"/>
      <c r="G493" s="30" t="n"/>
      <c r="H493" s="31" t="n"/>
      <c r="I493" s="32" t="inlineStr">
        <is>
          <t>Universal Pictures</t>
        </is>
      </c>
      <c r="J493" s="33" t="n">
        <v>2021</v>
      </c>
      <c r="K493" s="34">
        <f>ROW(K493)-1</f>
        <v/>
      </c>
      <c r="L493" s="35" t="n"/>
      <c r="M493" s="36" t="inlineStr">
        <is>
          <t>Buster and his new cast now have their sights set on debuting a new show at the Crystal Tower Theater in glamorous Redshore City. But with no connections, he and his singers must sneak into the Crystal Entertainment offices, run by the ruthless wolf mogul Jimmy Crystal, where the gang pitches the ridiculous idea of casting the lion rock legend Clay Calloway in their show. Buster must embark on a quest to find the now-isolated Clay and persuade him to return to the stage.</t>
        </is>
      </c>
      <c r="N493" s="37" t="inlineStr">
        <is>
          <t>https://image.tmdb.org/t/p/w500/aWeKITRFbbwY8txG5uCj4rMCfSP.jpg</t>
        </is>
      </c>
      <c r="O493" s="38" t="inlineStr">
        <is>
          <t>Matthew McConaughey, Reese Witherspoon, Scarlett Johansson, Taron Egerton, Bobby Cannavale, Tori Kelly, Nick Kroll, Halsey</t>
        </is>
      </c>
      <c r="P493" s="39" t="inlineStr">
        <is>
          <t>Garth Jennings, Christophe Lourdelet</t>
        </is>
      </c>
      <c r="Q493" s="40" t="inlineStr">
        <is>
          <t>[{"Source": "Internet Movie Database", "Value": "7.3/10"}, {"Source": "Rotten Tomatoes", "Value": "72%"}, {"Source": "Metacritic", "Value": "49/100"}]</t>
        </is>
      </c>
      <c r="R493" s="41" t="inlineStr">
        <is>
          <t>408,402,685</t>
        </is>
      </c>
      <c r="S493" s="42" t="inlineStr">
        <is>
          <t>PG</t>
        </is>
      </c>
      <c r="T493" s="43" t="inlineStr">
        <is>
          <t>109</t>
        </is>
      </c>
      <c r="U493" s="44" t="inlineStr">
        <is>
          <t>{"link": "https://www.themoviedb.org/movie/438695-sing-2/watch?locale=CA", "flatrate": [{"logo_path": "/cQjWvOiKRPeSuWRNGegcBjyqVbR.jpg", "provider_id": 469, "provider_name": "Club Illico", "display_priority": 54}],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is>
      </c>
      <c r="V493" s="45" t="inlineStr">
        <is>
          <t>85,000,000</t>
        </is>
      </c>
      <c r="W493" s="34" t="n">
        <v>438695</v>
      </c>
      <c r="X493" s="34" t="inlineStr">
        <is>
          <t>[585083, 335797, 524434, 425909, 568124, 482321, 774825, 874300, 624860, 776503, 790142, 644495, 634649, 893941, 831827, 1371727, 823610, 851303, 876716, 892153]</t>
        </is>
      </c>
      <c r="Y493" s="34" t="inlineStr">
        <is>
          <t>72%</t>
        </is>
      </c>
      <c r="Z493" s="34" t="inlineStr">
        <is>
          <t>7.3/10</t>
        </is>
      </c>
      <c r="AA493" s="34" t="inlineStr">
        <is>
          <t>49/100</t>
        </is>
      </c>
      <c r="AB493" s="34" t="inlineStr">
        <is>
          <t>https://www.youtube.com/embed/EPZu5MA2uqI</t>
        </is>
      </c>
      <c r="AC493" s="46" t="n">
        <v>1731215633548</v>
      </c>
    </row>
    <row r="494" ht="14.25" customHeight="1" s="131">
      <c r="A494" s="24" t="inlineStr">
        <is>
          <t>Kingdom of the Planet of the Apes</t>
        </is>
      </c>
      <c r="B494" s="25" t="n">
        <v>79</v>
      </c>
      <c r="C494" s="26" t="inlineStr">
        <is>
          <t>Planet of the Apes</t>
        </is>
      </c>
      <c r="D494" s="27" t="n"/>
      <c r="E494" s="28" t="inlineStr">
        <is>
          <t>Sci-Fi</t>
        </is>
      </c>
      <c r="F494" s="29" t="inlineStr">
        <is>
          <t>Action</t>
        </is>
      </c>
      <c r="G494" s="30" t="n"/>
      <c r="H494" s="31" t="n"/>
      <c r="I494" s="32" t="inlineStr">
        <is>
          <t>20th Century Studios</t>
        </is>
      </c>
      <c r="J494" s="33" t="n">
        <v>2024</v>
      </c>
      <c r="K494" s="34">
        <f>ROW(K494)-1</f>
        <v/>
      </c>
      <c r="L494" s="35" t="inlineStr">
        <is>
          <t>Another solid entry into the POTA franchise, but isn't able to reach the highs set by the past three films. The effects, cinematography and sound are worth seeing the movie for alone, and there is also some good action and classic planet of the apes social commentary. The story and character motivations seem convoluted at times, and it felt as if some plot points were forgotten about. Could have been better, but still good.</t>
        </is>
      </c>
      <c r="M494" s="49" t="inlineStr">
        <is>
          <t>Several generations following Caesar's reign, apes – now the dominant species – live harmoniously while humans have been reduced to living in the shadows. As a new tyrannical ape leader builds his empire, one young ape undertakes a harrowing journey that will cause him to question all he's known about the past and to make choices that will define a future for apes and humans alike.</t>
        </is>
      </c>
      <c r="N494" s="50" t="inlineStr">
        <is>
          <t>https://image.tmdb.org/t/p/w500/gKkl37BQuKTanygYQG1pyYgLVgf.jpg</t>
        </is>
      </c>
      <c r="O494" s="51" t="inlineStr">
        <is>
          <t>Owen Teague, Freya Allan, Kevin Durand, Peter Macon, William H. Macy, Eka Darville, Travis Jeffery, Lydia Peckham</t>
        </is>
      </c>
      <c r="P494" s="52" t="inlineStr">
        <is>
          <t>Wes Ball</t>
        </is>
      </c>
      <c r="Q494" s="59" t="inlineStr">
        <is>
          <t>[{"Source": "Internet Movie Database", "Value": "6.9/10"}, {"Source": "Rotten Tomatoes", "Value": "80%"}, {"Source": "Metacritic", "Value": "66/100"}]</t>
        </is>
      </c>
      <c r="R494" s="54" t="inlineStr">
        <is>
          <t>397,378,150</t>
        </is>
      </c>
      <c r="S494" s="55" t="inlineStr">
        <is>
          <t>PG-13</t>
        </is>
      </c>
      <c r="T494" s="56" t="inlineStr">
        <is>
          <t>145</t>
        </is>
      </c>
      <c r="U494" s="57" t="inlineStr">
        <is>
          <t>{"link": "https://www.themoviedb.org/movie/653346-kingdom-of-the-planet-of-the-apes/watch?locale=CA", "flatrate": [{"logo_path": "/97yvRBw1GzX7fXprcF80er19ot.jpg", "provider_id": 337, "provider_name": "Disney Plus", "display_priority": 1},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94" s="58" t="inlineStr">
        <is>
          <t>160,000,000</t>
        </is>
      </c>
      <c r="W494" s="34" t="n">
        <v>653346</v>
      </c>
      <c r="X494" s="34" t="inlineStr">
        <is>
          <t>[573435, 786892, 929590, 823464, 1008409, 1022789, 1001311, 746036, 762441, 719221, 560016, 932086, 940721, 974635, 1147400, 519182, 748783, 799583, 1010600, 1311550]</t>
        </is>
      </c>
      <c r="Y494" s="34" t="inlineStr">
        <is>
          <t>80%</t>
        </is>
      </c>
      <c r="Z494" s="34" t="inlineStr">
        <is>
          <t>6.9/10</t>
        </is>
      </c>
      <c r="AA494" s="34" t="inlineStr">
        <is>
          <t>66/100</t>
        </is>
      </c>
      <c r="AB494" s="34" t="inlineStr">
        <is>
          <t>https://www.youtube.com/embed/Tg1FesR8X90</t>
        </is>
      </c>
      <c r="AC494" s="46" t="n">
        <v>1731215633548</v>
      </c>
    </row>
    <row r="495" ht="14.25" customHeight="1" s="131">
      <c r="A495" s="24" t="inlineStr">
        <is>
          <t>The Jungle Book</t>
        </is>
      </c>
      <c r="B495" s="25" t="n">
        <v>79</v>
      </c>
      <c r="C495" s="26" t="inlineStr">
        <is>
          <t>Disney Animation</t>
        </is>
      </c>
      <c r="D495" s="27" t="n"/>
      <c r="E495" s="28" t="inlineStr">
        <is>
          <t>Animated</t>
        </is>
      </c>
      <c r="F495" s="29" t="n"/>
      <c r="G495" s="30" t="n"/>
      <c r="H495" s="31" t="n"/>
      <c r="I495" s="32" t="inlineStr">
        <is>
          <t>Disney</t>
        </is>
      </c>
      <c r="J495" s="33" t="n">
        <v>1967</v>
      </c>
      <c r="K495" s="34">
        <f>ROW(K495)-1</f>
        <v/>
      </c>
      <c r="L495" s="35" t="n"/>
      <c r="M495" s="49" t="inlineStr">
        <is>
          <t>The boy Mowgli makes his way to the man-village with Bagheera, the wise panther. Along the way he meets jazzy King Louie, the hypnotic snake Kaa and the lovable, happy-go-lucky bear Baloo, who teaches Mowgli "The Bare Necessities" of life and the true meaning of friendship.</t>
        </is>
      </c>
      <c r="N495" s="50" t="inlineStr">
        <is>
          <t>https://image.tmdb.org/t/p/w500/yN1kuupnPTLUprgfvC5WapgrxG4.jpg</t>
        </is>
      </c>
      <c r="O495" s="51" t="inlineStr">
        <is>
          <t>Bruce Reitherman, Phil Harris, Sebastian Cabot, George Sanders, Sterling Holloway, Louis Prima, J. Pat O'Malley, Clint Howard</t>
        </is>
      </c>
      <c r="P495" s="52" t="inlineStr">
        <is>
          <t>Wolfgang Reitherman</t>
        </is>
      </c>
      <c r="Q495" s="59" t="inlineStr">
        <is>
          <t>[{"Source": "Internet Movie Database", "Value": "7.6/10"}, {"Source": "Rotten Tomatoes", "Value": "88%"}, {"Source": "Metacritic", "Value": "65/100"}]</t>
        </is>
      </c>
      <c r="R495" s="60" t="inlineStr">
        <is>
          <t>378,000,000</t>
        </is>
      </c>
      <c r="S495" s="55" t="inlineStr">
        <is>
          <t>Approved</t>
        </is>
      </c>
      <c r="T495" s="56" t="inlineStr">
        <is>
          <t>78</t>
        </is>
      </c>
      <c r="U495" s="57" t="inlineStr">
        <is>
          <t>{"link": "https://www.themoviedb.org/movie/9325-the-jungle-book/watch?locale=CA",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495" s="61" t="inlineStr">
        <is>
          <t>4,000,000</t>
        </is>
      </c>
      <c r="W495" s="34" t="n">
        <v>9325</v>
      </c>
      <c r="X495" s="34" t="inlineStr">
        <is>
          <t>[14873, 10112, 12230, 9078, 278927, 10693, 12092, 37135, 433, 11886, 3170, 10340, 11224, 10882, 9929, 10948, 15947, 10144, 10530, 11319]</t>
        </is>
      </c>
      <c r="Y495" s="34" t="inlineStr">
        <is>
          <t>88%</t>
        </is>
      </c>
      <c r="Z495" s="34" t="inlineStr">
        <is>
          <t>7.6/10</t>
        </is>
      </c>
      <c r="AA495" s="34" t="inlineStr">
        <is>
          <t>65/100</t>
        </is>
      </c>
      <c r="AB495" s="34" t="inlineStr">
        <is>
          <t>https://www.youtube.com/embed/qdkU9NmI0jA</t>
        </is>
      </c>
      <c r="AC495" s="46" t="n">
        <v>1731215633548</v>
      </c>
    </row>
    <row r="496" ht="14.25" customHeight="1" s="131">
      <c r="A496" s="24" t="inlineStr">
        <is>
          <t>Watchmen</t>
        </is>
      </c>
      <c r="B496" s="25" t="n">
        <v>79</v>
      </c>
      <c r="C496" s="26" t="inlineStr">
        <is>
          <t>DC</t>
        </is>
      </c>
      <c r="D496" s="27" t="inlineStr">
        <is>
          <t>Non-DCEU</t>
        </is>
      </c>
      <c r="E496" s="28" t="inlineStr">
        <is>
          <t>Comic Book</t>
        </is>
      </c>
      <c r="F496" s="29" t="n"/>
      <c r="G496" s="30" t="n"/>
      <c r="H496" s="31" t="n"/>
      <c r="I496" s="32" t="inlineStr">
        <is>
          <t>Warner Bros.</t>
        </is>
      </c>
      <c r="J496" s="33" t="n">
        <v>2009</v>
      </c>
      <c r="K496" s="34">
        <f>ROW(K496)-1</f>
        <v/>
      </c>
      <c r="L496" s="35" t="n"/>
      <c r="M496" s="36" t="inlineStr">
        <is>
          <t>In a gritty and alternate 1985, the glory days of costumed vigilantes have been brought to a close by a government crackdown. But after one of the masked veterans is brutally murdered, an investigation into the killer is initiated. The reunited heroes set out to prevent their own destruction, but in doing so they uncover a sinister plot that puts all of humanity in grave danger.</t>
        </is>
      </c>
      <c r="N496" s="37" t="inlineStr">
        <is>
          <t>https://image.tmdb.org/t/p/w500/aVURelN3pM56lFM7Dgfs5TixcIf.jpg</t>
        </is>
      </c>
      <c r="O496" s="38" t="inlineStr">
        <is>
          <t>Malin Åkerman, Patrick Wilson, Billy Crudup, Matthew Goode, Jackie Earle Haley, Jeffrey Dean Morgan, Carla Gugino, Laura Mennell</t>
        </is>
      </c>
      <c r="P496" s="39" t="inlineStr">
        <is>
          <t>Zack Snyder</t>
        </is>
      </c>
      <c r="Q496" s="40" t="inlineStr">
        <is>
          <t>[{"Source": "Internet Movie Database", "Value": "7.6/10"}, {"Source": "Rotten Tomatoes", "Value": "65%"}, {"Source": "Metacritic", "Value": "56/100"}]</t>
        </is>
      </c>
      <c r="R496" s="41" t="inlineStr">
        <is>
          <t>185,258,983</t>
        </is>
      </c>
      <c r="S496" s="42" t="inlineStr">
        <is>
          <t>R</t>
        </is>
      </c>
      <c r="T496" s="43" t="inlineStr">
        <is>
          <t>163</t>
        </is>
      </c>
      <c r="U496" s="44" t="inlineStr">
        <is>
          <t>{"link": "https://www.themoviedb.org/movie/13183-watchmen/watch?locale=CA",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96" s="45" t="inlineStr">
        <is>
          <t>130,000,000</t>
        </is>
      </c>
      <c r="W496" s="34" t="n">
        <v>13183</v>
      </c>
      <c r="X496" s="34" t="inlineStr">
        <is>
          <t>[7191, 45317, 953, 23629, 16440, 9804, 1271, 7446, 41216, 2080, 13836, 6479, 187, 13223, 924, 13455, 1487, 8487, 10764, 10663]</t>
        </is>
      </c>
      <c r="Y496" s="34" t="inlineStr">
        <is>
          <t>65%</t>
        </is>
      </c>
      <c r="Z496" s="34" t="inlineStr">
        <is>
          <t>7.6/10</t>
        </is>
      </c>
      <c r="AA496" s="34" t="inlineStr">
        <is>
          <t>56/100</t>
        </is>
      </c>
      <c r="AB496" s="34" t="inlineStr">
        <is>
          <t>https://www.youtube.com/embed/89xoXmHgG00</t>
        </is>
      </c>
      <c r="AC496" s="46" t="n">
        <v>1731215633548</v>
      </c>
    </row>
    <row r="497" ht="14.25" customHeight="1" s="131">
      <c r="A497" s="24" t="inlineStr">
        <is>
          <t>Tag</t>
        </is>
      </c>
      <c r="B497" s="25" t="n">
        <v>79</v>
      </c>
      <c r="C497" s="26" t="n"/>
      <c r="D497" s="27" t="n"/>
      <c r="E497" s="28" t="inlineStr">
        <is>
          <t>Comedy</t>
        </is>
      </c>
      <c r="F497" s="29" t="n"/>
      <c r="G497" s="30" t="n"/>
      <c r="H497" s="31" t="n"/>
      <c r="I497" s="32" t="inlineStr">
        <is>
          <t>Warner Bros.</t>
        </is>
      </c>
      <c r="J497" s="33" t="n">
        <v>2018</v>
      </c>
      <c r="K497" s="34">
        <f>ROW(K497)-1</f>
        <v/>
      </c>
      <c r="L497" s="35" t="n"/>
      <c r="M497" s="36" t="inlineStr">
        <is>
          <t>For one month every year, five highly competitive friends hit the ground running in a no-holds-barred game of tag they’ve been playing since the first grade. This year, the game coincides with the wedding of their only undefeated player, which should finally make him an easy target. But he knows they’re coming...and he’s ready.</t>
        </is>
      </c>
      <c r="N497" s="37" t="inlineStr">
        <is>
          <t>https://image.tmdb.org/t/p/w500/eXXpuW2xaq5Aen9N5prFlARVIvr.jpg</t>
        </is>
      </c>
      <c r="O497" s="38" t="inlineStr">
        <is>
          <t>Ed Helms, Jon Hamm, Jeremy Renner, Jake Johnson, Hannibal Buress, Annabelle Wallis, Isla Fisher, Rashida Jones</t>
        </is>
      </c>
      <c r="P497" s="39" t="inlineStr">
        <is>
          <t>Jeff Tomsic</t>
        </is>
      </c>
      <c r="Q497" s="40" t="inlineStr">
        <is>
          <t>[{"Source": "Internet Movie Database", "Value": "6.5/10"}, {"Source": "Rotten Tomatoes", "Value": "55%"}, {"Source": "Metacritic", "Value": "56/100"}]</t>
        </is>
      </c>
      <c r="R497" s="41" t="inlineStr">
        <is>
          <t>75,100,000</t>
        </is>
      </c>
      <c r="S497" s="42" t="inlineStr">
        <is>
          <t>R</t>
        </is>
      </c>
      <c r="T497" s="43" t="inlineStr">
        <is>
          <t>100</t>
        </is>
      </c>
      <c r="U497" s="44" t="inlineStr">
        <is>
          <t>{"link": "https://www.themoviedb.org/movie/455980-tag/watch?locale=CA",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97" s="45" t="inlineStr">
        <is>
          <t>28,000,000</t>
        </is>
      </c>
      <c r="W497" s="34" t="n">
        <v>455980</v>
      </c>
      <c r="X497" s="34" t="inlineStr">
        <is>
          <t>[445571, 500664, 437557, 454283, 467952, 351286, 514277, 458109, 9059, 339103, 399796, 402900, 489931, 499726, 512025, 503619, 474335, 442249, 363088, 445651]</t>
        </is>
      </c>
      <c r="Y497" s="34" t="inlineStr">
        <is>
          <t>55%</t>
        </is>
      </c>
      <c r="Z497" s="34" t="inlineStr">
        <is>
          <t>6.5/10</t>
        </is>
      </c>
      <c r="AA497" s="34" t="inlineStr">
        <is>
          <t>56/100</t>
        </is>
      </c>
      <c r="AB497" s="34" t="inlineStr">
        <is>
          <t>https://www.youtube.com/embed/kjC1zmZo30U</t>
        </is>
      </c>
      <c r="AC497" s="46" t="n">
        <v>1731215633548</v>
      </c>
    </row>
    <row r="498" ht="14.25" customHeight="1" s="131">
      <c r="A498" s="24" t="inlineStr">
        <is>
          <t>Friday</t>
        </is>
      </c>
      <c r="B498" s="25" t="n">
        <v>79</v>
      </c>
      <c r="C498" s="26" t="inlineStr">
        <is>
          <t>Friday</t>
        </is>
      </c>
      <c r="D498" s="27" t="n"/>
      <c r="E498" s="28" t="inlineStr">
        <is>
          <t>Comedy</t>
        </is>
      </c>
      <c r="F498" s="29" t="n"/>
      <c r="G498" s="30" t="n"/>
      <c r="H498" s="31" t="n"/>
      <c r="I498" s="32" t="inlineStr">
        <is>
          <t>New Line Cinema</t>
        </is>
      </c>
      <c r="J498" s="33" t="n">
        <v>1995</v>
      </c>
      <c r="K498" s="34">
        <f>ROW(K498)-1</f>
        <v/>
      </c>
      <c r="L498" s="35" t="inlineStr">
        <is>
          <t>A straightforward comedy that is easy to follow and carried by it's cast. Chris Tucker is hilarious whenever he is on screen, and it's a real shame he didn't have a more prolific acting career. Ice Cube is very good as well, and John Witherspoon delivers some hilarious moments. Some well used memes came out of this as well. A fun movie that will make you laugh.</t>
        </is>
      </c>
      <c r="M498" s="36" t="inlineStr">
        <is>
          <t>Craig and Smokey are two guys in Los Angeles hanging out on their porch on a Friday afternoon, smoking and drinking, looking for something to do.</t>
        </is>
      </c>
      <c r="N498" s="37" t="inlineStr">
        <is>
          <t>https://image.tmdb.org/t/p/w500/2lReF53F8trkC68piGSfk0JVwWU.jpg</t>
        </is>
      </c>
      <c r="O498" s="38" t="inlineStr">
        <is>
          <t>Ice Cube, Chris Tucker, Nia Long, Tommy Lister Jr., John Witherspoon, Anna Maria Horsford, Regina King, Paula Jai Parker</t>
        </is>
      </c>
      <c r="P498" s="39" t="inlineStr">
        <is>
          <t>F. Gary Gray</t>
        </is>
      </c>
      <c r="Q498" s="40" t="inlineStr">
        <is>
          <t>[{"Source": "Internet Movie Database", "Value": "7.2/10"}, {"Source": "Metacritic", "Value": "54/100"}]</t>
        </is>
      </c>
      <c r="R498" s="41" t="inlineStr">
        <is>
          <t>28,215,918</t>
        </is>
      </c>
      <c r="S498" s="42" t="inlineStr">
        <is>
          <t>R</t>
        </is>
      </c>
      <c r="T498" s="43" t="inlineStr">
        <is>
          <t>91</t>
        </is>
      </c>
      <c r="U498" s="44" t="inlineStr">
        <is>
          <t>{"link": "https://www.themoviedb.org/movie/10634-friday/watch?locale=CA",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t>
        </is>
      </c>
      <c r="V498" s="45" t="inlineStr">
        <is>
          <t>3,500,000</t>
        </is>
      </c>
      <c r="W498" s="34" t="n">
        <v>10634</v>
      </c>
      <c r="X498" s="34" t="inlineStr">
        <is>
          <t>[10471, 10426, 1637, 9516, 3989, 39939, 31000, 20618, 40720, 256273, 61537, 16295, 123362, 13162, 10183, 91739, 13950, 11443, 20197, 16162]</t>
        </is>
      </c>
      <c r="Y498" s="34" t="inlineStr">
        <is>
          <t>N/A</t>
        </is>
      </c>
      <c r="Z498" s="34" t="inlineStr">
        <is>
          <t>7.2/10</t>
        </is>
      </c>
      <c r="AA498" s="34" t="inlineStr">
        <is>
          <t>54/100</t>
        </is>
      </c>
      <c r="AB498" s="34" t="inlineStr">
        <is>
          <t>https://www.youtube.com/embed/umvFBoLOOgo</t>
        </is>
      </c>
      <c r="AC498" s="46" t="inlineStr">
        <is>
          <t>1736749189911</t>
        </is>
      </c>
    </row>
    <row r="499" ht="14.25" customHeight="1" s="131">
      <c r="A499" s="24" t="inlineStr">
        <is>
          <t>Infinity Pool</t>
        </is>
      </c>
      <c r="B499" s="25" t="n">
        <v>79</v>
      </c>
      <c r="C499" s="26" t="n"/>
      <c r="D499" s="27" t="n"/>
      <c r="E499" s="28" t="inlineStr">
        <is>
          <t>Horror</t>
        </is>
      </c>
      <c r="F499" s="29" t="inlineStr">
        <is>
          <t>Sci-Fi</t>
        </is>
      </c>
      <c r="G499" s="30" t="n"/>
      <c r="H499" s="31" t="n"/>
      <c r="I499" s="32" t="inlineStr">
        <is>
          <t>Elevation Pictures</t>
        </is>
      </c>
      <c r="J499" s="33" t="n">
        <v>2023</v>
      </c>
      <c r="K499" s="34">
        <f>ROW(K499)-1</f>
        <v/>
      </c>
      <c r="L499" s="35" t="inlineStr">
        <is>
          <t>Infinity Pool is a mixed bag of sci-fi. The direction is a strong point, with some great shots and sequences. Very good and compelling performances, especially from Mia Goth, who commands the screen whenever she is on there. The subtext is a more original take on the class structure than we normally see, elaborating more than "rich people bad", and saying something more specific. There is also commentary on what drives people to be good, whether people are inherently good or only do it to not get in trouble, which is done way better than in any of the Purge movies. There are some very solid gore effects, but it often feels like the creators lack any sort of subtlety. They lay everything out as far as they can, and whenever they try to be subtle it just ends up being confusing.</t>
        </is>
      </c>
      <c r="M499" s="36" t="inlineStr">
        <is>
          <t>While staying at an isolated island resort, James and Em are enjoying a perfect vacation of pristine beaches, exceptional staff, and soaking up the sun. But guided by the seductive and mysterious Gabi, they venture outside the resort grounds and find themselves in a culture filled with violence, hedonism, and untold horror. A tragic accident leaves them facing a zero tolerance policy for crime: either you'll be executed, or, if you’re rich enough to afford it, you can watch yourself die instead.</t>
        </is>
      </c>
      <c r="N499" s="63" t="inlineStr">
        <is>
          <t>https://image.tmdb.org/t/p/w500/5DNRr2juXdwtvktwXxwuk9Usk8O.jpg</t>
        </is>
      </c>
      <c r="O499" s="64" t="inlineStr">
        <is>
          <t>Alexander Skarsgård, Mia Goth, Cleopatra Coleman, Jalil Lespert, Amanda Brugel, John Ralston, Jeff Ricketts, Caroline Boulton</t>
        </is>
      </c>
      <c r="P499" s="65" t="inlineStr">
        <is>
          <t>Brandon Cronenberg</t>
        </is>
      </c>
      <c r="Q499" s="59" t="inlineStr">
        <is>
          <t>[{"Source": "Internet Movie Database", "Value": "6.0/10"}, {"Source": "Rotten Tomatoes", "Value": "87%"}, {"Source": "Metacritic", "Value": "72/100"}]</t>
        </is>
      </c>
      <c r="R499" s="66" t="inlineStr">
        <is>
          <t>5,078,400</t>
        </is>
      </c>
      <c r="S499" s="67" t="inlineStr">
        <is>
          <t>R</t>
        </is>
      </c>
      <c r="T499" s="68" t="inlineStr">
        <is>
          <t>118</t>
        </is>
      </c>
      <c r="U499" s="44" t="inlineStr">
        <is>
          <t>{"link": "https://www.themoviedb.org/movie/667216-infinity-pool/watch?locale=CA",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99" s="69" t="inlineStr">
        <is>
          <t>4,500,000</t>
        </is>
      </c>
      <c r="W499" s="34" t="n">
        <v>667216</v>
      </c>
      <c r="X499" s="34" t="inlineStr">
        <is>
          <t>[468561, 125490, 663866, 980996, 776565, 1115939, 821510, 1058732, 976854, 1094643, 520679, 21810, 16806, 653574, 836972, 880100, 29960, 1078764, 606717, 724901]</t>
        </is>
      </c>
      <c r="Y499" s="34" t="inlineStr">
        <is>
          <t>87%</t>
        </is>
      </c>
      <c r="Z499" s="34" t="inlineStr">
        <is>
          <t>6.0/10</t>
        </is>
      </c>
      <c r="AA499" s="34" t="inlineStr">
        <is>
          <t>72/100</t>
        </is>
      </c>
      <c r="AB499" s="34" t="inlineStr">
        <is>
          <t>https://www.youtube.com/embed/W5mfHz-5dx8</t>
        </is>
      </c>
      <c r="AC499" s="46" t="n">
        <v>1731215633548</v>
      </c>
    </row>
    <row r="500" ht="14.25" customHeight="1" s="131">
      <c r="A500" s="24" t="inlineStr">
        <is>
          <t>MaXXXine</t>
        </is>
      </c>
      <c r="B500" s="25" t="n">
        <v>78</v>
      </c>
      <c r="C500" s="26" t="inlineStr">
        <is>
          <t>X</t>
        </is>
      </c>
      <c r="D500" s="27" t="n"/>
      <c r="E500" s="28" t="inlineStr">
        <is>
          <t>Horror</t>
        </is>
      </c>
      <c r="F500" s="29" t="n"/>
      <c r="G500" s="30" t="n"/>
      <c r="H500" s="31" t="n"/>
      <c r="I500" s="32" t="inlineStr">
        <is>
          <t>A24</t>
        </is>
      </c>
      <c r="J500" s="33" t="n">
        <v>2024</v>
      </c>
      <c r="K500" s="34">
        <f>ROW(K500)-1</f>
        <v/>
      </c>
      <c r="L500" s="35" t="inlineStr">
        <is>
          <t>MaXXXine definitely doesn't live up to the high bar set by the two predecessors in the franchise, but I still think this is a pretty good film. The ending is really messy, and that will leave a bad taste in most people's mouths, but the first two acts are really quite good, full of intrigue and excitement. Maybe not quite as thematically rich as the past two, but does dive into the topic of censorship and morality. Mia Goth has another incredible performance, and she would have to be my pick for someone that will win an Oscar eventually.</t>
        </is>
      </c>
      <c r="M500" s="36" t="inlineStr">
        <is>
          <t>In 1980s Hollywood, adult film star and aspiring actress Maxine Minx finally gets her big break. But as a mysterious killer stalks the starlets of Hollywood, a trail of blood threatens to reveal her sinister past.</t>
        </is>
      </c>
      <c r="N500" s="86" t="inlineStr">
        <is>
          <t>https://image.tmdb.org/t/p/w500/ArvoFK6nlouZRxYmtIOUzKIrg90.jpg</t>
        </is>
      </c>
      <c r="O500" s="87" t="inlineStr">
        <is>
          <t>Mia Goth, Elizabeth Debicki, Moses Sumney, Michelle Monaghan, Bobby Cannavale, Halsey, Lily Collins, Giancarlo Esposito</t>
        </is>
      </c>
      <c r="P500" s="88" t="inlineStr">
        <is>
          <t>Ti West</t>
        </is>
      </c>
      <c r="Q500" s="96" t="inlineStr">
        <is>
          <t>[{"Source": "Internet Movie Database", "Value": "6.3/10"}, {"Source": "Rotten Tomatoes", "Value": "72%"}, {"Source": "Metacritic", "Value": "64/100"}]</t>
        </is>
      </c>
      <c r="R500" s="89" t="inlineStr">
        <is>
          <t>22,057,160</t>
        </is>
      </c>
      <c r="S500" s="90" t="inlineStr">
        <is>
          <t>R</t>
        </is>
      </c>
      <c r="T500" s="91" t="inlineStr">
        <is>
          <t>104</t>
        </is>
      </c>
      <c r="U500" s="44" t="inlineStr">
        <is>
          <t>{"link": "https://www.themoviedb.org/movie/1023922-maxxxine/watch?locale=CA", "flatrate": [{"logo_path": "/ewOptMVIYcOadMGGJz8DJueH2bH.jpg", "provider_id": 230, "provider_name": "Crave", "display_priority": 4}, {"logo_path": "/h5DcR0J2EESLitnhR8xLG1QymTE.jpg", "provider_id": 531, "provider_name": "Paramount Plus", "display_priority": 11}, {"logo_path": "/hExO4PtimLIYn3kBOrzsejNv7cT.jpg", "provider_id": 582, "provider_name": "Paramount+ Amazon Channel", "display_priority": 13}, {"logo_path": "/h5DcR0J2EESLitnhR8xLG1QymTE.jpg",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"free": [{"logo_path": "/j7D006Uy3UWwZ6G0xH6BMgIWTzH.jpg", "provider_id": 212, "provider_name": "Hoopla", "display_priority": 10}]}</t>
        </is>
      </c>
      <c r="V500" s="61" t="inlineStr">
        <is>
          <t>1,000,000</t>
        </is>
      </c>
      <c r="W500" s="34" t="n">
        <v>1023922</v>
      </c>
      <c r="X500" s="34" t="inlineStr">
        <is>
          <t>[949423, 760104, 1032823, 840705, 869291, 1226578, 993784, 762441, 718014, 1216191, 1059064, 807339, 945961, 1086747, 1214509, 646683, 938614, 1365141, 804406, 981848]</t>
        </is>
      </c>
      <c r="Y500" s="34" t="inlineStr">
        <is>
          <t>72%</t>
        </is>
      </c>
      <c r="Z500" s="34" t="inlineStr">
        <is>
          <t>6.3/10</t>
        </is>
      </c>
      <c r="AA500" s="34" t="inlineStr">
        <is>
          <t>64/100</t>
        </is>
      </c>
      <c r="AB500" s="34" t="inlineStr">
        <is>
          <t>https://www.youtube.com/embed/qGxKjwAnn5I</t>
        </is>
      </c>
      <c r="AC500" s="46" t="inlineStr">
        <is>
          <t>1738625470155</t>
        </is>
      </c>
    </row>
    <row r="501" ht="14.25" customHeight="1" s="131">
      <c r="A501" s="24" t="inlineStr">
        <is>
          <t>Wonder Woman</t>
        </is>
      </c>
      <c r="B501" s="25" t="n">
        <v>78</v>
      </c>
      <c r="C501" s="26" t="inlineStr">
        <is>
          <t>DC</t>
        </is>
      </c>
      <c r="D501" s="27" t="inlineStr">
        <is>
          <t>DCEU</t>
        </is>
      </c>
      <c r="E501" s="28" t="inlineStr">
        <is>
          <t>Comic Book</t>
        </is>
      </c>
      <c r="F501" s="29" t="n"/>
      <c r="G501" s="30" t="n"/>
      <c r="H501" s="31" t="n"/>
      <c r="I501" s="32" t="inlineStr">
        <is>
          <t>Warner Bros.</t>
        </is>
      </c>
      <c r="J501" s="33" t="n">
        <v>2017</v>
      </c>
      <c r="K501" s="34">
        <f>ROW(K501)-1</f>
        <v/>
      </c>
      <c r="L501" s="35" t="n"/>
      <c r="M501" s="36" t="inlineStr">
        <is>
          <t>An Amazon princess comes to the world of Man in the grips of the First World War to confront the forces of evil and bring an end to human conflict.</t>
        </is>
      </c>
      <c r="N501" s="37" t="inlineStr">
        <is>
          <t>https://image.tmdb.org/t/p/w500/imekS7f1OuHyUP2LAiTEM0zBzUz.jpg</t>
        </is>
      </c>
      <c r="O501" s="38" t="inlineStr">
        <is>
          <t>Gal Gadot, Chris Pine, Connie Nielsen, Robin Wright, Danny Huston, David Thewlis, Saïd Taghmaoui, Ewen Bremner</t>
        </is>
      </c>
      <c r="P501" s="39" t="inlineStr">
        <is>
          <t>Patty Jenkins</t>
        </is>
      </c>
      <c r="Q501" s="40" t="inlineStr">
        <is>
          <t>[{"Source": "Internet Movie Database", "Value": "7.3/10"}, {"Source": "Rotten Tomatoes", "Value": "93%"}, {"Source": "Metacritic", "Value": "76/100"}]</t>
        </is>
      </c>
      <c r="R501" s="41" t="inlineStr">
        <is>
          <t>823,970,682</t>
        </is>
      </c>
      <c r="S501" s="42" t="inlineStr">
        <is>
          <t>PG-13</t>
        </is>
      </c>
      <c r="T501" s="43" t="inlineStr">
        <is>
          <t>141</t>
        </is>
      </c>
      <c r="U501" s="44" t="inlineStr">
        <is>
          <t>{"link": "https://www.themoviedb.org/movie/297762-wonder-woman/watch?locale=CA", "flatrate": [{"logo_path": "/pvske1MyAoymrs5bguRfVqYiM9a.jpg",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t>
        </is>
      </c>
      <c r="V501" s="45" t="inlineStr">
        <is>
          <t>149,000,000</t>
        </is>
      </c>
      <c r="W501" s="34" t="n">
        <v>297762</v>
      </c>
      <c r="X501" s="34" t="inlineStr">
        <is>
          <t>[141052, 283995, 315635, 282035, 464052, 166426, 263115, 209112, 62177, 339846, 335988, 321612, 339403, 274857, 281338, 126889, 284052, 49521, 284053, 293167]</t>
        </is>
      </c>
      <c r="Y501" s="34" t="inlineStr">
        <is>
          <t>93%</t>
        </is>
      </c>
      <c r="Z501" s="34" t="inlineStr">
        <is>
          <t>7.3/10</t>
        </is>
      </c>
      <c r="AA501" s="34" t="inlineStr">
        <is>
          <t>76/100</t>
        </is>
      </c>
      <c r="AB501" s="34" t="inlineStr">
        <is>
          <t>https://www.youtube.com/embed/VSB4wGIdDwo</t>
        </is>
      </c>
      <c r="AC501" s="46" t="n">
        <v>1731215633548</v>
      </c>
    </row>
    <row r="502" ht="14.25" customHeight="1" s="131">
      <c r="A502" s="24" t="inlineStr">
        <is>
          <t>Free Guy</t>
        </is>
      </c>
      <c r="B502" s="25" t="n">
        <v>78</v>
      </c>
      <c r="C502" s="26" t="n"/>
      <c r="D502" s="27" t="n"/>
      <c r="E502" s="28" t="inlineStr">
        <is>
          <t>Comedy</t>
        </is>
      </c>
      <c r="F502" s="29" t="inlineStr">
        <is>
          <t>Video Game</t>
        </is>
      </c>
      <c r="G502" s="30" t="n"/>
      <c r="H502" s="31" t="n"/>
      <c r="I502" s="32" t="inlineStr">
        <is>
          <t>20th Century Studios</t>
        </is>
      </c>
      <c r="J502" s="33" t="n">
        <v>2021</v>
      </c>
      <c r="K502" s="34">
        <f>ROW(K502)-1</f>
        <v/>
      </c>
      <c r="L502" s="35" t="n"/>
      <c r="M502" s="36" t="inlineStr">
        <is>
          <t>A bank teller discovers he is actually a background player in an open-world video game, and decides to become the hero of his own story. Now, in a world where there are no limits, he is determined to be the guy who saves his world his way before it's too late.</t>
        </is>
      </c>
      <c r="N502" s="37" t="inlineStr">
        <is>
          <t>https://image.tmdb.org/t/p/w500/xmbU4JTUm8rsdtn7Y3Fcm30GpeT.jpg</t>
        </is>
      </c>
      <c r="O502" s="38" t="inlineStr">
        <is>
          <t>Ryan Reynolds, Jodie Comer, Joe Keery, Lil Rel Howery, Utkarsh Ambudkar, Taika Waititi, Channing Tatum, Aaron W Reed</t>
        </is>
      </c>
      <c r="P502" s="39" t="inlineStr">
        <is>
          <t>Shawn Levy</t>
        </is>
      </c>
      <c r="Q502" s="40" t="inlineStr">
        <is>
          <t>[{"Source": "Internet Movie Database", "Value": "7.1/10"}, {"Source": "Rotten Tomatoes", "Value": "80%"}, {"Source": "Metacritic", "Value": "62/100"}]</t>
        </is>
      </c>
      <c r="R502" s="41" t="inlineStr">
        <is>
          <t>331,526,598</t>
        </is>
      </c>
      <c r="S502" s="42" t="inlineStr">
        <is>
          <t>PG-13</t>
        </is>
      </c>
      <c r="T502" s="43" t="inlineStr">
        <is>
          <t>115</t>
        </is>
      </c>
      <c r="U502" s="44" t="inlineStr">
        <is>
          <t>{"link": "https://www.themoviedb.org/movie/550988-free-guy/watch?locale=CA",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502" s="45" t="inlineStr">
        <is>
          <t>110,000,000</t>
        </is>
      </c>
      <c r="W502" s="34" t="n">
        <v>550988</v>
      </c>
      <c r="X502" s="34" t="inlineStr">
        <is>
          <t>[436969, 568620, 451048, 579047, 438631, 370172, 566525, 580489, 512195, 631843, 522402, 497698, 567748, 831405, 524434, 385128, 581726, 634649, 522931, 585216]</t>
        </is>
      </c>
      <c r="Y502" s="34" t="inlineStr">
        <is>
          <t>80%</t>
        </is>
      </c>
      <c r="Z502" s="34" t="inlineStr">
        <is>
          <t>7.1/10</t>
        </is>
      </c>
      <c r="AA502" s="34" t="inlineStr">
        <is>
          <t>62/100</t>
        </is>
      </c>
      <c r="AB502" s="34" t="inlineStr">
        <is>
          <t>https://www.youtube.com/embed/cttnRmcr_ME</t>
        </is>
      </c>
      <c r="AC502" s="46" t="n">
        <v>1731215633548</v>
      </c>
    </row>
    <row r="503" ht="14.25" customHeight="1" s="131">
      <c r="A503" s="24" t="inlineStr">
        <is>
          <t>Ant-Man and the Wasp</t>
        </is>
      </c>
      <c r="B503" s="25" t="n">
        <v>78</v>
      </c>
      <c r="C503" s="26" t="inlineStr">
        <is>
          <t>Marvel</t>
        </is>
      </c>
      <c r="D503" s="27" t="inlineStr">
        <is>
          <t>MCU</t>
        </is>
      </c>
      <c r="E503" s="28" t="inlineStr">
        <is>
          <t>Comic Book</t>
        </is>
      </c>
      <c r="F503" s="29" t="n"/>
      <c r="G503" s="30" t="n"/>
      <c r="H503" s="31" t="n"/>
      <c r="I503" s="32" t="inlineStr">
        <is>
          <t>Disney</t>
        </is>
      </c>
      <c r="J503" s="33" t="n">
        <v>2018</v>
      </c>
      <c r="K503" s="34">
        <f>ROW(K503)-1</f>
        <v/>
      </c>
      <c r="L503" s="35" t="n"/>
      <c r="M503" s="36" t="inlineStr">
        <is>
          <t>Just when his time under house arrest is about to end, Scott Lang once again puts his freedom at risk to help Hope van Dyne and Dr. Hank Pym dive into the quantum realm and try to accomplish, against time and any chance of success, a very dangerous rescue mission.</t>
        </is>
      </c>
      <c r="N503" s="37" t="inlineStr">
        <is>
          <t>https://image.tmdb.org/t/p/w500/cFQEO687n1K6umXbInzocxcnAQz.jpg</t>
        </is>
      </c>
      <c r="O503" s="38" t="inlineStr">
        <is>
          <t>Paul Rudd, Evangeline Lilly, Michael Peña, Walton Goggins, Bobby Cannavale, Judy Greer, T.I., David Dastmalchian</t>
        </is>
      </c>
      <c r="P503" s="39" t="inlineStr">
        <is>
          <t>Peyton Reed</t>
        </is>
      </c>
      <c r="Q503" s="40" t="inlineStr">
        <is>
          <t>[{"Source": "Internet Movie Database", "Value": "7.0/10"}, {"Source": "Rotten Tomatoes", "Value": "87%"}, {"Source": "Metacritic", "Value": "70/100"}]</t>
        </is>
      </c>
      <c r="R503" s="41" t="inlineStr">
        <is>
          <t>622,674,139</t>
        </is>
      </c>
      <c r="S503" s="42" t="inlineStr">
        <is>
          <t>PG-13</t>
        </is>
      </c>
      <c r="T503" s="43" t="inlineStr">
        <is>
          <t>119</t>
        </is>
      </c>
      <c r="U503" s="44" t="inlineStr">
        <is>
          <t>{"link": "https://www.themoviedb.org/movie/363088-ant-man-and-the-wasp/watch?locale=CA",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03" s="45" t="inlineStr">
        <is>
          <t>140,000,000</t>
        </is>
      </c>
      <c r="W503" s="34" t="n">
        <v>363088</v>
      </c>
      <c r="X503" s="34" t="inlineStr">
        <is>
          <t>[299537, 102899, 299536, 260513, 284054, 351286, 383498, 353081, 297802, 335983, 284053, 404368, 299534, 447200, 640146, 284052, 348350, 400155, 458423, 333339]</t>
        </is>
      </c>
      <c r="Y503" s="34" t="inlineStr">
        <is>
          <t>87%</t>
        </is>
      </c>
      <c r="Z503" s="34" t="inlineStr">
        <is>
          <t>7.0/10</t>
        </is>
      </c>
      <c r="AA503" s="34" t="inlineStr">
        <is>
          <t>70/100</t>
        </is>
      </c>
      <c r="AB503" s="34" t="inlineStr">
        <is>
          <t>https://www.youtube.com/embed/UUkn-enk2RU</t>
        </is>
      </c>
      <c r="AC503" s="46" t="n">
        <v>1731215633548</v>
      </c>
    </row>
    <row r="504" ht="14.25" customHeight="1" s="131">
      <c r="A504" s="24" t="inlineStr">
        <is>
          <t>Beginners</t>
        </is>
      </c>
      <c r="B504" s="25" t="n">
        <v>78</v>
      </c>
      <c r="C504" s="26" t="n"/>
      <c r="D504" s="27" t="n"/>
      <c r="E504" s="28" t="inlineStr">
        <is>
          <t>Drama</t>
        </is>
      </c>
      <c r="F504" s="29" t="inlineStr">
        <is>
          <t>Romance</t>
        </is>
      </c>
      <c r="G504" s="30" t="n"/>
      <c r="H504" s="31" t="n"/>
      <c r="I504" s="32" t="inlineStr">
        <is>
          <t>Focus Features</t>
        </is>
      </c>
      <c r="J504" s="33" t="n">
        <v>2010</v>
      </c>
      <c r="K504" s="34">
        <f>ROW(K504)-1</f>
        <v/>
      </c>
      <c r="L504" s="35" t="n"/>
      <c r="M504" s="36" t="inlineStr">
        <is>
          <t>Oliver meets the irreverent and unpredictable Anna only months after his father Hal Fields has passed away. This new love floods Oliver with memories of his father, who, following the death of his wife of 44 years, came out of the closet at age 75 to live a full, energized, and wonderfully tumultuous gay life – which included a younger boyfriend.</t>
        </is>
      </c>
      <c r="N504" s="37" t="inlineStr">
        <is>
          <t>https://image.tmdb.org/t/p/w500/io2Tm89or3jO2pDtEAPEACx4wUe.jpg</t>
        </is>
      </c>
      <c r="O504" s="38" t="inlineStr">
        <is>
          <t>Ewan McGregor, Christopher Plummer, Mélanie Laurent, Cosmo, Goran Visnjic, Kai Lennox, Mary Page Keller, Keegan Boos</t>
        </is>
      </c>
      <c r="P504" s="39" t="inlineStr">
        <is>
          <t>Mike Mills</t>
        </is>
      </c>
      <c r="Q504" s="40" t="inlineStr">
        <is>
          <t>[{"Source": "Internet Movie Database", "Value": "7.2/10"}, {"Source": "Rotten Tomatoes", "Value": "86%"}, {"Source": "Metacritic", "Value": "81/100"}]</t>
        </is>
      </c>
      <c r="R504" s="41" t="inlineStr">
        <is>
          <t>14,311,701</t>
        </is>
      </c>
      <c r="S504" s="42" t="inlineStr">
        <is>
          <t>R</t>
        </is>
      </c>
      <c r="T504" s="43" t="inlineStr">
        <is>
          <t>105</t>
        </is>
      </c>
      <c r="U504" s="44" t="inlineStr">
        <is>
          <t>{"link": "https://www.themoviedb.org/movie/55347-beginners/watch?locale=CA", "flatrate": [{"logo_path": "/csPQMbeJWY7bjwWruZjtc27xf2l.jpg", "provider_id": 305, "provider_name": "Crave Starz", "display_priority": 5}, {"logo_path": "/i8PzzzOVJfXWLE1v5Up7nGTWWhp.jpg", "provider_id": 205, "provider_name": "Sundance Now Amazon Channel", "display_priority": 25}, {"logo_path": "/2ino0WmHA4GROB7NYKzT6PGqLcb.jpg", "provider_id": 528, "provider_name": "AMC+ Amazon Channel", "display_priority": 89}, {"logo_path": "/esiLBRzDUwodjfN8gA4qj7l3ZF7.jpg", "provider_id": 1794, "provider_name": "Starz Amazon Channel", "display_priority": 107}, {"logo_path": "/1x0LxXHUibIolT5fxdSamGGMBC3.jpg", "provider_id": 2048, "provider_name": "Sundance Now Apple TV Channel", "display_priority": 138}], "ads": [{"logo_path": "/xoFyQOXR3qINRsdnCQyd7jGx8Wo.jpg", "provider_id": 326, "provider_name": "CTV", "display_priority": 46}],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V504" s="45" t="inlineStr">
        <is>
          <t>3,200,000</t>
        </is>
      </c>
      <c r="W504" s="34" t="n">
        <v>55347</v>
      </c>
      <c r="X504" s="34" t="inlineStr">
        <is>
          <t>[393184, 451957, 421629, 291851, 68427, 197393, 79983, 668735, 1299364, 251736, 65953, 513046, 8282, 1059010, 545567, 112, 106909, 40161, 63578, 9450]</t>
        </is>
      </c>
      <c r="Y504" s="34" t="inlineStr">
        <is>
          <t>86%</t>
        </is>
      </c>
      <c r="Z504" s="34" t="inlineStr">
        <is>
          <t>7.2/10</t>
        </is>
      </c>
      <c r="AA504" s="34" t="inlineStr">
        <is>
          <t>81/100</t>
        </is>
      </c>
      <c r="AB504" s="34" t="inlineStr">
        <is>
          <t>https://www.youtube.com/embed/yA4OE09Bt60</t>
        </is>
      </c>
      <c r="AC504" s="46" t="n">
        <v>1731215633548</v>
      </c>
    </row>
    <row r="505" ht="14.25" customHeight="1" s="131">
      <c r="A505" s="24" t="inlineStr">
        <is>
          <t>Carry-On</t>
        </is>
      </c>
      <c r="B505" s="25" t="n">
        <v>78</v>
      </c>
      <c r="C505" s="26" t="n"/>
      <c r="D505" s="27" t="n"/>
      <c r="E505" s="28" t="inlineStr">
        <is>
          <t>Action</t>
        </is>
      </c>
      <c r="F505" s="29" t="inlineStr">
        <is>
          <t>Thriller</t>
        </is>
      </c>
      <c r="G505" s="30" t="inlineStr">
        <is>
          <t>Christmas</t>
        </is>
      </c>
      <c r="H505" s="31" t="inlineStr">
        <is>
          <t>Netflix</t>
        </is>
      </c>
      <c r="I505" s="32" t="inlineStr">
        <is>
          <t>Netflix</t>
        </is>
      </c>
      <c r="J505" s="33" t="n">
        <v>2024</v>
      </c>
      <c r="K505" s="34">
        <f>ROW(K505)-1</f>
        <v/>
      </c>
      <c r="L505" s="35" t="inlineStr">
        <is>
          <t>A nice, fun, action thriller featuring some exciting combat, some very high stakes, and some great performances, especially by Jason Bateman in a role you never see him play. Very rarely do you see movies in airports these days, and it was interesting to see all of the behind the scenes action, and the TSA life a little. Definitely has it's moments where credibility is strained, and Egerton's performance is occasionally up and down. Turn your brain off and enjoy the ride.</t>
        </is>
      </c>
      <c r="M505" s="36" t="inlineStr">
        <is>
          <t>An airport security officer races to outsmart a mysterious traveler forcing him to let a dangerous item slip onto a Christmas Eve flight.</t>
        </is>
      </c>
      <c r="N505" s="37" t="inlineStr">
        <is>
          <t>https://image.tmdb.org/t/p/w500/sjMN7DRi4sGiledsmllEw5HJjPy.jpg</t>
        </is>
      </c>
      <c r="O505" s="38" t="inlineStr">
        <is>
          <t>Taron Egerton, Jason Bateman, Sofia Carson, Danielle Deadwyler, Theo Rossi, Logan Marshall-Green, Dean Norris, Sinqua Walls</t>
        </is>
      </c>
      <c r="P505" s="39" t="inlineStr">
        <is>
          <t>Jaume Collet-Serra</t>
        </is>
      </c>
      <c r="Q505" s="40" t="inlineStr">
        <is>
          <t>[{"Source": "Internet Movie Database", "Value": "6.5/10"}, {"Source": "Rotten Tomatoes", "Value": "87%"}, {"Source": "Metacritic", "Value": "69/100"}]</t>
        </is>
      </c>
      <c r="R505" s="41" t="inlineStr">
        <is>
          <t>0</t>
        </is>
      </c>
      <c r="S505" s="42" t="inlineStr">
        <is>
          <t>PG-13</t>
        </is>
      </c>
      <c r="T505" s="43" t="inlineStr">
        <is>
          <t>120</t>
        </is>
      </c>
      <c r="U505" s="44" t="inlineStr">
        <is>
          <t>{"link": "https://www.themoviedb.org/movie/1005331-carry-on/watch?locale=CA", "flatrate": [{"logo_path": "/pbpMk2JmcoNnQwx5JGpXngfoWtp.jpg", "provider_id": 8, "provider_name": "Netflix", "display_priority": 0}, {"logo_path": "/kICQccvOh8AIBMHGkBXJ047xeHN.jpg", "provider_id": 1796, "provider_name": "Netflix basic with Ads", "display_priority": 109}]}</t>
        </is>
      </c>
      <c r="V505" s="45" t="inlineStr">
        <is>
          <t>47,000,000</t>
        </is>
      </c>
      <c r="W505" s="34" t="n">
        <v>1005331</v>
      </c>
      <c r="X505" s="34" t="inlineStr">
        <is>
          <t>[845781, 1043905, 1061699, 1138194, 1102493, 1118028, 970450, 1106739, 558449, 912649, 1234811, 1097870, 1206617, 645757, 1261501, 1035048, 762509, 1241982, 993710, 1290486]</t>
        </is>
      </c>
      <c r="Y505" s="34" t="inlineStr">
        <is>
          <t>87%</t>
        </is>
      </c>
      <c r="Z505" s="34" t="inlineStr">
        <is>
          <t>6.5/10</t>
        </is>
      </c>
      <c r="AA505" s="34" t="inlineStr">
        <is>
          <t>69/100</t>
        </is>
      </c>
      <c r="AB505" s="34" t="inlineStr">
        <is>
          <t>https://www.youtube.com/embed/KS0XacjMmOc</t>
        </is>
      </c>
      <c r="AC505" s="46" t="inlineStr">
        <is>
          <t>1735534509817</t>
        </is>
      </c>
    </row>
    <row r="506" ht="14.25" customHeight="1" s="131">
      <c r="A506" s="24" t="inlineStr">
        <is>
          <t>Tár</t>
        </is>
      </c>
      <c r="B506" s="25" t="n">
        <v>78</v>
      </c>
      <c r="C506" s="26" t="n"/>
      <c r="D506" s="27" t="n"/>
      <c r="E506" s="28" t="inlineStr">
        <is>
          <t>Drama</t>
        </is>
      </c>
      <c r="F506" s="29" t="n"/>
      <c r="G506" s="30" t="n"/>
      <c r="H506" s="31" t="n"/>
      <c r="I506" s="32" t="inlineStr">
        <is>
          <t>Focus Features</t>
        </is>
      </c>
      <c r="J506" s="33" t="n">
        <v>2022</v>
      </c>
      <c r="K506" s="34">
        <f>ROW(K506)-1</f>
        <v/>
      </c>
      <c r="L506" s="35" t="inlineStr">
        <is>
          <t>Excellent performance from Blanchett, and an interesting story once it gets going. Gives conflicting feelings about the main character, you can't like her or fully hate her. Takes a long time to get going though, it's pretty poorly paced in the first half.</t>
        </is>
      </c>
      <c r="M506" s="36" t="inlineStr">
        <is>
          <t>As celebrated conductor Lydia Tár starts rehearsals for a career-defining symphony, the consequences of her past choices begin to echo in the present.</t>
        </is>
      </c>
      <c r="N506" s="37" t="inlineStr">
        <is>
          <t>https://image.tmdb.org/t/p/w500/dRVAlaU0vbG6hMf2K45NSiIyoUe.jpg</t>
        </is>
      </c>
      <c r="O506" s="38" t="inlineStr">
        <is>
          <t>Cate Blanchett, Nina Hoss, Noémie Merlant, Sophie Kauer, Julian Glover, Mark Strong, Sylvia Flote, Mila Bogojevic</t>
        </is>
      </c>
      <c r="P506" s="39" t="inlineStr">
        <is>
          <t>Todd Field</t>
        </is>
      </c>
      <c r="Q506" s="40" t="inlineStr">
        <is>
          <t>[{"Source": "Internet Movie Database", "Value": "7.4/10"}, {"Source": "Metacritic", "Value": "93/100"}]</t>
        </is>
      </c>
      <c r="R506" s="41" t="inlineStr">
        <is>
          <t>29,048,571</t>
        </is>
      </c>
      <c r="S506" s="42" t="inlineStr">
        <is>
          <t>R</t>
        </is>
      </c>
      <c r="T506" s="43" t="inlineStr">
        <is>
          <t>158</t>
        </is>
      </c>
      <c r="U506" s="44" t="inlineStr">
        <is>
          <t>{"link": "https://www.themoviedb.org/movie/817758-tar/watch?locale=CA",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109}]}</t>
        </is>
      </c>
      <c r="V506" s="45" t="inlineStr">
        <is>
          <t>35,000,000</t>
        </is>
      </c>
      <c r="W506" s="34" t="n">
        <v>817758</v>
      </c>
      <c r="X506" s="34" t="inlineStr">
        <is>
          <t>[674324, 685691, 497828, 1041580, 503417, 804095, 515466, 293820, 785084, 777245, 965150, 714888, 994025, 797457, 802124, 923344, 958179, 960206, 914216, 819153]</t>
        </is>
      </c>
      <c r="Y506" s="34" t="inlineStr">
        <is>
          <t>N/A</t>
        </is>
      </c>
      <c r="Z506" s="34" t="inlineStr">
        <is>
          <t>7.4/10</t>
        </is>
      </c>
      <c r="AA506" s="34" t="inlineStr">
        <is>
          <t>93/100</t>
        </is>
      </c>
      <c r="AB506" s="34" t="inlineStr">
        <is>
          <t>https://www.youtube.com/embed/Na6gA1RehsU</t>
        </is>
      </c>
      <c r="AC506" s="46" t="n">
        <v>1731215633548</v>
      </c>
    </row>
    <row r="507" ht="14.25" customHeight="1" s="131">
      <c r="A507" s="24" t="inlineStr">
        <is>
          <t>Bridesmaids</t>
        </is>
      </c>
      <c r="B507" s="25" t="n">
        <v>78</v>
      </c>
      <c r="C507" s="26" t="n"/>
      <c r="D507" s="27" t="n"/>
      <c r="E507" s="28" t="inlineStr">
        <is>
          <t>RomCom</t>
        </is>
      </c>
      <c r="F507" s="29" t="n"/>
      <c r="G507" s="30" t="n"/>
      <c r="H507" s="31" t="n"/>
      <c r="I507" s="32" t="inlineStr">
        <is>
          <t>Universal Pictures</t>
        </is>
      </c>
      <c r="J507" s="33" t="n">
        <v>2011</v>
      </c>
      <c r="K507" s="34">
        <f>ROW(K507)-1</f>
        <v/>
      </c>
      <c r="L507" s="35" t="n"/>
      <c r="M507" s="36" t="inlineStr">
        <is>
          <t>Annie's life is a mess. But when she finds out her lifetime best friend is engaged, she simply must serve as Lillian's maid of honor. Though lovelorn and broke, Annie bluffs her way through the expensive and bizarre rituals. With one chance to get it perfect, she’ll show Lillian and her bridesmaids just how far you’ll go for someone you love.</t>
        </is>
      </c>
      <c r="N507" s="37" t="inlineStr">
        <is>
          <t>https://image.tmdb.org/t/p/w500/gJtA7hYsBMQ7EM3sPBMUdBfU7a0.jpg</t>
        </is>
      </c>
      <c r="O507" s="38" t="inlineStr">
        <is>
          <t>Kristen Wiig, Maya Rudolph, Rose Byrne, Wendi McLendon-Covey, Ellie Kemper, Melissa McCarthy, Chris O'Dowd, Jon Hamm</t>
        </is>
      </c>
      <c r="P507" s="39" t="inlineStr">
        <is>
          <t>Paul Feig</t>
        </is>
      </c>
      <c r="Q507" s="40" t="inlineStr">
        <is>
          <t>[{"Source": "Internet Movie Database", "Value": "6.8/10"}, {"Source": "Rotten Tomatoes", "Value": "89%"}, {"Source": "Metacritic", "Value": "75/100"}]</t>
        </is>
      </c>
      <c r="R507" s="41" t="inlineStr">
        <is>
          <t>288,383,523</t>
        </is>
      </c>
      <c r="S507" s="42" t="inlineStr">
        <is>
          <t>R</t>
        </is>
      </c>
      <c r="T507" s="43" t="inlineStr">
        <is>
          <t>125</t>
        </is>
      </c>
      <c r="U507" s="44" t="inlineStr">
        <is>
          <t>{"link": "https://www.themoviedb.org/movie/55721-bridesmaids/watch?locale=CA",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"/pvske1MyAoymrs5bguRfVqYiM9a.jpg", "provider_id": 119, "provider_name": "Amazon Prime Video", "display_priority": 2}, {"logo_path": "/dg4Kj9s7N5pZcvJDW6vt5d9j7Uf.jpg", "provider_id": 182, "provider_name": "Hollywood Suite", "display_priority": 31}, {"logo_path": "/29VK28jsSjFWHdXl1lxPb2SGmAk.jpg", "provider_id": 705, "provider_name": "Hollywood Suite Amazon Channel", "display_priority": 91}, {"logo_path": "/kICQccvOh8AIBMHGkBXJ047xeHN.jpg", "provider_id": 1796, "provider_name": "Netflix basic with Ads", "display_priority": 109}, {"logo_path": "/8aBqoNeGGr0oSA85iopgNZUOTOc.jpg", "provider_id": 2100, "provider_name": "Amazon Prime Video with Ads", "display_priority": 149}]}</t>
        </is>
      </c>
      <c r="V507" s="45" t="inlineStr">
        <is>
          <t>32,500,000</t>
        </is>
      </c>
      <c r="W507" s="34" t="n">
        <v>55721</v>
      </c>
      <c r="X507" s="34" t="inlineStr">
        <is>
          <t>[18785, 37495, 62592, 12133, 11381, 496, 80038, 9870, 544, 9473, 8699, 6957, 9767, 1542, 47626, 51017, 1666, 8780, 114150, 137]</t>
        </is>
      </c>
      <c r="Y507" s="34" t="inlineStr">
        <is>
          <t>89%</t>
        </is>
      </c>
      <c r="Z507" s="34" t="inlineStr">
        <is>
          <t>6.8/10</t>
        </is>
      </c>
      <c r="AA507" s="34" t="inlineStr">
        <is>
          <t>75/100</t>
        </is>
      </c>
      <c r="AB507" s="34" t="inlineStr">
        <is>
          <t>https://www.youtube.com/embed/FNppLrmdyug</t>
        </is>
      </c>
      <c r="AC507" s="46" t="n">
        <v>1731215633548</v>
      </c>
    </row>
    <row r="508" ht="14.25" customHeight="1" s="131">
      <c r="A508" s="24" t="inlineStr">
        <is>
          <t>Deadpool &amp; Wolverine</t>
        </is>
      </c>
      <c r="B508" s="25" t="n">
        <v>78</v>
      </c>
      <c r="C508" s="26" t="inlineStr">
        <is>
          <t>Marvel</t>
        </is>
      </c>
      <c r="D508" s="27" t="inlineStr">
        <is>
          <t>MCU</t>
        </is>
      </c>
      <c r="E508" s="28" t="inlineStr">
        <is>
          <t>Comic Book</t>
        </is>
      </c>
      <c r="F508" s="29" t="n"/>
      <c r="G508" s="30" t="n"/>
      <c r="H508" s="31" t="n"/>
      <c r="I508" s="32" t="inlineStr">
        <is>
          <t>Disney</t>
        </is>
      </c>
      <c r="J508" s="33" t="n">
        <v>2024</v>
      </c>
      <c r="K508" s="34">
        <f>ROW(K508)-1</f>
        <v/>
      </c>
      <c r="L508" s="35" t="inlineStr">
        <is>
          <t>Reynolds and Jackman are great together, and there are so many jokes throughout the movie that you'll be laughing throughout most of the runtime. Whenever they paused to give exposition or move the story along, I definitely lost interest though. The exposition is so lazily given and the story is so cookie cutter. Sometimes they make a good joke out of the exposition dumps, but that doesn't make up for the boredom of the minute prior. The fight scenes are pretty good, the opening one is especially fun. The battle involving the cameo characters is very hard to follow and disappointing. It's a fun movie overall.</t>
        </is>
      </c>
      <c r="M508" s="49" t="inlineStr">
        <is>
          <t>A listless Wade Wilson toils away in civilian life with his days as the morally flexible mercenary, Deadpool, behind him. But when his homeworld faces an existential threat, Wade must reluctantly suit-up again with an even more reluctant Wolverine.</t>
        </is>
      </c>
      <c r="N508" s="50" t="inlineStr">
        <is>
          <t>https://image.tmdb.org/t/p/w500/8cdWjvZQUExUUTzyp4t6EDMubfO.jpg</t>
        </is>
      </c>
      <c r="O508" s="51" t="inlineStr">
        <is>
          <t>Ryan Reynolds, Hugh Jackman, Emma Corrin, Matthew Macfadyen, Dafne Keen, Jon Favreau, Morena Baccarin, Rob Delaney</t>
        </is>
      </c>
      <c r="P508" s="52" t="inlineStr">
        <is>
          <t>Shawn Levy</t>
        </is>
      </c>
      <c r="Q508" s="53" t="inlineStr">
        <is>
          <t>[{"Source": "Internet Movie Database", "Value": "7.6/10"}, {"Source": "Rotten Tomatoes", "Value": "78%"}, {"Source": "Metacritic", "Value": "56/100"}]</t>
        </is>
      </c>
      <c r="R508" s="54" t="inlineStr">
        <is>
          <t>1,338,073,645</t>
        </is>
      </c>
      <c r="S508" s="55" t="inlineStr">
        <is>
          <t>R</t>
        </is>
      </c>
      <c r="T508" s="56" t="inlineStr">
        <is>
          <t>128</t>
        </is>
      </c>
      <c r="U508" s="57" t="inlineStr">
        <is>
          <t>{"link": "https://www.themoviedb.org/movie/533535-deadpool-wolverine/watch?locale=CA",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08" s="58" t="inlineStr">
        <is>
          <t>200,000,000</t>
        </is>
      </c>
      <c r="W508" s="34" t="n">
        <v>533535</v>
      </c>
      <c r="X508" s="34" t="inlineStr">
        <is>
          <t>[573435, 519182, 1022789, 945961, 957452, 917496, 877817, 365177, 718821, 1032823, 799583, 762441, 698687, 889737, 1184918, 383498, 1125510, 933260, 1094138, 1226578]</t>
        </is>
      </c>
      <c r="Y508" s="34" t="inlineStr">
        <is>
          <t>78%</t>
        </is>
      </c>
      <c r="Z508" s="34" t="inlineStr">
        <is>
          <t>7.6/10</t>
        </is>
      </c>
      <c r="AA508" s="34" t="inlineStr">
        <is>
          <t>56/100</t>
        </is>
      </c>
      <c r="AB508" s="34" t="inlineStr">
        <is>
          <t>https://www.youtube.com/embed/Idh8n5XuYIA</t>
        </is>
      </c>
      <c r="AC508" s="46" t="n">
        <v>1731215633548</v>
      </c>
    </row>
    <row r="509" ht="14.25" customHeight="1" s="131">
      <c r="A509" s="24" t="inlineStr">
        <is>
          <t>Kung Fu Panda 2</t>
        </is>
      </c>
      <c r="B509" s="25" t="n">
        <v>78</v>
      </c>
      <c r="C509" s="26" t="inlineStr">
        <is>
          <t>Kung Fu Panda</t>
        </is>
      </c>
      <c r="D509" s="27" t="n"/>
      <c r="E509" s="28" t="inlineStr">
        <is>
          <t>Animated</t>
        </is>
      </c>
      <c r="F509" s="29" t="n"/>
      <c r="G509" s="30" t="n"/>
      <c r="H509" s="31" t="n"/>
      <c r="I509" s="32" t="inlineStr">
        <is>
          <t>Dreamworks</t>
        </is>
      </c>
      <c r="J509" s="33" t="n">
        <v>2011</v>
      </c>
      <c r="K509" s="34">
        <f>ROW(K509)-1</f>
        <v/>
      </c>
      <c r="L509" s="35" t="inlineStr">
        <is>
          <t>A fun sequel that hits a lot of the same beats, but has a different enough story to keep your interest throughout. Very well paced, with a good amount of jokes and some good action. The animation is good enough, and they mix up the styles a couple of times which keeps things entertaining. Likable characters with good voice acting really brings this world to life.</t>
        </is>
      </c>
      <c r="M509" s="36" t="inlineStr">
        <is>
          <t>Po and his friends fight to stop a peacock villain from conquering China with a deadly new weapon, but first the Dragon Warrior must come to terms with his past.</t>
        </is>
      </c>
      <c r="N509" s="50" t="inlineStr">
        <is>
          <t>https://image.tmdb.org/t/p/w500/mtqqD00vB4PGRt20gWtGqFhrkd0.jpg</t>
        </is>
      </c>
      <c r="O509" s="51" t="inlineStr">
        <is>
          <t>Jack Black, Angelina Jolie, Dustin Hoffman, Gary Oldman, Jackie Chan, Lucy Liu, Seth Rogen, David Cross</t>
        </is>
      </c>
      <c r="P509" s="52" t="inlineStr">
        <is>
          <t>Jennifer Yuh Nelson</t>
        </is>
      </c>
      <c r="Q509" s="59" t="inlineStr">
        <is>
          <t>[{"Source": "Internet Movie Database", "Value": "7.3/10"}, {"Source": "Rotten Tomatoes", "Value": "82%"}, {"Source": "Metacritic", "Value": "67/100"}]</t>
        </is>
      </c>
      <c r="R509" s="102" t="inlineStr">
        <is>
          <t>665,692,281</t>
        </is>
      </c>
      <c r="S509" s="74" t="inlineStr">
        <is>
          <t>PG</t>
        </is>
      </c>
      <c r="T509" s="75" t="inlineStr">
        <is>
          <t>91</t>
        </is>
      </c>
      <c r="U509" s="44" t="inlineStr">
        <is>
          <t>{"link": "https://www.themoviedb.org/movie/49444-kung-fu-panda-2/watch?locale=CA",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109}]}</t>
        </is>
      </c>
      <c r="V509" s="83" t="inlineStr">
        <is>
          <t>150,000,000</t>
        </is>
      </c>
      <c r="W509" s="34" t="n">
        <v>49444</v>
      </c>
      <c r="X509" s="34" t="inlineStr">
        <is>
          <t>[140300, 9502, 396909, 46195, 50393, 38055, 15854, 13387, 38365, 15512, 381693, 81003, 10192, 10527, 417859, 13053, 296, 11688, 861, 10020]</t>
        </is>
      </c>
      <c r="Y509" s="34" t="inlineStr">
        <is>
          <t>82%</t>
        </is>
      </c>
      <c r="Z509" s="34" t="inlineStr">
        <is>
          <t>7.3/10</t>
        </is>
      </c>
      <c r="AA509" s="34" t="inlineStr">
        <is>
          <t>67/100</t>
        </is>
      </c>
      <c r="AB509" s="34" t="inlineStr">
        <is>
          <t>https://www.youtube.com/embed/FQ63rqSRrEI</t>
        </is>
      </c>
      <c r="AC509" s="46" t="n">
        <v>1731215633548</v>
      </c>
    </row>
    <row r="510" ht="14.25" customHeight="1" s="131">
      <c r="A510" s="24" t="inlineStr">
        <is>
          <t>Haikyu!! The Dumpster Battle</t>
        </is>
      </c>
      <c r="B510" s="25" t="n">
        <v>78</v>
      </c>
      <c r="C510" s="26" t="n"/>
      <c r="D510" s="27" t="n"/>
      <c r="E510" s="28" t="inlineStr">
        <is>
          <t>Animated</t>
        </is>
      </c>
      <c r="F510" s="29" t="inlineStr">
        <is>
          <t>Anime</t>
        </is>
      </c>
      <c r="G510" s="30" t="n"/>
      <c r="H510" s="31" t="n"/>
      <c r="I510" s="32" t="inlineStr">
        <is>
          <t>Toho</t>
        </is>
      </c>
      <c r="J510" s="33" t="n">
        <v>2024</v>
      </c>
      <c r="K510" s="34">
        <f>ROW(K510)-1</f>
        <v/>
      </c>
      <c r="L510" s="35" t="inlineStr">
        <is>
          <t>Moves at a brisk pace and never stops being exciting. Very funny throughout with plenty of laugh out loud moments from the theatre audience. If you've never seen Haikyuu though, don't even both watching. Very much is a continuation of the movie and doesn't pause to explain to non-fans whatsoever.</t>
        </is>
      </c>
      <c r="M510" s="49" t="inlineStr">
        <is>
          <t>Shoyo Hinata joins Karasuno High's volleyball club to be like his idol, a former Karasuno player known as the 'Little Giant'. But Hinata soon learns that he must team up with his middle school nemesis, Tobio Kageyama. Their clashing styles form a surprising weapon, but can their newfound teamwork defeat their rival Nekoma High in the highly anticipated 'Dumpster Battle', the long awaited ultimate showdown between two opposing underdog teams?</t>
        </is>
      </c>
      <c r="N510" s="50" t="inlineStr">
        <is>
          <t>https://image.tmdb.org/t/p/w500/ntRU0OA4etGGiMMmH1Yw0bnaMdW.jpg</t>
        </is>
      </c>
      <c r="O510" s="51" t="inlineStr">
        <is>
          <t>Ayumu Murase, Kaito Ishikawa, Yuki Kaji, Yuichi Nakamura, Koki Uchiyama, Satoshi Hino, Yuu Hayashi, Nobuhiko Okamoto</t>
        </is>
      </c>
      <c r="P510" s="52" t="inlineStr">
        <is>
          <t>Susumu Mitsunaka</t>
        </is>
      </c>
      <c r="Q510" s="53" t="inlineStr">
        <is>
          <t>[{"Source": "Internet Movie Database", "Value": "7.8/10"}, {"Source": "Rotten Tomatoes", "Value": "75%"}, {"Source": "Metacritic", "Value": "67/100"}]</t>
        </is>
      </c>
      <c r="R510" s="54" t="inlineStr">
        <is>
          <t>100,255,784</t>
        </is>
      </c>
      <c r="S510" s="55" t="inlineStr">
        <is>
          <t>PG-13</t>
        </is>
      </c>
      <c r="T510" s="56" t="inlineStr">
        <is>
          <t>85</t>
        </is>
      </c>
      <c r="U510" s="57" t="inlineStr">
        <is>
          <t>{"link": "https://www.themoviedb.org/movie/1012201/watch?locale=CA", "flatrate": [{"logo_path": "/pgjz7bzfBq4nFDu8JJDLBoUVAX8.jpg", "provider_id": 1968, "provider_name": "Crunchyroll Amazon Channel", "display_priority": 12}, {"logo_path": "/fzN5Jok5Ig1eJ7gyNGoMhnLSCfh.jpg", "provider_id": 283, "provider_name": "Crunchyroll", "display_priority": 123}]}</t>
        </is>
      </c>
      <c r="V510" s="58" t="inlineStr">
        <is>
          <t>5,000,000</t>
        </is>
      </c>
      <c r="W510" s="34" t="n">
        <v>1012201</v>
      </c>
      <c r="X510" s="34" t="inlineStr">
        <is>
          <t>[1159518, 133481, 33556, 484847, 792755, 1131175, 111558, 1201725, 833037, 1061163, 251626, 97361, 1056803, 122583, 510318, 1079176, 1086591, 1171462, 461763, 1001079]</t>
        </is>
      </c>
      <c r="Y510" s="34" t="inlineStr">
        <is>
          <t>75%</t>
        </is>
      </c>
      <c r="Z510" s="34" t="inlineStr">
        <is>
          <t>7.8/10</t>
        </is>
      </c>
      <c r="AA510" s="34" t="inlineStr">
        <is>
          <t>67/100</t>
        </is>
      </c>
      <c r="AB510" s="34" t="inlineStr">
        <is>
          <t>https://www.youtube.com/embed/jlU8bA9LtTM</t>
        </is>
      </c>
      <c r="AC510" s="46" t="n">
        <v>1731215633548</v>
      </c>
    </row>
    <row r="511" ht="14.25" customHeight="1" s="131">
      <c r="A511" s="24" t="inlineStr">
        <is>
          <t>Cyrano</t>
        </is>
      </c>
      <c r="B511" s="25" t="n">
        <v>78</v>
      </c>
      <c r="C511" s="26" t="n"/>
      <c r="D511" s="27" t="n"/>
      <c r="E511" s="28" t="inlineStr">
        <is>
          <t>Drama</t>
        </is>
      </c>
      <c r="F511" s="29" t="inlineStr">
        <is>
          <t>Musical</t>
        </is>
      </c>
      <c r="G511" s="30" t="n"/>
      <c r="H511" s="31" t="n"/>
      <c r="I511" s="32" t="inlineStr">
        <is>
          <t>United Artists</t>
        </is>
      </c>
      <c r="J511" s="33" t="n">
        <v>2022</v>
      </c>
      <c r="K511" s="34">
        <f>ROW(K511)-1</f>
        <v/>
      </c>
      <c r="L511" s="35" t="n"/>
      <c r="M511" s="36" t="inlineStr">
        <is>
          <t>A man ahead of his time, Cyrano de Bergerac dazzles whether with ferocious wordplay at a verbal joust or with brilliant swordplay in a duel. But, convinced that his appearance renders him unworthy of the love of a devoted friend, the luminous Roxanne, Cyrano has yet to declare his feelings for her—and Roxanne has fallen in love, at first sight, with Christian.</t>
        </is>
      </c>
      <c r="N511" s="37" t="inlineStr">
        <is>
          <t>https://image.tmdb.org/t/p/w500/e4koV8iC2cCM57bqUnEnIL2a2zH.jpg</t>
        </is>
      </c>
      <c r="O511" s="38" t="inlineStr">
        <is>
          <t>Peter Dinklage, Haley Bennett, Kelvin Harrison Jr., Ben Mendelsohn, Bashir Salahuddin, Monica Dolan, Joshua James, Anjana Vasan</t>
        </is>
      </c>
      <c r="P511" s="39" t="inlineStr">
        <is>
          <t>Joe Wright</t>
        </is>
      </c>
      <c r="Q511" s="40" t="inlineStr">
        <is>
          <t>[{"Source": "Internet Movie Database", "Value": "6.4/10"}, {"Source": "Rotten Tomatoes", "Value": "85%"}, {"Source": "Metacritic", "Value": "66/100"}]</t>
        </is>
      </c>
      <c r="R511" s="41" t="inlineStr">
        <is>
          <t>3,000,000</t>
        </is>
      </c>
      <c r="S511" s="42" t="inlineStr">
        <is>
          <t>PG-13</t>
        </is>
      </c>
      <c r="T511" s="43" t="inlineStr">
        <is>
          <t>122</t>
        </is>
      </c>
      <c r="U511" s="44" t="inlineStr">
        <is>
          <t>{"link": "https://www.themoviedb.org/movie/730047-cyrano/watch?locale=CA",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11" s="45" t="inlineStr">
        <is>
          <t>20,000,000</t>
        </is>
      </c>
      <c r="W511" s="34" t="n">
        <v>730047</v>
      </c>
      <c r="X511" s="34" t="inlineStr">
        <is>
          <t>[822138, 656796, 33218, 933965, 838898, 490488, 590304, 664422, 16703, 714099, 575089, 776512, 944664, 16563, 558582, 300667, 517088, 4174, 433501, 591538]</t>
        </is>
      </c>
      <c r="Y511" s="34" t="inlineStr">
        <is>
          <t>85%</t>
        </is>
      </c>
      <c r="Z511" s="34" t="inlineStr">
        <is>
          <t>6.4/10</t>
        </is>
      </c>
      <c r="AA511" s="34" t="inlineStr">
        <is>
          <t>66/100</t>
        </is>
      </c>
      <c r="AB511" s="34" t="inlineStr">
        <is>
          <t>https://www.youtube.com/embed/fOInHcgmKus</t>
        </is>
      </c>
      <c r="AC511" s="46" t="n">
        <v>1731215633548</v>
      </c>
    </row>
    <row r="512" ht="14.25" customHeight="1" s="131">
      <c r="A512" s="24" t="inlineStr">
        <is>
          <t>Quick Change</t>
        </is>
      </c>
      <c r="B512" s="25" t="n">
        <v>78</v>
      </c>
      <c r="C512" s="26" t="n"/>
      <c r="D512" s="27" t="n"/>
      <c r="E512" s="28" t="inlineStr">
        <is>
          <t>Comedy</t>
        </is>
      </c>
      <c r="F512" s="29" t="inlineStr">
        <is>
          <t>Crime</t>
        </is>
      </c>
      <c r="G512" s="30" t="n"/>
      <c r="H512" s="31" t="n"/>
      <c r="I512" s="32" t="inlineStr">
        <is>
          <t>Warner Bros.</t>
        </is>
      </c>
      <c r="J512" s="33" t="n">
        <v>1990</v>
      </c>
      <c r="K512" s="34">
        <f>ROW(K512)-1</f>
        <v/>
      </c>
      <c r="L512" s="35" t="inlineStr">
        <is>
          <t>A pretty funny crime-comedy that also features a pretty tense story. The plot can get frustrating at some points, but they usually offset with some funny side roles, especially the bus driver, who was possibly the funniest in the movie. The lead trio are all great and provide good laughs throughout. Enjoyable, quick watch.</t>
        </is>
      </c>
      <c r="M512" s="49" t="inlineStr">
        <is>
          <t>With the aid of his girlfriend, Phyllis Potter, and best friend, Loomis, Grimm enters a Manhattan bank dressed as a clown, creates a hostage situation and executes a flawless robbery. The only thing left for the trio to do is make their getaway out of the city and to the airport. It sounds simple enough, but it seems that fate deserts them immediately after the bank heist. One mishap after another conspires to keep these robbers from reaching freedom.</t>
        </is>
      </c>
      <c r="N512" s="50" t="inlineStr">
        <is>
          <t>https://image.tmdb.org/t/p/w500/8q0VQYwOhhuRFMsyzdZ5JoB676g.jpg</t>
        </is>
      </c>
      <c r="O512" s="51" t="inlineStr">
        <is>
          <t>Bill Murray, Geena Davis, Randy Quaid, Jason Robards, Stanley Tucci, Phil Hartman, Kathryn Grody, Tony Shalhoub</t>
        </is>
      </c>
      <c r="P512" s="52" t="inlineStr">
        <is>
          <t>Howard Franklin, Bill Murray</t>
        </is>
      </c>
      <c r="Q512" s="53" t="inlineStr">
        <is>
          <t>[{"Source": "Internet Movie Database", "Value": "6.8/10"}, {"Source": "Rotten Tomatoes", "Value": "84%"}, {"Source": "Metacritic", "Value": "56/100"}]</t>
        </is>
      </c>
      <c r="R512" s="54" t="inlineStr">
        <is>
          <t>15,260,154</t>
        </is>
      </c>
      <c r="S512" s="55" t="inlineStr">
        <is>
          <t>R</t>
        </is>
      </c>
      <c r="T512" s="56" t="inlineStr">
        <is>
          <t>89</t>
        </is>
      </c>
      <c r="U512" s="57" t="inlineStr">
        <is>
          <t>{"link": "https://www.themoviedb.org/movie/10729-quick-change/watch?locale=CA",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t>
        </is>
      </c>
      <c r="V512" s="58" t="inlineStr">
        <is>
          <t>15,000,000</t>
        </is>
      </c>
      <c r="W512" s="34" t="n">
        <v>10729</v>
      </c>
      <c r="X512" s="34" t="inlineStr">
        <is>
          <t>[27292, 129374, 42622, 56931, 13005, 28297, 16148, 569499, 11169, 10863, 402446, 14807, 3079, 190955, 5458, 94380, 9588, 741228, 440762, 484862]</t>
        </is>
      </c>
      <c r="Y512" s="34" t="inlineStr">
        <is>
          <t>84%</t>
        </is>
      </c>
      <c r="Z512" s="34" t="inlineStr">
        <is>
          <t>6.8/10</t>
        </is>
      </c>
      <c r="AA512" s="34" t="inlineStr">
        <is>
          <t>56/100</t>
        </is>
      </c>
      <c r="AB512" s="34" t="inlineStr">
        <is>
          <t>https://www.youtube.com/embed/8uyE3H2r_n4</t>
        </is>
      </c>
      <c r="AC512" s="46" t="inlineStr">
        <is>
          <t>1736126047901</t>
        </is>
      </c>
    </row>
    <row r="513" ht="14.25" customHeight="1" s="131">
      <c r="A513" s="24" t="inlineStr">
        <is>
          <t>A Quiet Place: Day One</t>
        </is>
      </c>
      <c r="B513" s="25" t="n">
        <v>78</v>
      </c>
      <c r="C513" s="26" t="inlineStr">
        <is>
          <t>A Quiet Place</t>
        </is>
      </c>
      <c r="D513" s="27" t="n"/>
      <c r="E513" s="28" t="inlineStr">
        <is>
          <t>Horror</t>
        </is>
      </c>
      <c r="F513" s="29" t="n"/>
      <c r="G513" s="30" t="n"/>
      <c r="H513" s="31" t="n"/>
      <c r="I513" s="32" t="inlineStr">
        <is>
          <t>Paramount Pictures</t>
        </is>
      </c>
      <c r="J513" s="33" t="n">
        <v>2024</v>
      </c>
      <c r="K513" s="34">
        <f>ROW(K513)-1</f>
        <v/>
      </c>
      <c r="L513" s="35" t="inlineStr">
        <is>
          <t>Pretty enjoyable. Doesn't reach the heights of the original movie, but provides it's own interesting moments. Very stylish and well shot, and tells a contained and human story in the apocalypse. The actual apocalypse itself isn't very interesting, it happens exactly how you would have guessed. There are some very tense scenes and a couple of scary moments, but it doesn't rely on jump scares to generate the tension. Great performances and directing, but I don't know if it was just the theatre I was at, but the dialogue was very hard to hear. I feel like the score was distracting at times. The eery silence would have been more effective at building tension than the standard horror score.</t>
        </is>
      </c>
      <c r="M513" s="49" t="inlineStr">
        <is>
          <t>As New York City is invaded by alien creatures who hunt by sound, a woman named Sam fights to survive with her cat.</t>
        </is>
      </c>
      <c r="N513" s="50" t="inlineStr">
        <is>
          <t>https://image.tmdb.org/t/p/w500/hU42CRk14JuPEdqZG3AWmagiPAP.jpg</t>
        </is>
      </c>
      <c r="O513" s="51" t="inlineStr">
        <is>
          <t>Lupita Nyong'o, Joseph Quinn, Alex Wolff, Djimon Hounsou, Eliane Umuhire, Takunda Khumalo, Alfie Todd, Avy-Berry Worrall</t>
        </is>
      </c>
      <c r="P513" s="52" t="inlineStr">
        <is>
          <t>Michael Sarnoski</t>
        </is>
      </c>
      <c r="Q513" s="53" t="inlineStr">
        <is>
          <t>[{"Source": "Internet Movie Database", "Value": "6.3/10"}, {"Source": "Rotten Tomatoes", "Value": "86%"}, {"Source": "Metacritic", "Value": "68/100"}]</t>
        </is>
      </c>
      <c r="R513" s="54" t="inlineStr">
        <is>
          <t>261,907,653</t>
        </is>
      </c>
      <c r="S513" s="55" t="inlineStr">
        <is>
          <t>PG-13</t>
        </is>
      </c>
      <c r="T513" s="56" t="inlineStr">
        <is>
          <t>99</t>
        </is>
      </c>
      <c r="U513" s="57" t="inlineStr">
        <is>
          <t>{"link": "https://www.themoviedb.org/movie/762441-a-quiet-place-day-one/watch?locale=CA",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"flatrate":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"/tJqmTmQ8jp9WfyaZfApHK8lSywA.jpg", "provider_id": 1853, "provider_name": "Paramount Plus Apple TV Channel ", "display_priority": 115}, {"logo_path": "/h5DcR0J2EESLitnhR8xLG1QymTE.jpg", "provider_id": 2303, "provider_name": "Paramount Plus Premium", "display_priority": 163}, {"logo_path": "/rl6zez5rCeyelt1I46JRYk6B9Ed.jpg", "provider_id": 2304, "provider_name": "Paramount Plus Basic with Ads", "display_priority": 164}]}</t>
        </is>
      </c>
      <c r="V513" s="58" t="inlineStr">
        <is>
          <t>67,000,000</t>
        </is>
      </c>
      <c r="W513" s="34" t="n">
        <v>762441</v>
      </c>
      <c r="X513" s="34" t="inlineStr">
        <is>
          <t>[1086747, 718821, 519182, 860867, 932086, 1147400, 1008409, 280180, 653346, 1022789, 1226578, 945961, 1023922, 1032823, 1215162, 573435, 533535, 447332, 774531, 956842]</t>
        </is>
      </c>
      <c r="Y513" s="34" t="inlineStr">
        <is>
          <t>86%</t>
        </is>
      </c>
      <c r="Z513" s="34" t="inlineStr">
        <is>
          <t>6.3/10</t>
        </is>
      </c>
      <c r="AA513" s="34" t="inlineStr">
        <is>
          <t>68/100</t>
        </is>
      </c>
      <c r="AB513" s="34" t="inlineStr">
        <is>
          <t>https://www.youtube.com/embed/E-WIb4ATfT8</t>
        </is>
      </c>
      <c r="AC513" s="46" t="n">
        <v>1731215633548</v>
      </c>
    </row>
    <row r="514" ht="14.25" customHeight="1" s="131">
      <c r="A514" s="24" t="inlineStr">
        <is>
          <t>Doctor Strange in the Multiverse of Madness</t>
        </is>
      </c>
      <c r="B514" s="25" t="n">
        <v>78</v>
      </c>
      <c r="C514" s="26" t="inlineStr">
        <is>
          <t>Marvel</t>
        </is>
      </c>
      <c r="D514" s="27" t="inlineStr">
        <is>
          <t>MCU</t>
        </is>
      </c>
      <c r="E514" s="28" t="inlineStr">
        <is>
          <t>Comic Book</t>
        </is>
      </c>
      <c r="F514" s="29" t="n"/>
      <c r="G514" s="30" t="n"/>
      <c r="H514" s="31" t="n"/>
      <c r="I514" s="32" t="inlineStr">
        <is>
          <t>Disney</t>
        </is>
      </c>
      <c r="J514" s="33" t="n">
        <v>2022</v>
      </c>
      <c r="K514" s="34">
        <f>ROW(K514)-1</f>
        <v/>
      </c>
      <c r="L514" s="35" t="n"/>
      <c r="M514" s="36" t="inlineStr">
        <is>
          <t>Doctor Strange, with the help of mystical allies both old and new, traverses the mind-bending and dangerous alternate realities of the Multiverse to confront a mysterious new adversary.</t>
        </is>
      </c>
      <c r="N514" s="37" t="inlineStr">
        <is>
          <t>https://image.tmdb.org/t/p/w500/9Gtg2DzBhmYamXBS1hKAhiwbBKS.jpg</t>
        </is>
      </c>
      <c r="O514" s="38" t="inlineStr">
        <is>
          <t>Benedict Cumberbatch, Elizabeth Olsen, Chiwetel Ejiofor, Benedict Wong, Xochitl Gomez, Jett Klyne, Julian Hilliard, Sheila Atim</t>
        </is>
      </c>
      <c r="P514" s="39" t="inlineStr">
        <is>
          <t>Sam Raimi</t>
        </is>
      </c>
      <c r="Q514" s="40" t="inlineStr">
        <is>
          <t>[{"Source": "Internet Movie Database", "Value": "6.9/10"}, {"Source": "Rotten Tomatoes", "Value": "74%"}, {"Source": "Metacritic", "Value": "60/100"}]</t>
        </is>
      </c>
      <c r="R514" s="41" t="inlineStr">
        <is>
          <t>955,775,804</t>
        </is>
      </c>
      <c r="S514" s="42" t="inlineStr">
        <is>
          <t>PG-13</t>
        </is>
      </c>
      <c r="T514" s="43" t="inlineStr">
        <is>
          <t>126</t>
        </is>
      </c>
      <c r="U514" s="44" t="inlineStr">
        <is>
          <t>{"link": "https://www.themoviedb.org/movie/453395-doctor-strange-in-the-multiverse-of-madness/watch?locale=CA",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514" s="45" t="inlineStr">
        <is>
          <t>200,000,000</t>
        </is>
      </c>
      <c r="W514" s="34" t="n">
        <v>453395</v>
      </c>
      <c r="X514" s="34" t="inlineStr">
        <is>
          <t>[616037, 338953, 559907, 634649, 335787, 526896, 675353, 507086, 639933, 96, 414906, 718789, 752623, 420821, 361743, 438148, 284052, 725201, 545611, 756999]</t>
        </is>
      </c>
      <c r="Y514" s="34" t="inlineStr">
        <is>
          <t>74%</t>
        </is>
      </c>
      <c r="Z514" s="34" t="inlineStr">
        <is>
          <t>6.9/10</t>
        </is>
      </c>
      <c r="AA514" s="34" t="inlineStr">
        <is>
          <t>60/100</t>
        </is>
      </c>
      <c r="AB514" s="34" t="inlineStr">
        <is>
          <t>https://www.youtube.com/embed/Rf8LAYJSOL8</t>
        </is>
      </c>
      <c r="AC514" s="46" t="n">
        <v>1731215633548</v>
      </c>
    </row>
    <row r="515" ht="14.25" customHeight="1" s="131">
      <c r="A515" s="24" t="inlineStr">
        <is>
          <t>Luca</t>
        </is>
      </c>
      <c r="B515" s="25" t="n">
        <v>78</v>
      </c>
      <c r="C515" s="26" t="inlineStr">
        <is>
          <t>Pixar</t>
        </is>
      </c>
      <c r="D515" s="27" t="n"/>
      <c r="E515" s="28" t="inlineStr">
        <is>
          <t>Animated</t>
        </is>
      </c>
      <c r="F515" s="29" t="n"/>
      <c r="G515" s="30" t="n"/>
      <c r="H515" s="31" t="inlineStr">
        <is>
          <t>Disney+</t>
        </is>
      </c>
      <c r="I515" s="32" t="inlineStr">
        <is>
          <t>Disney</t>
        </is>
      </c>
      <c r="J515" s="33" t="n">
        <v>2021</v>
      </c>
      <c r="K515" s="34">
        <f>ROW(K515)-1</f>
        <v/>
      </c>
      <c r="L515" s="35" t="n"/>
      <c r="M515" s="49" t="inlineStr">
        <is>
          <t>Luca and his best friend Alberto experience an unforgettable summer on the Italian Riviera. But all the fun is threatened by a deeply-held secret: they are sea monsters from another world just below the water’s surface.</t>
        </is>
      </c>
      <c r="N515" s="50" t="inlineStr">
        <is>
          <t>https://image.tmdb.org/t/p/w500/9x4i9uKGXt8IiiIF5Ey0DIoY738.jpg</t>
        </is>
      </c>
      <c r="O515" s="51" t="inlineStr">
        <is>
          <t>Jacob Tremblay, Jack Dylan Grazer, Emma Berman, Saverio Raimondo, Maya Rudolph, Marco Barricelli, Jim Gaffigan, Peter Sohn</t>
        </is>
      </c>
      <c r="P515" s="52" t="inlineStr">
        <is>
          <t>Enrico Casarosa</t>
        </is>
      </c>
      <c r="Q515" s="59" t="inlineStr">
        <is>
          <t>[{"Source": "Internet Movie Database", "Value": "7.4/10"}, {"Source": "Rotten Tomatoes", "Value": "91%"}, {"Source": "Metacritic", "Value": "71/100"}]</t>
        </is>
      </c>
      <c r="R515" s="60" t="inlineStr">
        <is>
          <t>51,074,773</t>
        </is>
      </c>
      <c r="S515" s="55" t="inlineStr">
        <is>
          <t>PG</t>
        </is>
      </c>
      <c r="T515" s="56" t="inlineStr">
        <is>
          <t>95</t>
        </is>
      </c>
      <c r="U515" s="57" t="inlineStr">
        <is>
          <t>{"link": "https://www.themoviedb.org/movie/508943-luca/watch?locale=CA",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t>
        </is>
      </c>
      <c r="V515" s="61" t="inlineStr">
        <is>
          <t>200,000,000</t>
        </is>
      </c>
      <c r="W515" s="34" t="n">
        <v>508943</v>
      </c>
      <c r="X515" s="34" t="inlineStr">
        <is>
          <t>[527774, 550205, 497698, 337404, 876716, 459151, 607259, 588228, 379686, 467909, 508442, 520763, 451048, 591273, 436969, 508947, 615658, 423108, 501929, 846214]</t>
        </is>
      </c>
      <c r="Y515" s="34" t="inlineStr">
        <is>
          <t>91%</t>
        </is>
      </c>
      <c r="Z515" s="34" t="inlineStr">
        <is>
          <t>7.4/10</t>
        </is>
      </c>
      <c r="AA515" s="34" t="inlineStr">
        <is>
          <t>71/100</t>
        </is>
      </c>
      <c r="AB515" s="34" t="inlineStr">
        <is>
          <t>https://www.youtube.com/embed/mYfJxlgR2jw</t>
        </is>
      </c>
      <c r="AC515" s="46" t="n">
        <v>1731215633548</v>
      </c>
    </row>
    <row r="516" ht="14.25" customHeight="1" s="131">
      <c r="A516" s="24" t="inlineStr">
        <is>
          <t>Once</t>
        </is>
      </c>
      <c r="B516" s="25" t="n">
        <v>78</v>
      </c>
      <c r="C516" s="26" t="n"/>
      <c r="D516" s="27" t="n"/>
      <c r="E516" s="28" t="inlineStr">
        <is>
          <t>Romance</t>
        </is>
      </c>
      <c r="F516" s="29" t="inlineStr">
        <is>
          <t>Musical</t>
        </is>
      </c>
      <c r="G516" s="30" t="n"/>
      <c r="H516" s="31" t="n"/>
      <c r="I516" s="32" t="inlineStr">
        <is>
          <t>Disney</t>
        </is>
      </c>
      <c r="J516" s="33" t="n">
        <v>2007</v>
      </c>
      <c r="K516" s="34">
        <f>ROW(K516)-1</f>
        <v/>
      </c>
      <c r="L516" s="35" t="n"/>
      <c r="M516" s="36" t="inlineStr">
        <is>
          <t>A vacuum repairman moonlights as a street musician and hopes for his big break. One day a Czech immigrant, who earns a living selling flowers, approaches him with the news that she is also an aspiring singer-songwriter. The pair decide to collaborate, and the songs that they compose reflect the story of their blossoming love.</t>
        </is>
      </c>
      <c r="N516" s="37" t="inlineStr">
        <is>
          <t>https://image.tmdb.org/t/p/w500/7nW363kSYRCkr4VGOMvuSGwtzKs.jpg</t>
        </is>
      </c>
      <c r="O516" s="38" t="inlineStr">
        <is>
          <t>Glen Hansard, Markéta Irglová, Hugh Walsh, Gerard Hendrick, Alaistair Foley, Geoff Minogue, Bill Hodnett, Danuse Ktrestova</t>
        </is>
      </c>
      <c r="P516" s="39" t="inlineStr">
        <is>
          <t>John Carney</t>
        </is>
      </c>
      <c r="Q516" s="40" t="inlineStr">
        <is>
          <t>[{"Source": "Internet Movie Database", "Value": "7.8/10"}, {"Source": "Rotten Tomatoes", "Value": "97%"}, {"Source": "Metacritic", "Value": "90/100"}]</t>
        </is>
      </c>
      <c r="R516" s="41" t="inlineStr">
        <is>
          <t>20,710,513</t>
        </is>
      </c>
      <c r="S516" s="42" t="inlineStr">
        <is>
          <t>R</t>
        </is>
      </c>
      <c r="T516" s="43" t="inlineStr">
        <is>
          <t>85</t>
        </is>
      </c>
      <c r="U516" s="44" t="inlineStr">
        <is>
          <t>{"link": "https://www.themoviedb.org/movie/5723-once/watch?locale=CA",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516" s="45" t="inlineStr">
        <is>
          <t>160,000</t>
        </is>
      </c>
      <c r="W516" s="34" t="n">
        <v>5723</v>
      </c>
      <c r="X516" s="34" t="inlineStr">
        <is>
          <t>[18254, 10189, 14283, 10110, 9459, 9791, 32446, 187028, 27362, 478308, 141528, 18176, 204384, 12890, 33078, 392795, 332709, 352164, 95597, 16246]</t>
        </is>
      </c>
      <c r="Y516" s="34" t="inlineStr">
        <is>
          <t>97%</t>
        </is>
      </c>
      <c r="Z516" s="34" t="inlineStr">
        <is>
          <t>7.8/10</t>
        </is>
      </c>
      <c r="AA516" s="34" t="inlineStr">
        <is>
          <t>90/100</t>
        </is>
      </c>
      <c r="AB516" s="34" t="inlineStr">
        <is>
          <t>https://www.youtube.com/embed/iBYTsu3L6r4</t>
        </is>
      </c>
      <c r="AC516" s="46" t="n">
        <v>1731215633548</v>
      </c>
    </row>
    <row r="517" ht="14.25" customHeight="1" s="131">
      <c r="A517" s="24" t="inlineStr">
        <is>
          <t>Spider-Man</t>
        </is>
      </c>
      <c r="B517" s="25" t="n">
        <v>78</v>
      </c>
      <c r="C517" s="26" t="inlineStr">
        <is>
          <t>Marvel</t>
        </is>
      </c>
      <c r="D517" s="27" t="inlineStr">
        <is>
          <t>Spider-Man (Maguire)</t>
        </is>
      </c>
      <c r="E517" s="28" t="inlineStr">
        <is>
          <t>Comic Book</t>
        </is>
      </c>
      <c r="F517" s="29" t="n"/>
      <c r="G517" s="30" t="n"/>
      <c r="H517" s="31" t="n"/>
      <c r="I517" s="32" t="inlineStr">
        <is>
          <t>Paramount Pictures</t>
        </is>
      </c>
      <c r="J517" s="33" t="n">
        <v>2002</v>
      </c>
      <c r="K517" s="34">
        <f>ROW(K517)-1</f>
        <v/>
      </c>
      <c r="L517" s="35" t="n"/>
      <c r="M517" s="36" t="inlineStr">
        <is>
          <t>After being bitten by a genetically altered spider at Oscorp, nerdy but endearing high school student Peter Parker is endowed with amazing powers to become the superhero known as Spider-Man.</t>
        </is>
      </c>
      <c r="N517" s="37" t="inlineStr">
        <is>
          <t>https://image.tmdb.org/t/p/w500/gh4cZbhZxyTbgxQPxD0dOudNPTn.jpg</t>
        </is>
      </c>
      <c r="O517" s="38" t="inlineStr">
        <is>
          <t>Tobey Maguire, Willem Dafoe, Kirsten Dunst, James Franco, Cliff Robertson, Rosemary Harris, J.K. Simmons, Joe Manganiello</t>
        </is>
      </c>
      <c r="P517" s="39" t="inlineStr">
        <is>
          <t>Sam Raimi</t>
        </is>
      </c>
      <c r="Q517" s="40" t="inlineStr">
        <is>
          <t>[{"Source": "Internet Movie Database", "Value": "7.4/10"}, {"Source": "Rotten Tomatoes", "Value": "90%"}, {"Source": "Metacritic", "Value": "73/100"}]</t>
        </is>
      </c>
      <c r="R517" s="41" t="inlineStr">
        <is>
          <t>821,708,551</t>
        </is>
      </c>
      <c r="S517" s="42" t="inlineStr">
        <is>
          <t>PG-13</t>
        </is>
      </c>
      <c r="T517" s="43" t="inlineStr">
        <is>
          <t>121</t>
        </is>
      </c>
      <c r="U517" s="44" t="inlineStr">
        <is>
          <t>{"link": "https://www.themoviedb.org/movie/557-spider-man/watch?locale=CA",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17" s="45" t="inlineStr">
        <is>
          <t>139,000,000</t>
        </is>
      </c>
      <c r="W517" s="34" t="n">
        <v>557</v>
      </c>
      <c r="X517" s="34" t="inlineStr">
        <is>
          <t>[558, 559, 315635, 102382, 1930, 9737, 225914, 87, 1979, 272, 2501, 1726, 1858, 9806, 324857, 36586, 1487, 429617, 672, 634649]</t>
        </is>
      </c>
      <c r="Y517" s="34" t="inlineStr">
        <is>
          <t>90%</t>
        </is>
      </c>
      <c r="Z517" s="34" t="inlineStr">
        <is>
          <t>7.4/10</t>
        </is>
      </c>
      <c r="AA517" s="34" t="inlineStr">
        <is>
          <t>73/100</t>
        </is>
      </c>
      <c r="AB517" s="34" t="inlineStr">
        <is>
          <t>https://www.youtube.com/embed/t06RUxPbp_c</t>
        </is>
      </c>
      <c r="AC517" s="46" t="n">
        <v>1731215633548</v>
      </c>
    </row>
    <row r="518" ht="14.25" customHeight="1" s="131">
      <c r="A518" s="24" t="inlineStr">
        <is>
          <t>Home Alone 2: Lost in New York</t>
        </is>
      </c>
      <c r="B518" s="25" t="n">
        <v>78</v>
      </c>
      <c r="C518" s="26" t="inlineStr">
        <is>
          <t>Home Alone</t>
        </is>
      </c>
      <c r="D518" s="27" t="n"/>
      <c r="E518" s="28" t="inlineStr">
        <is>
          <t>Comedy</t>
        </is>
      </c>
      <c r="F518" s="29" t="inlineStr">
        <is>
          <t>Family</t>
        </is>
      </c>
      <c r="G518" s="30" t="inlineStr">
        <is>
          <t>Christmas</t>
        </is>
      </c>
      <c r="H518" s="31" t="n"/>
      <c r="I518" s="32" t="inlineStr">
        <is>
          <t>20th Century Studios</t>
        </is>
      </c>
      <c r="J518" s="33" t="n">
        <v>1992</v>
      </c>
      <c r="K518" s="34">
        <f>ROW(K518)-1</f>
        <v/>
      </c>
      <c r="L518" s="35" t="inlineStr">
        <is>
          <t>While it often feels derivative and repetitive of the first, Home Alone 2 is able to provide another very funny family christmas movie.</t>
        </is>
      </c>
      <c r="M518" s="36" t="inlineStr">
        <is>
          <t>Instead of flying to Florida with his folks, Kevin ends up alone in New York, where he gets a hotel room with his dad's credit card—despite problems from a clerk and meddling bellboy. But when Kevin runs into his old nemeses, the Wet Bandits, he's determined to foil their plans to rob a toy store on Christmas Eve.</t>
        </is>
      </c>
      <c r="N518" s="37" t="inlineStr">
        <is>
          <t>https://image.tmdb.org/t/p/w500/uuitWHpJwxD1wruFl2nZHIb4UGN.jpg</t>
        </is>
      </c>
      <c r="O518" s="38" t="inlineStr">
        <is>
          <t>Macaulay Culkin, Joe Pesci, Daniel Stern, Catherine O'Hara, John Heard, Devin Ratray, Hillary Wolf, Maureen Elisabeth Shay</t>
        </is>
      </c>
      <c r="P518" s="39" t="inlineStr">
        <is>
          <t>Chris Columbus</t>
        </is>
      </c>
      <c r="Q518" s="40" t="inlineStr">
        <is>
          <t>[{"Source": "Internet Movie Database", "Value": "6.9/10"}, {"Source": "Rotten Tomatoes", "Value": "35%"}, {"Source": "Metacritic", "Value": "46/100"}]</t>
        </is>
      </c>
      <c r="R518" s="41" t="inlineStr">
        <is>
          <t>358,994,850</t>
        </is>
      </c>
      <c r="S518" s="42" t="inlineStr">
        <is>
          <t>PG</t>
        </is>
      </c>
      <c r="T518" s="43" t="inlineStr">
        <is>
          <t>120</t>
        </is>
      </c>
      <c r="U518" s="44" t="inlineStr">
        <is>
          <t>{"link": "https://www.themoviedb.org/movie/772-home-alone-2-lost-in-new-york/watch?locale=CA",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518" s="45" t="inlineStr">
        <is>
          <t>18,000,000</t>
        </is>
      </c>
      <c r="W518" s="34" t="n">
        <v>772</v>
      </c>
      <c r="X518" s="34" t="inlineStr">
        <is>
          <t>[9714, 771, 12536, 22, 11011, 12155, 425, 8373, 134375, 642, 8871, 11395, 654974, 1139566, 943, 433, 12, 10020, 364, 854]</t>
        </is>
      </c>
      <c r="Y518" s="34" t="inlineStr">
        <is>
          <t>35%</t>
        </is>
      </c>
      <c r="Z518" s="34" t="inlineStr">
        <is>
          <t>6.9/10</t>
        </is>
      </c>
      <c r="AA518" s="34" t="inlineStr">
        <is>
          <t>46/100</t>
        </is>
      </c>
      <c r="AB518" s="34" t="inlineStr">
        <is>
          <t>https://www.youtube.com/embed/g64dOUrwqrE</t>
        </is>
      </c>
      <c r="AC518" s="46" t="n">
        <v>1731215633548</v>
      </c>
    </row>
    <row r="519" ht="14.25" customHeight="1" s="131">
      <c r="A519" s="24" t="inlineStr">
        <is>
          <t>Meet the Robinsons</t>
        </is>
      </c>
      <c r="B519" s="25" t="n">
        <v>78</v>
      </c>
      <c r="C519" s="26" t="inlineStr">
        <is>
          <t>Disney Animation</t>
        </is>
      </c>
      <c r="D519" s="27" t="n"/>
      <c r="E519" s="28" t="inlineStr">
        <is>
          <t>Animated</t>
        </is>
      </c>
      <c r="F519" s="29" t="n"/>
      <c r="G519" s="30" t="n"/>
      <c r="H519" s="31" t="n"/>
      <c r="I519" s="32" t="inlineStr">
        <is>
          <t>Disney</t>
        </is>
      </c>
      <c r="J519" s="33" t="n">
        <v>2007</v>
      </c>
      <c r="K519" s="34">
        <f>ROW(K519)-1</f>
        <v/>
      </c>
      <c r="L519" s="35" t="n"/>
      <c r="M519" s="36" t="inlineStr">
        <is>
          <t>Lewis, a brilliant young inventor, is keen on creating a time machine to find his mother, who abandoned him in an orphanage. Things take a turn when he meets Wilbur Robinson and his family.</t>
        </is>
      </c>
      <c r="N519" s="37" t="inlineStr">
        <is>
          <t>https://image.tmdb.org/t/p/w500/naya0zF4kT401Sx15AtwB9vpcJr.jpg</t>
        </is>
      </c>
      <c r="O519" s="38" t="inlineStr">
        <is>
          <t>Jordan Fry, Wesley Singerman, Matthew Josten, Stephen J. Anderson, Tom Selleck, Tom Kenny, Laurie Metcalf, Angela Bassett</t>
        </is>
      </c>
      <c r="P519" s="39" t="inlineStr">
        <is>
          <t>Stephen J. Anderson</t>
        </is>
      </c>
      <c r="Q519" s="40" t="inlineStr">
        <is>
          <t>[{"Source": "Internet Movie Database", "Value": "6.8/10"}, {"Source": "Rotten Tomatoes", "Value": "68%"}, {"Source": "Metacritic", "Value": "61/100"}]</t>
        </is>
      </c>
      <c r="R519" s="41" t="inlineStr">
        <is>
          <t>169,332,978</t>
        </is>
      </c>
      <c r="S519" s="42" t="inlineStr">
        <is>
          <t>G</t>
        </is>
      </c>
      <c r="T519" s="43" t="inlineStr">
        <is>
          <t>95</t>
        </is>
      </c>
      <c r="U519" s="44" t="inlineStr">
        <is>
          <t>{"link": "https://www.themoviedb.org/movie/1267-meet-the-robinsons/watch?locale=CA",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19" s="45" t="inlineStr">
        <is>
          <t>150,000,000</t>
        </is>
      </c>
      <c r="W519" s="34" t="n">
        <v>1267</v>
      </c>
      <c r="X519" s="34" t="inlineStr">
        <is>
          <t>[7484, 9297, 9408, 13053, 9982, 58508, 5559, 9449, 13700, 1268, 16119, 9904, 9928, 9836, 9992, 50321, 12222, 10948, 11619, 20760]</t>
        </is>
      </c>
      <c r="Y519" s="34" t="inlineStr">
        <is>
          <t>68%</t>
        </is>
      </c>
      <c r="Z519" s="34" t="inlineStr">
        <is>
          <t>6.8/10</t>
        </is>
      </c>
      <c r="AA519" s="34" t="inlineStr">
        <is>
          <t>61/100</t>
        </is>
      </c>
      <c r="AB519" s="34" t="inlineStr">
        <is>
          <t>https://www.youtube.com/embed/S396-fnLldk</t>
        </is>
      </c>
      <c r="AC519" s="46" t="n">
        <v>1731215633548</v>
      </c>
    </row>
    <row r="520" ht="14.25" customHeight="1" s="131">
      <c r="A520" s="24" t="inlineStr">
        <is>
          <t>Batman</t>
        </is>
      </c>
      <c r="B520" s="25" t="n">
        <v>78</v>
      </c>
      <c r="C520" s="26" t="inlineStr">
        <is>
          <t>DC</t>
        </is>
      </c>
      <c r="D520" s="27" t="inlineStr">
        <is>
          <t>Batman</t>
        </is>
      </c>
      <c r="E520" s="28" t="inlineStr">
        <is>
          <t>Comic Book</t>
        </is>
      </c>
      <c r="F520" s="29" t="n"/>
      <c r="G520" s="30" t="n"/>
      <c r="H520" s="31" t="n"/>
      <c r="I520" s="32" t="inlineStr">
        <is>
          <t>Warner Bros.</t>
        </is>
      </c>
      <c r="J520" s="33" t="n">
        <v>1989</v>
      </c>
      <c r="K520" s="34">
        <f>ROW(K520)-1</f>
        <v/>
      </c>
      <c r="L520" s="35" t="n"/>
      <c r="M520" s="36" t="inlineStr">
        <is>
          <t>Batman must face his most ruthless nemesis when a deformed madman calling himself "The Joker" seizes control of Gotham's criminal underworld.</t>
        </is>
      </c>
      <c r="N520" s="37" t="inlineStr">
        <is>
          <t>https://image.tmdb.org/t/p/w500/cij4dd21v2Rk2YtUQbV5kW69WB2.jpg</t>
        </is>
      </c>
      <c r="O520" s="38" t="inlineStr">
        <is>
          <t>Michael Keaton, Jack Nicholson, Kim Basinger, Jerry Hall, Robert Wuhl, Pat Hingle, Billy Dee Williams, Michael Gough</t>
        </is>
      </c>
      <c r="P520" s="39" t="inlineStr">
        <is>
          <t>Tim Burton</t>
        </is>
      </c>
      <c r="Q520" s="40" t="inlineStr">
        <is>
          <t>[{"Source": "Internet Movie Database", "Value": "7.5/10"}, {"Source": "Rotten Tomatoes", "Value": "77%"}, {"Source": "Metacritic", "Value": "69/100"}]</t>
        </is>
      </c>
      <c r="R520" s="41" t="inlineStr">
        <is>
          <t>411,348,924</t>
        </is>
      </c>
      <c r="S520" s="42" t="inlineStr">
        <is>
          <t>PG-13</t>
        </is>
      </c>
      <c r="T520" s="43" t="inlineStr">
        <is>
          <t>126</t>
        </is>
      </c>
      <c r="U520" s="44" t="inlineStr">
        <is>
          <t>{"link": "https://www.themoviedb.org/movie/268-batman/watch?locale=CA",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20" s="45" t="inlineStr">
        <is>
          <t>35,000,000</t>
        </is>
      </c>
      <c r="W520" s="34" t="n">
        <v>268</v>
      </c>
      <c r="X520" s="34" t="inlineStr">
        <is>
          <t>[364, 2661, 415, 414, 10200, 272, 957, 10142, 89, 537056, 125249, 20123, 9588, 1924, 2668, 2565, 618353, 4011, 6069, 10396]</t>
        </is>
      </c>
      <c r="Y520" s="34" t="inlineStr">
        <is>
          <t>77%</t>
        </is>
      </c>
      <c r="Z520" s="34" t="inlineStr">
        <is>
          <t>7.5/10</t>
        </is>
      </c>
      <c r="AA520" s="34" t="inlineStr">
        <is>
          <t>69/100</t>
        </is>
      </c>
      <c r="AB520" s="34" t="inlineStr">
        <is>
          <t>https://www.youtube.com/embed/ygK7sAavO0c</t>
        </is>
      </c>
      <c r="AC520" s="46" t="n">
        <v>1731215633548</v>
      </c>
    </row>
    <row r="521" ht="14.25" customHeight="1" s="131">
      <c r="A521" s="24" t="inlineStr">
        <is>
          <t>Captain Underpants: The First Epic Movie</t>
        </is>
      </c>
      <c r="B521" s="25" t="n">
        <v>78</v>
      </c>
      <c r="C521" s="26" t="inlineStr">
        <is>
          <t>Captain Underpants</t>
        </is>
      </c>
      <c r="D521" s="27" t="n"/>
      <c r="E521" s="28" t="inlineStr">
        <is>
          <t>Animated</t>
        </is>
      </c>
      <c r="F521" s="29" t="inlineStr">
        <is>
          <t>Comic Book</t>
        </is>
      </c>
      <c r="G521" s="30" t="n"/>
      <c r="H521" s="31" t="n"/>
      <c r="I521" s="32" t="inlineStr">
        <is>
          <t>Dreamworks</t>
        </is>
      </c>
      <c r="J521" s="33" t="n">
        <v>2017</v>
      </c>
      <c r="K521" s="34">
        <f>ROW(K521)-1</f>
        <v/>
      </c>
      <c r="L521" s="35" t="inlineStr">
        <is>
          <t>A fun story targeted for kids but that adults can also enjoy. Has some good messaging about authority and fun. The animation looks great, and they mix in other styles at times, which always works. Pretty funny movie, as long as you go in with the right mindset. It is an extremely goofy movie, but I never found it annoying. The voice cast is great, full of talented people able to deliver the jokes without being overly annoying.</t>
        </is>
      </c>
      <c r="M521" s="36" t="inlineStr">
        <is>
          <t>Based on the bestselling book series, this outrageous comedy tells the story of George and Harold,  two overly imaginative pranksters who hypnotize their principal into thinking he’s an enthusiastic, yet dimwitted, superhero named Captain Underpants.</t>
        </is>
      </c>
      <c r="N521" s="37" t="inlineStr">
        <is>
          <t>https://image.tmdb.org/t/p/w500/AjHZIkzhPXrRNE4VSLVWx6dirK9.jpg</t>
        </is>
      </c>
      <c r="O521" s="38" t="inlineStr">
        <is>
          <t>Kevin Hart, Thomas Middleditch, Ed Helms, Nick Kroll, Jordan Peele, Kristen Schaal, DeeDee Rescher, Brian Posehn</t>
        </is>
      </c>
      <c r="P521" s="39" t="inlineStr">
        <is>
          <t>David Soren</t>
        </is>
      </c>
      <c r="Q521" s="40" t="inlineStr">
        <is>
          <t>[{"Source": "Internet Movie Database", "Value": "6.2/10"}, {"Source": "Rotten Tomatoes", "Value": "87%"}, {"Source": "Metacritic", "Value": "69/100"}]</t>
        </is>
      </c>
      <c r="R521" s="41" t="inlineStr">
        <is>
          <t>125,427,681</t>
        </is>
      </c>
      <c r="S521" s="42" t="inlineStr">
        <is>
          <t>PG</t>
        </is>
      </c>
      <c r="T521" s="43" t="inlineStr">
        <is>
          <t>88</t>
        </is>
      </c>
      <c r="U521" s="44" t="inlineStr">
        <is>
          <t>{"link": "https://www.themoviedb.org/movie/268531-captain-underpants-the-first-epic-movie/watch?locale=CA", "flatrate": [{"logo_path": "/pvske1MyAoymrs5bguRfVqYiM9a.jpg",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21" s="45" t="inlineStr">
        <is>
          <t>38,000,000</t>
        </is>
      </c>
      <c r="W521" s="34" t="n">
        <v>268531</v>
      </c>
      <c r="X521" s="34" t="inlineStr">
        <is>
          <t>[480734, 429101, 446663, 402582, 384345, 426230, 543583, 376530, 373579, 262982, 494061, 128341, 437667, 372297, 11535, 474227, 16124, 16083, 44468, 353440]</t>
        </is>
      </c>
      <c r="Y521" s="34" t="inlineStr">
        <is>
          <t>87%</t>
        </is>
      </c>
      <c r="Z521" s="34" t="inlineStr">
        <is>
          <t>6.2/10</t>
        </is>
      </c>
      <c r="AA521" s="34" t="inlineStr">
        <is>
          <t>69/100</t>
        </is>
      </c>
      <c r="AB521" s="34" t="inlineStr">
        <is>
          <t>https://www.youtube.com/embed/zs2SrqLum1M</t>
        </is>
      </c>
      <c r="AC521" s="46" t="inlineStr">
        <is>
          <t>1734649907934</t>
        </is>
      </c>
    </row>
    <row r="522" ht="14.25" customHeight="1" s="131">
      <c r="A522" s="24" t="inlineStr">
        <is>
          <t>Back to the Future Part II</t>
        </is>
      </c>
      <c r="B522" s="25" t="n">
        <v>78</v>
      </c>
      <c r="C522" s="26" t="inlineStr">
        <is>
          <t>Back to the Future</t>
        </is>
      </c>
      <c r="D522" s="27" t="n"/>
      <c r="E522" s="28" t="inlineStr">
        <is>
          <t>Sci-Fi</t>
        </is>
      </c>
      <c r="F522" s="29" t="n"/>
      <c r="G522" s="30" t="n"/>
      <c r="H522" s="31" t="n"/>
      <c r="I522" s="32" t="inlineStr">
        <is>
          <t>Universal Pictures</t>
        </is>
      </c>
      <c r="J522" s="33" t="n">
        <v>1989</v>
      </c>
      <c r="K522" s="34">
        <f>ROW(K522)-1</f>
        <v/>
      </c>
      <c r="L522" s="35" t="inlineStr">
        <is>
          <t xml:space="preserve">Never threatens to be as good as the first movie, but still is an entertaining sequel. The story isn't consistent with it's own time travel logic, leading to one giant plot hole. If Biff changed the past, he wouldn't bring the car back to modern 2015, he would be in the alternate 2015. This logic is referenced later, when Doc and Marty go back to 1985, they can't go back to 2015. That logic break is definitely distracting and inconsistent, but doesn't ruin the movie. The sets and world building of the future and the alternate present are great, but the visual effects, especially in the action scenes, do not hold up, and actually look significantly worse than the past movie. I don't like that the story ended on a cliffhanger, just never have been a fan of movies that don't tell a complete story. The performances are great once again. The plot and script are odd, because the plot is a clever way to do a new spin on time travel from the original, but then they go ahead and redo scenes or situations from the first multiple times. This makes it feel like the movie is uninspired, when really the concept they created is another unique story. Marty's reactions to being called a chicken are laughably bad, and I have no idea why they added that in to the franchise. All these complaints, but really it's still fun, with a lot of action and some humor. I just wish it was better because of how good the original is, i know that the people involved are capable of more. </t>
        </is>
      </c>
      <c r="M522" s="36" t="inlineStr">
        <is>
          <t>Marty and Doc are at it again as the time-traveling duo head to 2015 to nip some McFly family woes in the bud. But things go awry thanks to bully Biff Tannen and a pesky sports almanac. In a last-ditch attempt to set things straight, Marty finds himself bound for 1955 and face to face with his teenage parents -- again.</t>
        </is>
      </c>
      <c r="N522" s="37" t="inlineStr">
        <is>
          <t>https://image.tmdb.org/t/p/w500/hQq8xZe5uLjFzSBt4LanNP7SQjl.jpg</t>
        </is>
      </c>
      <c r="O522" s="38" t="inlineStr">
        <is>
          <t>Michael J. Fox, Christopher Lloyd, Lea Thompson, Thomas F. Wilson, Elisabeth Shue, James Tolkan, Jeffrey Weissman, Casey Siemaszko</t>
        </is>
      </c>
      <c r="P522" s="39" t="inlineStr">
        <is>
          <t>Robert Zemeckis</t>
        </is>
      </c>
      <c r="Q522" s="40" t="inlineStr">
        <is>
          <t>[{"Source": "Internet Movie Database", "Value": "7.8/10"}, {"Source": "Rotten Tomatoes", "Value": "63%"}, {"Source": "Metacritic", "Value": "57/100"}]</t>
        </is>
      </c>
      <c r="R522" s="41" t="inlineStr">
        <is>
          <t>332,000,000</t>
        </is>
      </c>
      <c r="S522" s="42" t="inlineStr">
        <is>
          <t>PG</t>
        </is>
      </c>
      <c r="T522" s="43" t="inlineStr">
        <is>
          <t>108</t>
        </is>
      </c>
      <c r="U522" s="44" t="inlineStr">
        <is>
          <t>{"link": "https://www.themoviedb.org/movie/165-back-to-the-future-part-ii/watch?locale=CA",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22" s="45" t="inlineStr">
        <is>
          <t>40,000,000</t>
        </is>
      </c>
      <c r="W522" s="34" t="n">
        <v>165</v>
      </c>
      <c r="X522" s="34" t="inlineStr">
        <is>
          <t>[196, 105, 2978, 942, 10681, 576845, 10837, 89, 24929, 377, 953, 558, 856, 9339, 13183, 9599, 10661, 280, 154, 673]</t>
        </is>
      </c>
      <c r="Y522" s="34" t="inlineStr">
        <is>
          <t>63%</t>
        </is>
      </c>
      <c r="Z522" s="34" t="inlineStr">
        <is>
          <t>7.8/10</t>
        </is>
      </c>
      <c r="AA522" s="34" t="inlineStr">
        <is>
          <t>57/100</t>
        </is>
      </c>
      <c r="AB522" s="34" t="inlineStr">
        <is>
          <t>https://www.youtube.com/embed/M8kvj07HpFI</t>
        </is>
      </c>
      <c r="AC522" s="46" t="n">
        <v>1731215633548</v>
      </c>
    </row>
    <row r="523" ht="14.25" customHeight="1" s="131">
      <c r="A523" s="24" t="inlineStr">
        <is>
          <t>Borat</t>
        </is>
      </c>
      <c r="B523" s="25" t="n">
        <v>78</v>
      </c>
      <c r="C523" s="26" t="inlineStr">
        <is>
          <t>Borat</t>
        </is>
      </c>
      <c r="D523" s="27" t="n"/>
      <c r="E523" s="28" t="inlineStr">
        <is>
          <t>Comedy</t>
        </is>
      </c>
      <c r="F523" s="29" t="inlineStr">
        <is>
          <t>Parody</t>
        </is>
      </c>
      <c r="G523" s="30" t="n"/>
      <c r="H523" s="31" t="n"/>
      <c r="I523" s="32" t="inlineStr">
        <is>
          <t>20th Century Studios</t>
        </is>
      </c>
      <c r="J523" s="33" t="n">
        <v>2006</v>
      </c>
      <c r="K523" s="34">
        <f>ROW(K523)-1</f>
        <v/>
      </c>
      <c r="L523" s="35" t="n"/>
      <c r="M523" s="36" t="inlineStr">
        <is>
          <t>Kazakh journalist Borat Sagdiyev travels to America to make a documentary. As he zigzags across the nation, Borat meets real people in real situations with hysterical consequences. His backwards behavior generates strong reactions around him exposing prejudices and hypocrisies in American culture.</t>
        </is>
      </c>
      <c r="N523" s="37" t="inlineStr">
        <is>
          <t>https://image.tmdb.org/t/p/w500/kfkyALfD4G1mlBJI1lOt2QCra4i.jpg</t>
        </is>
      </c>
      <c r="O523" s="38" t="inlineStr">
        <is>
          <t>Sacha Baron Cohen, Ken Davitian, Luenell, Pamela Anderson, Bob Barr, Alan Keyes, Carole De Saram, Mitchell Falk</t>
        </is>
      </c>
      <c r="P523" s="39" t="inlineStr">
        <is>
          <t>Larry Charles</t>
        </is>
      </c>
      <c r="Q523" s="40" t="inlineStr">
        <is>
          <t>[{"Source": "Internet Movie Database", "Value": "7.4/10"}, {"Source": "Rotten Tomatoes", "Value": "90%"}, {"Source": "Metacritic", "Value": "89/100"}]</t>
        </is>
      </c>
      <c r="R523" s="41" t="inlineStr">
        <is>
          <t>262,552,893</t>
        </is>
      </c>
      <c r="S523" s="42" t="inlineStr">
        <is>
          <t>R</t>
        </is>
      </c>
      <c r="T523" s="43" t="inlineStr">
        <is>
          <t>84</t>
        </is>
      </c>
      <c r="U523" s="44" t="inlineStr">
        <is>
          <t>{"link": "https://www.themoviedb.org/movie/496-borat-cultural-learnings-of-america-for-make-benefit-glorious-nation-of-kazakhstan/watch?locale=CA",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23" s="45" t="inlineStr">
        <is>
          <t>18,000,000</t>
        </is>
      </c>
      <c r="W523" s="34" t="n">
        <v>496</v>
      </c>
      <c r="X523" s="34" t="inlineStr">
        <is>
          <t>[18480, 740985, 6957, 76493, 8699, 12133, 9473, 544, 1781, 9298, 8467, 747, 18785, 8363, 55721, 5559, 137, 500, 37136, 7511]</t>
        </is>
      </c>
      <c r="Y523" s="34" t="inlineStr">
        <is>
          <t>90%</t>
        </is>
      </c>
      <c r="Z523" s="34" t="inlineStr">
        <is>
          <t>7.4/10</t>
        </is>
      </c>
      <c r="AA523" s="34" t="inlineStr">
        <is>
          <t>89/100</t>
        </is>
      </c>
      <c r="AB523" s="34" t="inlineStr">
        <is>
          <t>https://www.youtube.com/embed/vlnUa_dNsRQ</t>
        </is>
      </c>
      <c r="AC523" s="46" t="n">
        <v>1731215633548</v>
      </c>
    </row>
    <row r="524" ht="14.25" customHeight="1" s="131">
      <c r="A524" s="24" t="inlineStr">
        <is>
          <t>Spies Like Us</t>
        </is>
      </c>
      <c r="B524" s="25" t="n">
        <v>78</v>
      </c>
      <c r="C524" s="26" t="n"/>
      <c r="D524" s="27" t="n"/>
      <c r="E524" s="28" t="inlineStr">
        <is>
          <t>Comedy</t>
        </is>
      </c>
      <c r="F524" s="29" t="inlineStr">
        <is>
          <t>War</t>
        </is>
      </c>
      <c r="G524" s="30" t="n"/>
      <c r="H524" s="31" t="n"/>
      <c r="I524" s="32" t="inlineStr">
        <is>
          <t>Warner Bros.</t>
        </is>
      </c>
      <c r="J524" s="33" t="n">
        <v>1985</v>
      </c>
      <c r="K524" s="34">
        <f>ROW(K524)-1</f>
        <v/>
      </c>
      <c r="L524" s="35" t="n"/>
      <c r="M524" s="49" t="inlineStr">
        <is>
          <t>Two bumbling government employees think they are U.S. spies, only to discover that they are actually decoys for nuclear war.</t>
        </is>
      </c>
      <c r="N524" s="50" t="inlineStr">
        <is>
          <t>https://image.tmdb.org/t/p/w500/s0Sx8nd9Irq0aCPbsN78s0DYVlG.jpg</t>
        </is>
      </c>
      <c r="O524" s="51" t="inlineStr">
        <is>
          <t>Chevy Chase, Dan Aykroyd, Steve Forrest, Donna Dixon, Bruce Davison, Terry Gilliam, Frank Oz, Vanessa Angel</t>
        </is>
      </c>
      <c r="P524" s="52" t="inlineStr">
        <is>
          <t>John Landis</t>
        </is>
      </c>
      <c r="Q524" s="59" t="inlineStr">
        <is>
          <t>[{"Source": "Internet Movie Database", "Value": "6.4/10"}, {"Source": "Rotten Tomatoes", "Value": "35%"}, {"Source": "Metacritic", "Value": "22/100"}]</t>
        </is>
      </c>
      <c r="R524" s="60" t="inlineStr">
        <is>
          <t>60,088,980</t>
        </is>
      </c>
      <c r="S524" s="55" t="inlineStr">
        <is>
          <t>PG</t>
        </is>
      </c>
      <c r="T524" s="56" t="inlineStr">
        <is>
          <t>102</t>
        </is>
      </c>
      <c r="U524" s="57" t="inlineStr">
        <is>
          <t>{"link": "https://www.themoviedb.org/movie/9080-spies-like-us/watch?locale=CA",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524" s="61" t="inlineStr">
        <is>
          <t>22,000,000</t>
        </is>
      </c>
      <c r="W524" s="34" t="n">
        <v>9080</v>
      </c>
      <c r="X524" s="34" t="inlineStr">
        <is>
          <t>[22976, 149837, 32261, 9749, 21910, 531158, 28285, 26560, 2107, 11828, 43020, 244268, 10890, 10019, 5683, 10944, 15251, 10442, 11060, 11890]</t>
        </is>
      </c>
      <c r="Y524" s="34" t="inlineStr">
        <is>
          <t>35%</t>
        </is>
      </c>
      <c r="Z524" s="34" t="inlineStr">
        <is>
          <t>6.4/10</t>
        </is>
      </c>
      <c r="AA524" s="34" t="inlineStr">
        <is>
          <t>22/100</t>
        </is>
      </c>
      <c r="AB524" s="34" t="inlineStr">
        <is>
          <t>https://www.youtube.com/embed/JiNYpzK7lX0</t>
        </is>
      </c>
      <c r="AC524" s="46" t="n">
        <v>1731215633548</v>
      </c>
    </row>
    <row r="525" ht="14.25" customHeight="1" s="131">
      <c r="A525" s="24" t="inlineStr">
        <is>
          <t>Sunshine</t>
        </is>
      </c>
      <c r="B525" s="25" t="n">
        <v>78</v>
      </c>
      <c r="C525" s="26" t="n"/>
      <c r="D525" s="27" t="n"/>
      <c r="E525" s="28" t="inlineStr">
        <is>
          <t>Sci-Fi</t>
        </is>
      </c>
      <c r="F525" s="29" t="inlineStr">
        <is>
          <t>Thriller</t>
        </is>
      </c>
      <c r="G525" s="30" t="n"/>
      <c r="H525" s="31" t="n"/>
      <c r="I525" s="32" t="inlineStr">
        <is>
          <t>20th Century Studios</t>
        </is>
      </c>
      <c r="J525" s="33" t="n">
        <v>2007</v>
      </c>
      <c r="K525" s="34">
        <f>ROW(K525)-1</f>
        <v/>
      </c>
      <c r="L525" s="35" t="n"/>
      <c r="M525" s="36" t="inlineStr">
        <is>
          <t>Fifty years into the future, the sun is dying, and Earth is threatened by arctic temperatures. A team of astronauts is sent to revive the Sun — but the mission fails. Seven years later, a new team is sent to finish the mission as mankind’s last hope.</t>
        </is>
      </c>
      <c r="N525" s="37" t="inlineStr">
        <is>
          <t>https://image.tmdb.org/t/p/w500/oKGGeJ8qvm0UmClz43VJ31fzPP7.jpg</t>
        </is>
      </c>
      <c r="O525" s="38" t="inlineStr">
        <is>
          <t>Cillian Murphy, Rose Byrne, Chris Evans, Michelle Yeoh, Cliff Curtis, Hiroyuki Sanada, Troy Garity, Benedict Wong</t>
        </is>
      </c>
      <c r="P525" s="39" t="inlineStr">
        <is>
          <t>Danny Boyle</t>
        </is>
      </c>
      <c r="Q525" s="40" t="inlineStr">
        <is>
          <t>[{"Source": "Internet Movie Database", "Value": "7.2/10"}, {"Source": "Rotten Tomatoes", "Value": "76%"}, {"Source": "Metacritic", "Value": "64/100"}]</t>
        </is>
      </c>
      <c r="R525" s="41" t="inlineStr">
        <is>
          <t>34,800,000</t>
        </is>
      </c>
      <c r="S525" s="42" t="inlineStr">
        <is>
          <t>R</t>
        </is>
      </c>
      <c r="T525" s="43" t="inlineStr">
        <is>
          <t>107</t>
        </is>
      </c>
      <c r="U525" s="44" t="inlineStr">
        <is>
          <t>{"link": "https://www.themoviedb.org/movie/1272-sunshine/watch?locale=CA",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525" s="45" t="inlineStr">
        <is>
          <t>50,000,000</t>
        </is>
      </c>
      <c r="W525" s="34" t="n">
        <v>1272</v>
      </c>
      <c r="X525" s="34" t="inlineStr">
        <is>
          <t>[4566, 782, 14337, 110415, 1420, 11561, 2666, 8413, 6145, 170, 17431, 902, 19959, 7299, 70981, 36648, 37686, 14139, 5123, 180863]</t>
        </is>
      </c>
      <c r="Y525" s="34" t="inlineStr">
        <is>
          <t>76%</t>
        </is>
      </c>
      <c r="Z525" s="34" t="inlineStr">
        <is>
          <t>7.2/10</t>
        </is>
      </c>
      <c r="AA525" s="34" t="inlineStr">
        <is>
          <t>64/100</t>
        </is>
      </c>
      <c r="AB525" s="34" t="inlineStr">
        <is>
          <t>https://www.youtube.com/embed/gAYzdeanpo8</t>
        </is>
      </c>
      <c r="AC525" s="46" t="n">
        <v>1731215633548</v>
      </c>
    </row>
    <row r="526" ht="14.25" customHeight="1" s="131">
      <c r="A526" s="24" t="inlineStr">
        <is>
          <t>Fresh</t>
        </is>
      </c>
      <c r="B526" s="25" t="n">
        <v>78</v>
      </c>
      <c r="C526" s="26" t="n"/>
      <c r="D526" s="27" t="n"/>
      <c r="E526" s="28" t="inlineStr">
        <is>
          <t>Horror</t>
        </is>
      </c>
      <c r="F526" s="29" t="inlineStr">
        <is>
          <t>Thriller</t>
        </is>
      </c>
      <c r="G526" s="30" t="n"/>
      <c r="H526" s="31" t="inlineStr">
        <is>
          <t>Hulu</t>
        </is>
      </c>
      <c r="I526" s="32" t="inlineStr">
        <is>
          <t>20th Century Studios</t>
        </is>
      </c>
      <c r="J526" s="33" t="n">
        <v>2022</v>
      </c>
      <c r="K526" s="34">
        <f>ROW(K526)-1</f>
        <v/>
      </c>
      <c r="L526" s="35" t="n"/>
      <c r="M526" s="36" t="inlineStr">
        <is>
          <t>Frustrated by scrolling dating apps only to end up on lame, tedious dates, Noa takes a chance by giving her number to the awkwardly charming Steve after a produce-section meet-cute at the grocery store.</t>
        </is>
      </c>
      <c r="N526" s="37" t="inlineStr">
        <is>
          <t>https://image.tmdb.org/t/p/w500/tlu71AgaL3EQBBCNGsAwZLPbV5D.jpg</t>
        </is>
      </c>
      <c r="O526" s="38" t="inlineStr">
        <is>
          <t>Daisy Edgar-Jones, Sebastian Stan, Jojo T. Gibbs, Andrea Bang, Dayo Okeniyi, Charlotte Le Bon, Brett Dier, Alina Maris</t>
        </is>
      </c>
      <c r="P526" s="39" t="inlineStr">
        <is>
          <t>Mimi Cave</t>
        </is>
      </c>
      <c r="Q526" s="40" t="inlineStr">
        <is>
          <t>[{"Source": "Internet Movie Database", "Value": "6.7/10"}, {"Source": "Rotten Tomatoes", "Value": "82%"}, {"Source": "Metacritic", "Value": "67/100"}]</t>
        </is>
      </c>
      <c r="R526" s="80" t="inlineStr">
        <is>
          <t>0</t>
        </is>
      </c>
      <c r="S526" s="42" t="inlineStr">
        <is>
          <t>R</t>
        </is>
      </c>
      <c r="T526" s="43" t="inlineStr">
        <is>
          <t>115</t>
        </is>
      </c>
      <c r="U526" s="44" t="inlineStr">
        <is>
          <t>{"link": "https://www.themoviedb.org/movie/787752-fresh/watch?locale=CA", "flatrate": [{"logo_path": "/97yvRBw1GzX7fXprcF80er19ot.jpg", "provider_id": 337, "provider_name": "Disney Plus", "display_priority": 1}]}</t>
        </is>
      </c>
      <c r="V526" s="83" t="inlineStr">
        <is>
          <t>0</t>
        </is>
      </c>
      <c r="W526" s="34" t="n">
        <v>787752</v>
      </c>
      <c r="X526" s="34" t="inlineStr">
        <is>
          <t>[850018, 550524, 554908, 836009, 833425, 656663, 780609, 916740, 776527, 852592, 983282, 1036561, 676623, 744750, 894803, 819309, 1053080, 27428, 623511, 808090]</t>
        </is>
      </c>
      <c r="Y526" s="34" t="inlineStr">
        <is>
          <t>82%</t>
        </is>
      </c>
      <c r="Z526" s="34" t="inlineStr">
        <is>
          <t>6.7/10</t>
        </is>
      </c>
      <c r="AA526" s="34" t="inlineStr">
        <is>
          <t>67/100</t>
        </is>
      </c>
      <c r="AB526" s="34" t="inlineStr">
        <is>
          <t>https://www.youtube.com/embed/wKk5VAK1GZQ</t>
        </is>
      </c>
      <c r="AC526" s="46" t="n">
        <v>1731215633548</v>
      </c>
    </row>
    <row r="527" ht="14.25" customHeight="1" s="131">
      <c r="A527" s="24" t="inlineStr">
        <is>
          <t>Super Troopers</t>
        </is>
      </c>
      <c r="B527" s="25" t="n">
        <v>78</v>
      </c>
      <c r="C527" s="26" t="inlineStr">
        <is>
          <t>Broken Lizard</t>
        </is>
      </c>
      <c r="D527" s="27" t="n"/>
      <c r="E527" s="28" t="inlineStr">
        <is>
          <t>Comedy</t>
        </is>
      </c>
      <c r="F527" s="29" t="n"/>
      <c r="G527" s="30" t="n"/>
      <c r="H527" s="31" t="n"/>
      <c r="I527" s="32" t="inlineStr">
        <is>
          <t>20th Century Studios</t>
        </is>
      </c>
      <c r="J527" s="33" t="n">
        <v>2001</v>
      </c>
      <c r="K527" s="34">
        <f>ROW(K527)-1</f>
        <v/>
      </c>
      <c r="L527" s="35" t="n"/>
      <c r="M527" s="36" t="inlineStr">
        <is>
          <t>Five bored, occasionally high and always ineffective Vermont state troopers must prove their worth to the governor or lose their jobs. After stumbling on a drug ring, they plan to make a bust, but a rival police force is out to steal the glory.</t>
        </is>
      </c>
      <c r="N527" s="37" t="inlineStr">
        <is>
          <t>https://image.tmdb.org/t/p/w500/yJyxPItcLNVfYr7idOphQTmQ9hK.jpg</t>
        </is>
      </c>
      <c r="O527" s="38" t="inlineStr">
        <is>
          <t>Jay Chandrasekhar, Steve Lemme, Kevin Heffernan, Paul Soter, Brian Cox, Erik Stolhanske, Marisa Coughlan, Lynda Carter</t>
        </is>
      </c>
      <c r="P527" s="39" t="inlineStr">
        <is>
          <t>Jay Chandrasekhar</t>
        </is>
      </c>
      <c r="Q527" s="40" t="inlineStr">
        <is>
          <t>[{"Source": "Internet Movie Database", "Value": "7.0/10"}, {"Source": "Rotten Tomatoes", "Value": "36%"}, {"Source": "Metacritic", "Value": "48/100"}]</t>
        </is>
      </c>
      <c r="R527" s="41" t="inlineStr">
        <is>
          <t>23,182,223</t>
        </is>
      </c>
      <c r="S527" s="42" t="inlineStr">
        <is>
          <t>R</t>
        </is>
      </c>
      <c r="T527" s="43" t="inlineStr">
        <is>
          <t>103</t>
        </is>
      </c>
      <c r="U527" s="44" t="inlineStr">
        <is>
          <t>{"link": "https://www.themoviedb.org/movie/39939-super-troopers/watch?locale=CA",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527" s="45" t="inlineStr">
        <is>
          <t>3,000,000</t>
        </is>
      </c>
      <c r="W527" s="34" t="n">
        <v>39939</v>
      </c>
      <c r="X527" s="34" t="inlineStr">
        <is>
          <t>[50022, 422708, 429734, 61892, 57236, 35207, 435145, 6382, 443076, 34423, 10090, 48748, 58706, 1380, 14347, 42739, 835739, 9275, 9403, 10875]</t>
        </is>
      </c>
      <c r="Y527" s="34" t="inlineStr">
        <is>
          <t>36%</t>
        </is>
      </c>
      <c r="Z527" s="34" t="inlineStr">
        <is>
          <t>7.0/10</t>
        </is>
      </c>
      <c r="AA527" s="34" t="inlineStr">
        <is>
          <t>48/100</t>
        </is>
      </c>
      <c r="AB527" s="34" t="inlineStr">
        <is>
          <t>https://www.youtube.com/embed/KgHziCX4Kjc</t>
        </is>
      </c>
      <c r="AC527" s="46" t="n">
        <v>1731215633548</v>
      </c>
    </row>
    <row r="528" ht="14.25" customHeight="1" s="131">
      <c r="A528" s="24" t="inlineStr">
        <is>
          <t>The Santa Clause</t>
        </is>
      </c>
      <c r="B528" s="25" t="n">
        <v>78</v>
      </c>
      <c r="C528" s="26" t="inlineStr">
        <is>
          <t>Disney Live Action</t>
        </is>
      </c>
      <c r="D528" s="27" t="inlineStr">
        <is>
          <t>The Santa Clause</t>
        </is>
      </c>
      <c r="E528" s="28" t="inlineStr">
        <is>
          <t>Comedy</t>
        </is>
      </c>
      <c r="F528" s="29" t="inlineStr">
        <is>
          <t>Family</t>
        </is>
      </c>
      <c r="G528" s="30" t="inlineStr">
        <is>
          <t>Christmas</t>
        </is>
      </c>
      <c r="H528" s="31" t="n"/>
      <c r="I528" s="32" t="inlineStr">
        <is>
          <t>Disney</t>
        </is>
      </c>
      <c r="J528" s="33" t="n">
        <v>1994</v>
      </c>
      <c r="K528" s="34">
        <f>ROW(K528)-1</f>
        <v/>
      </c>
      <c r="L528" s="35" t="n"/>
      <c r="M528" s="36" t="inlineStr">
        <is>
          <t>On Christmas Eve, divorced dad Scott Calvin and his son discover Santa Claus has fallen off their roof. When Scott takes the reins of the magical sleigh, he finds he is now the new Santa, and must convince a world of disbelievers, including himself.</t>
        </is>
      </c>
      <c r="N528" s="37" t="inlineStr">
        <is>
          <t>https://image.tmdb.org/t/p/w500/hvV2rI60qOYELT7tHHLpxtafnBZ.jpg</t>
        </is>
      </c>
      <c r="O528" s="38" t="inlineStr">
        <is>
          <t>Tim Allen, Judge Reinhold, Wendy Crewson, Eric Lloyd, David Krumholtz, Larry Brandenburg, Mary Gross, Paige Tamada</t>
        </is>
      </c>
      <c r="P528" s="39" t="inlineStr">
        <is>
          <t>John Pasquin</t>
        </is>
      </c>
      <c r="Q528" s="40" t="inlineStr">
        <is>
          <t>[{"Source": "Internet Movie Database", "Value": "6.6/10"}, {"Source": "Rotten Tomatoes", "Value": "73%"}, {"Source": "Metacritic", "Value": "57/100"}]</t>
        </is>
      </c>
      <c r="R528" s="73" t="inlineStr">
        <is>
          <t>189,833,357</t>
        </is>
      </c>
      <c r="S528" s="74" t="inlineStr">
        <is>
          <t>PG</t>
        </is>
      </c>
      <c r="T528" s="75" t="inlineStr">
        <is>
          <t>97</t>
        </is>
      </c>
      <c r="U528" s="44" t="inlineStr">
        <is>
          <t>{"link": "https://www.themoviedb.org/movie/11395-the-santa-clause/watch?locale=CA",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28" s="45" t="inlineStr">
        <is>
          <t>22,000,000</t>
        </is>
      </c>
      <c r="W528" s="34" t="n">
        <v>11395</v>
      </c>
      <c r="X528" s="34" t="inlineStr">
        <is>
          <t>[9021, 13767, 850, 9647, 17037, 9058, 10510, 957, 16263, 19905, 10448, 17414, 370291, 11881, 588656, 16276, 13759, 26655, 9005, 20755]</t>
        </is>
      </c>
      <c r="Y528" s="34" t="inlineStr">
        <is>
          <t>73%</t>
        </is>
      </c>
      <c r="Z528" s="34" t="inlineStr">
        <is>
          <t>6.6/10</t>
        </is>
      </c>
      <c r="AA528" s="34" t="inlineStr">
        <is>
          <t>57/100</t>
        </is>
      </c>
      <c r="AB528" s="34" t="inlineStr">
        <is>
          <t>https://www.youtube.com/embed/aCc7bTJ8FCM</t>
        </is>
      </c>
      <c r="AC528" s="46" t="n">
        <v>1731215633548</v>
      </c>
    </row>
    <row r="529" ht="14.25" customHeight="1" s="131">
      <c r="A529" s="24" t="inlineStr">
        <is>
          <t>Happy Gilmore</t>
        </is>
      </c>
      <c r="B529" s="25" t="n">
        <v>78</v>
      </c>
      <c r="C529" s="26" t="inlineStr">
        <is>
          <t>Sandlerverse</t>
        </is>
      </c>
      <c r="D529" s="27" t="n"/>
      <c r="E529" s="28" t="inlineStr">
        <is>
          <t>Comedy</t>
        </is>
      </c>
      <c r="F529" s="29" t="n"/>
      <c r="G529" s="30" t="n"/>
      <c r="H529" s="31" t="n"/>
      <c r="I529" s="32" t="inlineStr">
        <is>
          <t>Universal Pictures</t>
        </is>
      </c>
      <c r="J529" s="33" t="n">
        <v>1996</v>
      </c>
      <c r="K529" s="34">
        <f>ROW(K529)-1</f>
        <v/>
      </c>
      <c r="L529" s="35" t="inlineStr">
        <is>
          <t xml:space="preserve">Pretty funny throughout. Happy's attitude in the stiff golf world provides very funny moments. Carl Weathers is great as always, and Christopher McDonald delivers as maybe the best villain in the Sandlerverse. If you like Sandler movies, you will love this one. </t>
        </is>
      </c>
      <c r="M529" s="36" t="inlineStr">
        <is>
          <t>Failed hockey player-turned-golf whiz Happy Gilmore -- whose unconventional approach and antics on the green courts the ire of rival Shooter McGavin -- is determined to win a PGA tournament so he can save his granny's house with the prize money. Meanwhile, an attractive tour publicist tries to soften Happy's image.</t>
        </is>
      </c>
      <c r="N529" s="37" t="inlineStr">
        <is>
          <t>https://image.tmdb.org/t/p/w500/4RnCeRzvI1xk5tuNWjpDKzSnJDk.jpg</t>
        </is>
      </c>
      <c r="O529" s="38" t="inlineStr">
        <is>
          <t>Adam Sandler, Christopher McDonald, Julie Bowen, Frances Bay, Carl Weathers, Allen Covert, Robert Smigel, Bob Barker</t>
        </is>
      </c>
      <c r="P529" s="39" t="inlineStr">
        <is>
          <t>Dennis Dugan</t>
        </is>
      </c>
      <c r="Q529" s="40" t="inlineStr">
        <is>
          <t>[{"Source": "Internet Movie Database", "Value": "7.0/10"}, {"Source": "Rotten Tomatoes", "Value": "61%"}, {"Source": "Metacritic", "Value": "31/100"}]</t>
        </is>
      </c>
      <c r="R529" s="41" t="inlineStr">
        <is>
          <t>41,205,099</t>
        </is>
      </c>
      <c r="S529" s="42" t="inlineStr">
        <is>
          <t>PG-13</t>
        </is>
      </c>
      <c r="T529" s="43" t="inlineStr">
        <is>
          <t>92</t>
        </is>
      </c>
      <c r="U529" s="44" t="inlineStr">
        <is>
          <t>{"link": "https://www.themoviedb.org/movie/9614-happy-gilmore/watch?locale=CA", "ads": [{"logo_path": "/zLYr7OPvpskMA4S79E3vlCi71iC.jpg", "provider_id": 73, "provider_name": "Tubi TV", "display_priority": 21}],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{"logo_path": "/cQjWvOiKRPeSuWRNGegcBjyqVbR.jpg", "provider_id": 469, "provider_name": "Club Illico", "display_priority": 54}, {"logo_path": "/29VK28jsSjFWHdXl1lxPb2SGmAk.jpg", "provider_id": 705, "provider_name": "Hollywood Suite Amazon Channel", "display_priority": 91}, {"logo_path": "/esiLBRzDUwodjfN8gA4qj7l3ZF7.jpg", "provider_id": 1794, "provider_name": "Starz Amazon Channel", "display_priority": 107}]}</t>
        </is>
      </c>
      <c r="V529" s="45" t="inlineStr">
        <is>
          <t>12,000,000</t>
        </is>
      </c>
      <c r="W529" s="34" t="n">
        <v>9614</v>
      </c>
      <c r="X529" s="34" t="inlineStr">
        <is>
          <t>[11017, 10663, 10723, 11003, 2022, 13997, 74387, 9942, 9678, 9032, 10661, 9291, 864, 10202, 84056, 1831, 13554, 17795, 13852, 24137]</t>
        </is>
      </c>
      <c r="Y529" s="34" t="inlineStr">
        <is>
          <t>61%</t>
        </is>
      </c>
      <c r="Z529" s="34" t="inlineStr">
        <is>
          <t>7.0/10</t>
        </is>
      </c>
      <c r="AA529" s="34" t="inlineStr">
        <is>
          <t>31/100</t>
        </is>
      </c>
      <c r="AB529" s="34" t="inlineStr">
        <is>
          <t>https://www.youtube.com/embed/y1emDAYCfVQ</t>
        </is>
      </c>
      <c r="AC529" s="46" t="n">
        <v>1731215633548</v>
      </c>
    </row>
    <row r="530" ht="14.25" customHeight="1" s="131">
      <c r="A530" s="24" t="inlineStr">
        <is>
          <t>The Night Before</t>
        </is>
      </c>
      <c r="B530" s="25" t="n">
        <v>77</v>
      </c>
      <c r="C530" s="26" t="n"/>
      <c r="D530" s="27" t="n"/>
      <c r="E530" s="28" t="inlineStr">
        <is>
          <t>Comedy</t>
        </is>
      </c>
      <c r="F530" s="29" t="n"/>
      <c r="G530" s="30" t="inlineStr">
        <is>
          <t>Christmas</t>
        </is>
      </c>
      <c r="H530" s="31" t="n"/>
      <c r="I530" s="32" t="inlineStr">
        <is>
          <t>Columbia Pictures</t>
        </is>
      </c>
      <c r="J530" s="33" t="n">
        <v>2015</v>
      </c>
      <c r="K530" s="34">
        <f>ROW(K530)-1</f>
        <v/>
      </c>
      <c r="L530" s="35" t="inlineStr">
        <is>
          <t>Funny Christmas comedy that has a good message about friendship and what it means to grow out of your young adult years. Good performances from the whole cast, especially Michael Shannon.</t>
        </is>
      </c>
      <c r="M530" s="36" t="inlineStr">
        <is>
          <t>In New York City for their annual tradition of Christmas Eve debauchery, three lifelong best friends set out to find the Holy Grail of Christmas parties since their yearly reunion might be coming to an end.</t>
        </is>
      </c>
      <c r="N530" s="37" t="inlineStr">
        <is>
          <t>https://image.tmdb.org/t/p/w500/rfeNBaiMBg0UQsBQFv1qsjTjZWn.jpg</t>
        </is>
      </c>
      <c r="O530" s="38" t="inlineStr">
        <is>
          <t>Joseph Gordon-Levitt, Seth Rogen, Anthony Mackie, Lizzy Caplan, Jillian Bell, Mindy Kaling, Michael Shannon, Lorraine Toussaint</t>
        </is>
      </c>
      <c r="P530" s="39" t="inlineStr">
        <is>
          <t>Jonathan Levine</t>
        </is>
      </c>
      <c r="Q530" s="40" t="inlineStr">
        <is>
          <t>[{"Source": "Internet Movie Database", "Value": "6.4/10"}, {"Source": "Rotten Tomatoes", "Value": "68%"}, {"Source": "Metacritic", "Value": "58/100"}]</t>
        </is>
      </c>
      <c r="R530" s="41" t="inlineStr">
        <is>
          <t>52,395,996</t>
        </is>
      </c>
      <c r="S530" s="42" t="inlineStr">
        <is>
          <t>R</t>
        </is>
      </c>
      <c r="T530" s="43" t="inlineStr">
        <is>
          <t>101</t>
        </is>
      </c>
      <c r="U530" s="44" t="inlineStr">
        <is>
          <t>{"link": "https://www.themoviedb.org/movie/296100-the-night-before/watch?locale=CA",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t>
        </is>
      </c>
      <c r="V530" s="45" t="inlineStr">
        <is>
          <t>25,000,000</t>
        </is>
      </c>
      <c r="W530" s="34" t="n">
        <v>296100</v>
      </c>
      <c r="X530" s="34" t="inlineStr">
        <is>
          <t>[266294, 295592, 360223, 502385, 427393, 249457, 506558, 467239, 497520, 360225, 26547, 304613, 87558, 220153, 241903, 25338, 15098, 10520, 14940, 407862]</t>
        </is>
      </c>
      <c r="Y530" s="34" t="inlineStr">
        <is>
          <t>68%</t>
        </is>
      </c>
      <c r="Z530" s="34" t="inlineStr">
        <is>
          <t>6.4/10</t>
        </is>
      </c>
      <c r="AA530" s="34" t="inlineStr">
        <is>
          <t>58/100</t>
        </is>
      </c>
      <c r="AB530" s="34" t="inlineStr">
        <is>
          <t>https://www.youtube.com/embed/RI5diat7M7Q</t>
        </is>
      </c>
      <c r="AC530" s="46" t="n">
        <v>1731215633548</v>
      </c>
    </row>
    <row r="531" ht="14.25" customHeight="1" s="131">
      <c r="A531" s="24" t="inlineStr">
        <is>
          <t>Puss in Boots</t>
        </is>
      </c>
      <c r="B531" s="25" t="n">
        <v>77</v>
      </c>
      <c r="C531" s="26" t="inlineStr">
        <is>
          <t>Shrek</t>
        </is>
      </c>
      <c r="D531" s="27" t="inlineStr">
        <is>
          <t>Puss in Boots</t>
        </is>
      </c>
      <c r="E531" s="28" t="inlineStr">
        <is>
          <t>Animated</t>
        </is>
      </c>
      <c r="F531" s="29" t="n"/>
      <c r="G531" s="30" t="n"/>
      <c r="H531" s="31" t="n"/>
      <c r="I531" s="32" t="inlineStr">
        <is>
          <t>Dreamworks</t>
        </is>
      </c>
      <c r="J531" s="33" t="n">
        <v>2011</v>
      </c>
      <c r="K531" s="34">
        <f>ROW(K531)-1</f>
        <v/>
      </c>
      <c r="L531" s="35" t="inlineStr">
        <is>
          <t>Beautifully animated with a good story and humour that will entertain people of all ages. A good addition to the Shrek universe.</t>
        </is>
      </c>
      <c r="M531" s="36" t="inlineStr">
        <is>
          <t>Long before he even met Shrek, the notorious fighter, lover and outlaw Puss in Boots becomes a hero when he sets off on an adventure with the tough and street smart Kitty Softpaws and the mastermind Humpty Dumpty to save his town. This is the true story of The Cat, The Myth, The Legend... The Boots.</t>
        </is>
      </c>
      <c r="N531" s="50" t="inlineStr">
        <is>
          <t>https://image.tmdb.org/t/p/w500/mfMqVqA3xjZnLbKKNu6Kr5WxUT2.jpg</t>
        </is>
      </c>
      <c r="O531" s="51" t="inlineStr">
        <is>
          <t>Antonio Banderas, Salma Hayek, Zach Galifianakis, Billy Bob Thornton, Amy Sedaris, Constance Marie, Mike Mitchell, Guillermo del Toro</t>
        </is>
      </c>
      <c r="P531" s="39" t="inlineStr">
        <is>
          <t>Chris Miller</t>
        </is>
      </c>
      <c r="Q531" s="40" t="inlineStr">
        <is>
          <t>[{"Source": "Internet Movie Database", "Value": "6.6/10"}, {"Source": "Rotten Tomatoes", "Value": "86%"}, {"Source": "Metacritic", "Value": "65/100"}]</t>
        </is>
      </c>
      <c r="R531" s="41" t="inlineStr">
        <is>
          <t>554,987,477</t>
        </is>
      </c>
      <c r="S531" s="42" t="inlineStr">
        <is>
          <t>PG</t>
        </is>
      </c>
      <c r="T531" s="43" t="inlineStr">
        <is>
          <t>90</t>
        </is>
      </c>
      <c r="U531" s="44" t="inlineStr">
        <is>
          <t>{"link": "https://www.themoviedb.org/movie/417859-puss-in-boots/watch?locale=CA",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31" s="45" t="inlineStr">
        <is>
          <t>130,000,000</t>
        </is>
      </c>
      <c r="W531" s="34" t="n">
        <v>417859</v>
      </c>
      <c r="X531" s="34" t="inlineStr">
        <is>
          <t>[83201, 315162, 77459, 462650, 17578, 10192, 377897, 44683, 71880, 41513, 65759, 46195, 808, 810, 38317, 77953, 49444, 51052, 44706, 60175]</t>
        </is>
      </c>
      <c r="Y531" s="34" t="inlineStr">
        <is>
          <t>86%</t>
        </is>
      </c>
      <c r="Z531" s="34" t="inlineStr">
        <is>
          <t>6.6/10</t>
        </is>
      </c>
      <c r="AA531" s="34" t="inlineStr">
        <is>
          <t>65/100</t>
        </is>
      </c>
      <c r="AB531" s="34" t="inlineStr">
        <is>
          <t>https://www.youtube.com/embed/Znuq-daWfLE</t>
        </is>
      </c>
      <c r="AC531" s="46" t="n">
        <v>1731215633548</v>
      </c>
    </row>
    <row r="532" ht="14.25" customHeight="1" s="131">
      <c r="A532" s="24" t="inlineStr">
        <is>
          <t>Turtles Forever</t>
        </is>
      </c>
      <c r="B532" s="25" t="n">
        <v>77</v>
      </c>
      <c r="C532" s="26" t="inlineStr">
        <is>
          <t>TMNT</t>
        </is>
      </c>
      <c r="D532" s="27" t="n"/>
      <c r="E532" s="28" t="inlineStr">
        <is>
          <t>Comic Book</t>
        </is>
      </c>
      <c r="F532" s="29" t="inlineStr">
        <is>
          <t>Animated</t>
        </is>
      </c>
      <c r="G532" s="30" t="n"/>
      <c r="H532" s="31" t="n"/>
      <c r="I532" s="32" t="inlineStr">
        <is>
          <t>Paramount Pictures</t>
        </is>
      </c>
      <c r="J532" s="33" t="n">
        <v>2009</v>
      </c>
      <c r="K532" s="34">
        <f>ROW(K532)-1</f>
        <v/>
      </c>
      <c r="L532" s="35" t="n"/>
      <c r="M532" s="36" t="inlineStr">
        <is>
          <t>Turtles Forever is a made-for-tv animated movie. Produced in celebration of the 25th anniversary of the Teenage Mutant Ninja Turtles franchise, the movie teams up different incarnations of the titular heroes—chiefly the light-hearted, child-friendly characters from the 1987 animated series and the darker cast of the 4Kids' own 2003 animated series—in an adventure that spans multiple universes.</t>
        </is>
      </c>
      <c r="N532" s="37" t="inlineStr">
        <is>
          <t>https://image.tmdb.org/t/p/w500/7PRI4GFIbuLHaYvw1AZEt19riIO.jpg</t>
        </is>
      </c>
      <c r="O532" s="38" t="inlineStr">
        <is>
          <t>Michael Sinterniklaas, Wayne Grayson, Sam Riegel, Greg Abbey, Darren Dunstan, Marc Thompson, Veronica Taylor, Scottie Ray</t>
        </is>
      </c>
      <c r="P532" s="39" t="inlineStr">
        <is>
          <t>Roy Burdine, Lloyd Goldfine</t>
        </is>
      </c>
      <c r="Q532" s="40" t="inlineStr">
        <is>
          <t>[{"Source": "Internet Movie Database", "Value": "7.6/10"}]</t>
        </is>
      </c>
      <c r="R532" s="80" t="inlineStr">
        <is>
          <t>0</t>
        </is>
      </c>
      <c r="S532" s="42" t="inlineStr">
        <is>
          <t>G</t>
        </is>
      </c>
      <c r="T532" s="43" t="inlineStr">
        <is>
          <t>81</t>
        </is>
      </c>
      <c r="U532" s="44" t="inlineStr">
        <is>
          <t>{"link": "https://www.themoviedb.org/movie/34003-turtles-forever/watch?locale=CA", "buy": [{"logo_path": "/9ghgSC0MA082EL6HLCW3GalykFD.jpg", "provider_id": 2, "provider_name": "Apple TV", "display_priority": 6}], "rent": [{"logo_path": "/9ghgSC0MA082EL6HLCW3GalykFD.jpg", "provider_id": 2, "provider_name": "Apple TV", "display_priority": 6}], "ads": [{"logo_path": "/dB8G41Q6tSL5NBisrIeqByfepBc.jpg", "provider_id": 300, "provider_name": "Pluto TV", "display_priority": 119}],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115}, {"logo_path": "/h5DcR0J2EESLitnhR8xLG1QymTE.jpg", "provider_id": 2303, "provider_name": "Paramount Plus Premium", "display_priority": 163}, {"logo_path": "/rl6zez5rCeyelt1I46JRYk6B9Ed.jpg", "provider_id": 2304, "provider_name": "Paramount Plus Basic with Ads", "display_priority": 164}]}</t>
        </is>
      </c>
      <c r="V532" s="83" t="inlineStr">
        <is>
          <t>0</t>
        </is>
      </c>
      <c r="W532" s="34" t="n">
        <v>34003</v>
      </c>
      <c r="X532" s="34" t="inlineStr">
        <is>
          <t>[38223, 68500, 618352, 6936, 672490, 455411, 594530, 2405, 6589, 581997, 14282, 474335, 1497, 1273, 4978, 92060, 16907, 11979, 1498, 544401]</t>
        </is>
      </c>
      <c r="Y532" s="34" t="inlineStr">
        <is>
          <t>N/A</t>
        </is>
      </c>
      <c r="Z532" s="34" t="inlineStr">
        <is>
          <t>7.6/10</t>
        </is>
      </c>
      <c r="AA532" s="34" t="inlineStr">
        <is>
          <t>N/A</t>
        </is>
      </c>
      <c r="AB532" s="34" t="inlineStr">
        <is>
          <t>https://www.youtube.com/embed/YixMJJzOCoA</t>
        </is>
      </c>
      <c r="AC532" s="46" t="n">
        <v>1731215633548</v>
      </c>
    </row>
    <row r="533" ht="14.25" customHeight="1" s="131">
      <c r="A533" s="24" t="inlineStr">
        <is>
          <t>Sing</t>
        </is>
      </c>
      <c r="B533" s="25" t="n">
        <v>77</v>
      </c>
      <c r="C533" s="26" t="inlineStr">
        <is>
          <t>Illumination</t>
        </is>
      </c>
      <c r="D533" s="27" t="inlineStr">
        <is>
          <t>Sing</t>
        </is>
      </c>
      <c r="E533" s="28" t="inlineStr">
        <is>
          <t>Animated</t>
        </is>
      </c>
      <c r="F533" s="29" t="n"/>
      <c r="G533" s="30" t="n"/>
      <c r="H533" s="31" t="n"/>
      <c r="I533" s="32" t="inlineStr">
        <is>
          <t>Universal Pictures</t>
        </is>
      </c>
      <c r="J533" s="33" t="n">
        <v>2016</v>
      </c>
      <c r="K533" s="34">
        <f>ROW(K533)-1</f>
        <v/>
      </c>
      <c r="L533" s="35" t="n"/>
      <c r="M533" s="49" t="inlineStr">
        <is>
          <t>A koala named Buster recruits his best friend to help him drum up business for his theater by hosting a singing competition.</t>
        </is>
      </c>
      <c r="N533" s="50" t="inlineStr">
        <is>
          <t>https://image.tmdb.org/t/p/w500/zZTlF2eVVUkbdmccd3bNUU9T9sD.jpg</t>
        </is>
      </c>
      <c r="O533" s="51" t="inlineStr">
        <is>
          <t>Matthew McConaughey, Reese Witherspoon, Seth MacFarlane, Scarlett Johansson, John C. Reilly, Taron Egerton, Tori Kelly, Jennifer Saunders</t>
        </is>
      </c>
      <c r="P533" s="52" t="inlineStr">
        <is>
          <t>Garth Jennings, Christophe Lourdelet</t>
        </is>
      </c>
      <c r="Q533" s="59" t="inlineStr">
        <is>
          <t>[{"Source": "Internet Movie Database", "Value": "7.1/10"}, {"Source": "Rotten Tomatoes", "Value": "71%"}, {"Source": "Metacritic", "Value": "59/100"}]</t>
        </is>
      </c>
      <c r="R533" s="60" t="inlineStr">
        <is>
          <t>634,151,679</t>
        </is>
      </c>
      <c r="S533" s="55" t="inlineStr">
        <is>
          <t>PG</t>
        </is>
      </c>
      <c r="T533" s="56" t="inlineStr">
        <is>
          <t>107</t>
        </is>
      </c>
      <c r="U533" s="57" t="inlineStr">
        <is>
          <t>{"link": "https://www.themoviedb.org/movie/335797-sing/watch?locale=CA", "flatrate": [{"logo_path": "/pbpMk2JmcoNnQwx5JGpXngfoWtp.jpg", "provider_id": 8, "provider_name": "Netflix", "display_priority": 0}, {"logo_path": "/pvske1MyAoymrs5bguRfVqYiM9a.jpg", "provider_id": 119, "provider_name": "Amazon Prime Video", "display_priority": 2}, {"logo_path": "/cQjWvOiKRPeSuWRNGegcBjyqVbR.jpg", "provider_id": 469, "provider_name": "Club Illico", "display_priority": 54}, {"logo_path": "/kICQccvOh8AIBMHGkBXJ047xeHN.jpg", "provider_id": 1796, "provider_name": "Netflix basic with Ads", "display_priority": 109},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33" s="61" t="inlineStr">
        <is>
          <t>75,000,000</t>
        </is>
      </c>
      <c r="W533" s="34" t="n">
        <v>335797</v>
      </c>
      <c r="X533" s="34" t="inlineStr">
        <is>
          <t>[438695, 136799, 277834, 332210, 269149, 295693, 356305, 328111, 127380, 274870, 259316, 342473, 324542, 313369, 321612, 82690, 345920, 381284, 381288, 278927]</t>
        </is>
      </c>
      <c r="Y533" s="34" t="inlineStr">
        <is>
          <t>71%</t>
        </is>
      </c>
      <c r="Z533" s="34" t="inlineStr">
        <is>
          <t>7.1/10</t>
        </is>
      </c>
      <c r="AA533" s="34" t="inlineStr">
        <is>
          <t>59/100</t>
        </is>
      </c>
      <c r="AB533" s="34" t="inlineStr">
        <is>
          <t>https://www.youtube.com/embed/GIgXWuLQPFY</t>
        </is>
      </c>
      <c r="AC533" s="46" t="n">
        <v>1731215633548</v>
      </c>
    </row>
    <row r="534" ht="14.25" customHeight="1" s="131">
      <c r="A534" s="24" t="inlineStr">
        <is>
          <t>Back to the Future Part III</t>
        </is>
      </c>
      <c r="B534" s="25" t="n">
        <v>77</v>
      </c>
      <c r="C534" s="26" t="inlineStr">
        <is>
          <t>Back to the Future</t>
        </is>
      </c>
      <c r="D534" s="27" t="n"/>
      <c r="E534" s="28" t="inlineStr">
        <is>
          <t>Sci-Fi</t>
        </is>
      </c>
      <c r="F534" s="29" t="inlineStr">
        <is>
          <t>Western</t>
        </is>
      </c>
      <c r="G534" s="30" t="n"/>
      <c r="H534" s="31" t="n"/>
      <c r="I534" s="32" t="inlineStr">
        <is>
          <t>Universal Pictures</t>
        </is>
      </c>
      <c r="J534" s="33" t="n">
        <v>1990</v>
      </c>
      <c r="K534" s="34">
        <f>ROW(K534)-1</f>
        <v/>
      </c>
      <c r="L534" s="35" t="inlineStr">
        <is>
          <t>A solid finale to a very good trilogy. I have problems with how much they reuse jokes and situations from the first movie and even the second movie, and it is weird that Michael J. Fox and Lea Thompson both play people in 1885, but the dual Marty effect looks pretty good. The second half is where this movie really takes off, it's fun to see another different way to get back to 1985, and it is an exciting finale. Good performances from Fox, Lloyd and newcomer Mary Steenburgen.</t>
        </is>
      </c>
      <c r="M534" s="36" t="inlineStr">
        <is>
          <t>The final installment finds Marty digging the trusty DeLorean out of a mineshaft and looking for Doc in the Wild West of 1885. But when their time machine breaks down, the travelers are stranded in a land of spurs. More problems arise when Doc falls for pretty schoolteacher Clara Clayton, and Marty tangles with Buford Tannen.</t>
        </is>
      </c>
      <c r="N534" s="50" t="inlineStr">
        <is>
          <t>https://image.tmdb.org/t/p/w500/crzoVQnMzIrRfHtQw0tLBirNfVg.jpg</t>
        </is>
      </c>
      <c r="O534" s="51" t="inlineStr">
        <is>
          <t>Michael J. Fox, Christopher Lloyd, Mary Steenburgen, Thomas F. Wilson, Lea Thompson, Elisabeth Shue, Matt Clark, Richard Dysart</t>
        </is>
      </c>
      <c r="P534" s="52" t="inlineStr">
        <is>
          <t>Robert Zemeckis</t>
        </is>
      </c>
      <c r="Q534" s="59" t="inlineStr">
        <is>
          <t>[{"Source": "Internet Movie Database", "Value": "7.4/10"}, {"Source": "Rotten Tomatoes", "Value": "79%"}, {"Source": "Metacritic", "Value": "55/100"}]</t>
        </is>
      </c>
      <c r="R534" s="54" t="inlineStr">
        <is>
          <t>244,527,583</t>
        </is>
      </c>
      <c r="S534" s="55" t="inlineStr">
        <is>
          <t>PG</t>
        </is>
      </c>
      <c r="T534" s="56" t="inlineStr">
        <is>
          <t>119</t>
        </is>
      </c>
      <c r="U534" s="44" t="inlineStr">
        <is>
          <t>{"link": "https://www.themoviedb.org/movie/196-back-to-the-future-part-iii/watch?locale=CA",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34" s="58" t="inlineStr">
        <is>
          <t>40,000,000</t>
        </is>
      </c>
      <c r="W534" s="34" t="n">
        <v>196</v>
      </c>
      <c r="X534" s="34" t="inlineStr">
        <is>
          <t>[165, 1551, 1669, 105, 19959, 856, 268, 620, 861, 13, 2028, 85, 771, 87, 928, 89, 63, 251, 12157, 10183]</t>
        </is>
      </c>
      <c r="Y534" s="34" t="inlineStr">
        <is>
          <t>79%</t>
        </is>
      </c>
      <c r="Z534" s="34" t="inlineStr">
        <is>
          <t>7.4/10</t>
        </is>
      </c>
      <c r="AA534" s="34" t="inlineStr">
        <is>
          <t>55/100</t>
        </is>
      </c>
      <c r="AB534" s="34" t="inlineStr">
        <is>
          <t>https://www.youtube.com/embed/DTdBq1fQOBU</t>
        </is>
      </c>
      <c r="AC534" s="46" t="n">
        <v>1731215633548</v>
      </c>
    </row>
    <row r="535" ht="14.25" customHeight="1" s="131">
      <c r="A535" s="24" t="inlineStr">
        <is>
          <t>Zodiac</t>
        </is>
      </c>
      <c r="B535" s="25" t="n">
        <v>77</v>
      </c>
      <c r="C535" s="26" t="n"/>
      <c r="D535" s="27" t="n"/>
      <c r="E535" s="28" t="inlineStr">
        <is>
          <t>Thriller</t>
        </is>
      </c>
      <c r="F535" s="29" t="inlineStr">
        <is>
          <t>Mystery</t>
        </is>
      </c>
      <c r="G535" s="30" t="n"/>
      <c r="H535" s="31" t="n"/>
      <c r="I535" s="32" t="inlineStr">
        <is>
          <t>Paramount Pictures</t>
        </is>
      </c>
      <c r="J535" s="33" t="n">
        <v>2007</v>
      </c>
      <c r="K535" s="34">
        <f>ROW(K535)-1</f>
        <v/>
      </c>
      <c r="L535" s="35" t="n"/>
      <c r="M535" s="36" t="inlineStr">
        <is>
          <t>The Zodiac murders cause the lives of Paul Avery, David Toschi and Robert Graysmith to intersect.</t>
        </is>
      </c>
      <c r="N535" s="37" t="inlineStr">
        <is>
          <t>https://image.tmdb.org/t/p/w500/6YmeO4pB7XTh8P8F960O1uA14JO.jpg</t>
        </is>
      </c>
      <c r="O535" s="38" t="inlineStr">
        <is>
          <t>Jake Gyllenhaal, Mark Ruffalo, Robert Downey Jr., June Diane Raphael, Anthony Edwards, Ciara Hughes, Chloë Sevigny, Brian Cox</t>
        </is>
      </c>
      <c r="P535" s="39" t="inlineStr">
        <is>
          <t>David Fincher</t>
        </is>
      </c>
      <c r="Q535" s="40" t="inlineStr">
        <is>
          <t>[{"Source": "Internet Movie Database", "Value": "7.7/10"}, {"Source": "Rotten Tomatoes", "Value": "90%"}, {"Source": "Metacritic", "Value": "79/100"}]</t>
        </is>
      </c>
      <c r="R535" s="41" t="inlineStr">
        <is>
          <t>84,785,914</t>
        </is>
      </c>
      <c r="S535" s="42" t="inlineStr">
        <is>
          <t>R</t>
        </is>
      </c>
      <c r="T535" s="43" t="inlineStr">
        <is>
          <t>157</t>
        </is>
      </c>
      <c r="U535" s="44" t="inlineStr">
        <is>
          <t>{"link": "https://www.themoviedb.org/movie/1949-zodiac/watch?locale=CA",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115}, {"logo_path": "/h5DcR0J2EESLitnhR8xLG1QymTE.jpg",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t>
        </is>
      </c>
      <c r="V535" s="45" t="inlineStr">
        <is>
          <t>65,000,000</t>
        </is>
      </c>
      <c r="W535" s="34" t="n">
        <v>1949</v>
      </c>
      <c r="X535" s="34" t="inlineStr">
        <is>
          <t>[4547, 2649, 37799, 65754, 10719, 640, 1427, 4922, 5236, 146233, 807, 322, 142, 1887, 11798, 9543, 4553, 550, 320, 141]</t>
        </is>
      </c>
      <c r="Y535" s="34" t="inlineStr">
        <is>
          <t>90%</t>
        </is>
      </c>
      <c r="Z535" s="34" t="inlineStr">
        <is>
          <t>7.7/10</t>
        </is>
      </c>
      <c r="AA535" s="34" t="inlineStr">
        <is>
          <t>79/100</t>
        </is>
      </c>
      <c r="AB535" s="34" t="inlineStr">
        <is>
          <t>https://www.youtube.com/embed/yNncHPl1UXg</t>
        </is>
      </c>
      <c r="AC535" s="46" t="n">
        <v>1731215633548</v>
      </c>
    </row>
    <row r="536" ht="14.25" customHeight="1" s="131">
      <c r="A536" s="24" t="inlineStr">
        <is>
          <t>The Bourne Supremacy</t>
        </is>
      </c>
      <c r="B536" s="25" t="n">
        <v>77</v>
      </c>
      <c r="C536" s="26" t="inlineStr">
        <is>
          <t>Bourne Saga</t>
        </is>
      </c>
      <c r="D536" s="27" t="n"/>
      <c r="E536" s="28" t="inlineStr">
        <is>
          <t>Action</t>
        </is>
      </c>
      <c r="F536" s="29" t="n"/>
      <c r="G536" s="30" t="n"/>
      <c r="H536" s="31" t="n"/>
      <c r="I536" s="32" t="inlineStr">
        <is>
          <t>Universal Pictures</t>
        </is>
      </c>
      <c r="J536" s="33" t="n">
        <v>2004</v>
      </c>
      <c r="K536" s="34">
        <f>ROW(K536)-1</f>
        <v/>
      </c>
      <c r="L536" s="35" t="n"/>
      <c r="M536" s="49" t="inlineStr">
        <is>
          <t>A CIA operation to purchase classified Russian documents is blown by a rival agent, who then shows up in the sleepy seaside village where Bourne and Marie have been living. The pair run for their lives and Bourne, who promised retaliation should anyone from his former life attempt contact, is forced to once again take up his life as a trained assassin to survive.</t>
        </is>
      </c>
      <c r="N536" s="50" t="inlineStr">
        <is>
          <t>https://image.tmdb.org/t/p/w500/g09UIYfShY8uWGMGP3HkvWp8L8n.jpg</t>
        </is>
      </c>
      <c r="O536" s="51" t="inlineStr">
        <is>
          <t>Matt Damon, Franka Potente, Brian Cox, Julia Stiles, Karl Urban, Gabriel Mann, Joan Allen, Marton Csokas</t>
        </is>
      </c>
      <c r="P536" s="52" t="inlineStr">
        <is>
          <t>Paul Greengrass</t>
        </is>
      </c>
      <c r="Q536" s="59" t="inlineStr">
        <is>
          <t>[{"Source": "Internet Movie Database", "Value": "7.7/10"}, {"Source": "Rotten Tomatoes", "Value": "82%"}, {"Source": "Metacritic", "Value": "73/100"}]</t>
        </is>
      </c>
      <c r="R536" s="60" t="inlineStr">
        <is>
          <t>288,500,217</t>
        </is>
      </c>
      <c r="S536" s="55" t="inlineStr">
        <is>
          <t>PG-13</t>
        </is>
      </c>
      <c r="T536" s="56" t="inlineStr">
        <is>
          <t>108</t>
        </is>
      </c>
      <c r="U536" s="57" t="inlineStr">
        <is>
          <t>{"link": "https://www.themoviedb.org/movie/2502-the-bourne-supremacy/watch?locale=CA",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2}, {"logo_path": "/8aBqoNeGGr0oSA85iopgNZUOTOc.jpg", "provider_id": 2100, "provider_name": "Amazon Prime Video with Ads", "display_priority": 149}]}</t>
        </is>
      </c>
      <c r="V536" s="61" t="inlineStr">
        <is>
          <t>75,000,000</t>
        </is>
      </c>
      <c r="W536" s="34" t="n">
        <v>2502</v>
      </c>
      <c r="X536" s="34" t="inlineStr">
        <is>
          <t>[2503, 2501, 49040, 558, 324668, 2048, 11253, 12244, 163, 285, 35056, 36658, 608, 51497, 9772, 37799, 1894, 58574, 6479, 2789]</t>
        </is>
      </c>
      <c r="Y536" s="34" t="inlineStr">
        <is>
          <t>82%</t>
        </is>
      </c>
      <c r="Z536" s="34" t="inlineStr">
        <is>
          <t>7.7/10</t>
        </is>
      </c>
      <c r="AA536" s="34" t="inlineStr">
        <is>
          <t>73/100</t>
        </is>
      </c>
      <c r="AB536" s="34" t="inlineStr">
        <is>
          <t>https://www.youtube.com/embed/zsrdBGr8NIk</t>
        </is>
      </c>
      <c r="AC536" s="46" t="n">
        <v>1731215633548</v>
      </c>
    </row>
    <row r="537" ht="14.25" customHeight="1" s="131">
      <c r="A537" s="24" t="inlineStr">
        <is>
          <t>Fast &amp; Furious 6</t>
        </is>
      </c>
      <c r="B537" s="25" t="n">
        <v>77</v>
      </c>
      <c r="C537" s="26" t="inlineStr">
        <is>
          <t>Fast Saga</t>
        </is>
      </c>
      <c r="D537" s="27" t="n"/>
      <c r="E537" s="28" t="inlineStr">
        <is>
          <t>Crime</t>
        </is>
      </c>
      <c r="F537" s="29" t="inlineStr">
        <is>
          <t>Action</t>
        </is>
      </c>
      <c r="G537" s="30" t="n"/>
      <c r="H537" s="31" t="n"/>
      <c r="I537" s="32" t="inlineStr">
        <is>
          <t>Universal Pictures</t>
        </is>
      </c>
      <c r="J537" s="33" t="n">
        <v>2013</v>
      </c>
      <c r="K537" s="34">
        <f>ROW(K537)-1</f>
        <v/>
      </c>
      <c r="L537" s="35" t="inlineStr">
        <is>
          <t>Another fun entry into the Fast Saga. The script has some questionable and unfunny lines, but as an action movie it is easy to overlook that. The last movie in the franchise where the stakes feel real, and the action scenes do not feel as if they have been negotated by lawyers to ensure complete equality. There are heroes that actually lose a fight in this movie, and that's a good thing. It is good to have protagonists with some sort of vulnerability. Given hindsight, it feels as if every character is invincible, and even if they die, they are probably fine. But at the time, that was not that case, and this entry should be evaluated as such.</t>
        </is>
      </c>
      <c r="M537" s="36" t="inlineStr">
        <is>
          <t>Hobbs has Dominic and Brian reassemble their crew to take down a team of mercenaries; Dominic unexpectedly gets sidetracked with facing his presumed deceased girlfriend, Letty.</t>
        </is>
      </c>
      <c r="N537" s="37" t="inlineStr">
        <is>
          <t>https://image.tmdb.org/t/p/w500/3EXOOkhSmJQ9DisNmIjZ8Xi633I.jpg</t>
        </is>
      </c>
      <c r="O537" s="38" t="inlineStr">
        <is>
          <t>Vin Diesel, Paul Walker, Dwayne Johnson, Jordana Brewster, Michelle Rodriguez, Tyrese Gibson, Sung Kang, Gal Gadot</t>
        </is>
      </c>
      <c r="P537" s="39" t="inlineStr">
        <is>
          <t>Justin Lin</t>
        </is>
      </c>
      <c r="Q537" s="40" t="inlineStr">
        <is>
          <t>[{"Source": "Internet Movie Database", "Value": "7.0/10"}, {"Source": "Rotten Tomatoes", "Value": "71%"}, {"Source": "Metacritic", "Value": "61/100"}]</t>
        </is>
      </c>
      <c r="R537" s="41" t="inlineStr">
        <is>
          <t>788,700,000</t>
        </is>
      </c>
      <c r="S537" s="42" t="inlineStr">
        <is>
          <t>PG-13</t>
        </is>
      </c>
      <c r="T537" s="43" t="inlineStr">
        <is>
          <t>131</t>
        </is>
      </c>
      <c r="U537" s="44" t="inlineStr">
        <is>
          <t>{"link": "https://www.themoviedb.org/movie/82992-fast-furious-6/watch?locale=CA",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2},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537" s="45" t="inlineStr">
        <is>
          <t>160,000,000</t>
        </is>
      </c>
      <c r="W537" s="34" t="n">
        <v>82992</v>
      </c>
      <c r="X537" s="34" t="inlineStr">
        <is>
          <t>[168259, 47964, 51497, 49051, 117263, 13804, 9799, 72559, 81005, 93456, 68721, 77663, 584, 9615, 337339, 146216, 54138, 24428, 136418, 134374]</t>
        </is>
      </c>
      <c r="Y537" s="34" t="inlineStr">
        <is>
          <t>71%</t>
        </is>
      </c>
      <c r="Z537" s="34" t="inlineStr">
        <is>
          <t>7.0/10</t>
        </is>
      </c>
      <c r="AA537" s="34" t="inlineStr">
        <is>
          <t>61/100</t>
        </is>
      </c>
      <c r="AB537" s="34" t="inlineStr">
        <is>
          <t>https://www.youtube.com/embed/-1ysq_lKovg</t>
        </is>
      </c>
      <c r="AC537" s="46" t="n">
        <v>1731215633548</v>
      </c>
    </row>
    <row r="538" ht="14.25" customHeight="1" s="131">
      <c r="A538" s="24" t="inlineStr">
        <is>
          <t>She’s Out of My League</t>
        </is>
      </c>
      <c r="B538" s="25" t="n">
        <v>77</v>
      </c>
      <c r="C538" s="26" t="n"/>
      <c r="D538" s="27" t="n"/>
      <c r="E538" s="28" t="inlineStr">
        <is>
          <t>Comedy</t>
        </is>
      </c>
      <c r="F538" s="29" t="n"/>
      <c r="G538" s="30" t="n"/>
      <c r="H538" s="31" t="n"/>
      <c r="I538" s="32" t="inlineStr">
        <is>
          <t>Paramount Pictures</t>
        </is>
      </c>
      <c r="J538" s="33" t="n">
        <v>2010</v>
      </c>
      <c r="K538" s="34">
        <f>ROW(K538)-1</f>
        <v/>
      </c>
      <c r="L538" s="35" t="n"/>
      <c r="M538" s="36" t="inlineStr">
        <is>
          <t>When he starts dating drop-dead gorgeous Molly, insecure airport security agent Kirk can't believe it. As his friends and family share their doubts about the relationship lasting, Kirk does everything he can to avoid losing Molly forever.</t>
        </is>
      </c>
      <c r="N538" s="37" t="inlineStr">
        <is>
          <t>https://image.tmdb.org/t/p/w500/wTy3rtmbgJkClR492q6FBbtdeMb.jpg</t>
        </is>
      </c>
      <c r="O538" s="38" t="inlineStr">
        <is>
          <t>Jay Baruchel, Alice Eve, T.J. Miller, Nate Torrence, Mike Vogel, Lindsay Sloane, Krysten Ritter, Kyle Bornheimer</t>
        </is>
      </c>
      <c r="P538" s="39" t="inlineStr">
        <is>
          <t>Jim Field Smith</t>
        </is>
      </c>
      <c r="Q538" s="40" t="inlineStr">
        <is>
          <t>[{"Source": "Internet Movie Database", "Value": "6.4/10"}, {"Source": "Rotten Tomatoes", "Value": "57%"}, {"Source": "Metacritic", "Value": "46/100"}]</t>
        </is>
      </c>
      <c r="R538" s="41" t="inlineStr">
        <is>
          <t>49,800,000</t>
        </is>
      </c>
      <c r="S538" s="42" t="inlineStr">
        <is>
          <t>R</t>
        </is>
      </c>
      <c r="T538" s="43" t="inlineStr">
        <is>
          <t>104</t>
        </is>
      </c>
      <c r="U538" s="44" t="inlineStr">
        <is>
          <t>{"link": "https://www.themoviedb.org/movie/34016-she-s-out-of-my-league/watch?locale=CA", "flatrate": [{"logo_path": "/pbpMk2JmcoNnQwx5JGpXngfoWtp.jpg", "provider_id": 8, "provider_name": "Netflix", "display_priority": 0}, {"logo_path": "/kICQccvOh8AIBMHGkBXJ047xeHN.jpg", "provider_id": 1796, "provider_name": "Netflix basic with Ads",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38" s="45" t="inlineStr">
        <is>
          <t>20,000,000</t>
        </is>
      </c>
      <c r="W538" s="34" t="n">
        <v>34016</v>
      </c>
      <c r="X538" s="34" t="inlineStr">
        <is>
          <t>[19840, 13477, 49022, 72190, 531949, 10591, 39346, 52338, 73935, 185460, 9511, 210047, 389371, 486898, 56972, 2185, 9027, 34655, 12395, 548064]</t>
        </is>
      </c>
      <c r="Y538" s="34" t="inlineStr">
        <is>
          <t>57%</t>
        </is>
      </c>
      <c r="Z538" s="34" t="inlineStr">
        <is>
          <t>6.4/10</t>
        </is>
      </c>
      <c r="AA538" s="34" t="inlineStr">
        <is>
          <t>46/100</t>
        </is>
      </c>
      <c r="AB538" s="34" t="inlineStr">
        <is>
          <t>https://www.youtube.com/embed/oWJJGXvL7PM</t>
        </is>
      </c>
      <c r="AC538" s="46" t="n">
        <v>1731215633548</v>
      </c>
    </row>
    <row r="539" ht="14.25" customHeight="1" s="131">
      <c r="A539" s="24" t="inlineStr">
        <is>
          <t>Harry Potter and the Goblet of Fire</t>
        </is>
      </c>
      <c r="B539" s="25" t="n">
        <v>77</v>
      </c>
      <c r="C539" s="26" t="inlineStr">
        <is>
          <t>Wizarding World</t>
        </is>
      </c>
      <c r="D539" s="27" t="inlineStr">
        <is>
          <t>Harry Potter</t>
        </is>
      </c>
      <c r="E539" s="28" t="inlineStr">
        <is>
          <t>Fantasy</t>
        </is>
      </c>
      <c r="F539" s="29" t="inlineStr">
        <is>
          <t>Family</t>
        </is>
      </c>
      <c r="G539" s="30" t="n"/>
      <c r="H539" s="31" t="n"/>
      <c r="I539" s="32" t="inlineStr">
        <is>
          <t>Warner Bros.</t>
        </is>
      </c>
      <c r="J539" s="33" t="n">
        <v>2005</v>
      </c>
      <c r="K539" s="34">
        <f>ROW(K539)-1</f>
        <v/>
      </c>
      <c r="L539" s="35" t="n"/>
      <c r="M539" s="36" t="inlineStr">
        <is>
          <t>When Harry Potter's name emerges from the Goblet of Fire, he becomes a competitor in a grueling battle for glory among three wizarding schools—the Triwizard Tournament. But since Harry never submitted his name for the Tournament, who did? Now Harry must confront a deadly dragon, fierce water demons and an enchanted maze only to find himself in the cruel grasp of He Who Must Not Be Named.</t>
        </is>
      </c>
      <c r="N539" s="37" t="inlineStr">
        <is>
          <t>https://image.tmdb.org/t/p/w500/fECBtHlr0RB3foNHDiCBXeg9Bv9.jpg</t>
        </is>
      </c>
      <c r="O539" s="38" t="inlineStr">
        <is>
          <t>Daniel Radcliffe, Rupert Grint, Emma Watson, Robbie Coltrane, Ralph Fiennes, Michael Gambon, Brendan Gleeson, Jason Isaacs</t>
        </is>
      </c>
      <c r="P539" s="39" t="inlineStr">
        <is>
          <t>Mike Newell</t>
        </is>
      </c>
      <c r="Q539" s="40" t="inlineStr">
        <is>
          <t>[{"Source": "Internet Movie Database", "Value": "7.7/10"}, {"Source": "Rotten Tomatoes", "Value": "88%"}, {"Source": "Metacritic", "Value": "81/100"}]</t>
        </is>
      </c>
      <c r="R539" s="41" t="inlineStr">
        <is>
          <t>895,921,036</t>
        </is>
      </c>
      <c r="S539" s="42" t="inlineStr">
        <is>
          <t>PG-13</t>
        </is>
      </c>
      <c r="T539" s="43" t="inlineStr">
        <is>
          <t>157</t>
        </is>
      </c>
      <c r="U539" s="44" t="inlineStr">
        <is>
          <t>{"link": "https://www.themoviedb.org/movie/674-harry-potter-and-the-goblet-of-fire/watch?locale=CA",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t>
        </is>
      </c>
      <c r="V539" s="45" t="inlineStr">
        <is>
          <t>150,000,000</t>
        </is>
      </c>
      <c r="W539" s="34" t="n">
        <v>674</v>
      </c>
      <c r="X539" s="34" t="inlineStr">
        <is>
          <t>[675, 767, 673, 672, 12444, 12445, 671, 275257, 411, 118, 46195, 1271, 585, 1656, 259316, 272, 38050, 6795, 1635, 10193]</t>
        </is>
      </c>
      <c r="Y539" s="34" t="inlineStr">
        <is>
          <t>88%</t>
        </is>
      </c>
      <c r="Z539" s="34" t="inlineStr">
        <is>
          <t>7.7/10</t>
        </is>
      </c>
      <c r="AA539" s="34" t="inlineStr">
        <is>
          <t>81/100</t>
        </is>
      </c>
      <c r="AB539" s="34" t="inlineStr">
        <is>
          <t>https://www.youtube.com/embed/4xkFJgcCQRE</t>
        </is>
      </c>
      <c r="AC539" s="46" t="n">
        <v>1731215633548</v>
      </c>
    </row>
    <row r="540" ht="14.25" customHeight="1" s="131">
      <c r="A540" s="24" t="inlineStr">
        <is>
          <t>Despicable Me 2</t>
        </is>
      </c>
      <c r="B540" s="25" t="n">
        <v>77</v>
      </c>
      <c r="C540" s="26" t="inlineStr">
        <is>
          <t>Illumination</t>
        </is>
      </c>
      <c r="D540" s="27" t="inlineStr">
        <is>
          <t>Despicable Me</t>
        </is>
      </c>
      <c r="E540" s="28" t="inlineStr">
        <is>
          <t>Animated</t>
        </is>
      </c>
      <c r="F540" s="29" t="n"/>
      <c r="G540" s="30" t="n"/>
      <c r="H540" s="31" t="n"/>
      <c r="I540" s="32" t="inlineStr">
        <is>
          <t>Universal Pictures</t>
        </is>
      </c>
      <c r="J540" s="33" t="n">
        <v>2013</v>
      </c>
      <c r="K540" s="34">
        <f>ROW(K540)-1</f>
        <v/>
      </c>
      <c r="L540" s="35" t="n"/>
      <c r="M540" s="36" t="inlineStr">
        <is>
          <t>Gru is recruited by the Anti-Villain League to help deal with a powerful new super criminal.</t>
        </is>
      </c>
      <c r="N540" s="37" t="inlineStr">
        <is>
          <t>https://image.tmdb.org/t/p/w500/5Fh4NdoEnCjCK9wLjdJ9DJNFl2b.jpg</t>
        </is>
      </c>
      <c r="O540" s="38" t="inlineStr">
        <is>
          <t>Steve Carell, Kristen Wiig, Benjamin Bratt, Miranda Cosgrove, Russell Brand, Ken Jeong, Steve Coogan, Elsie Fisher</t>
        </is>
      </c>
      <c r="P540" s="39" t="inlineStr">
        <is>
          <t>Pierre Coffin, Chris Renaud</t>
        </is>
      </c>
      <c r="Q540" s="40" t="inlineStr">
        <is>
          <t>[{"Source": "Internet Movie Database", "Value": "7.3/10"}, {"Source": "Rotten Tomatoes", "Value": "75%"}, {"Source": "Metacritic", "Value": "62/100"}]</t>
        </is>
      </c>
      <c r="R540" s="41" t="inlineStr">
        <is>
          <t>970,766,005</t>
        </is>
      </c>
      <c r="S540" s="42" t="inlineStr">
        <is>
          <t>PG</t>
        </is>
      </c>
      <c r="T540" s="43" t="inlineStr">
        <is>
          <t>98</t>
        </is>
      </c>
      <c r="U540" s="44" t="inlineStr">
        <is>
          <t>{"link": "https://www.themoviedb.org/movie/93456-despicable-me-2/watch?locale=CA",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"/pvske1MyAoymrs5bguRfVqYiM9a.jpg", "provider_id": 119, "provider_name": "Amazon Prime Video", "display_priority": 2}, {"logo_path": "/ewOptMVIYcOadMGGJz8DJueH2bH.jpg", "provider_id": 230, "provider_name": "Crave", "display_priority": 4},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"/kICQccvOh8AIBMHGkBXJ047xeHN.jpg", "provider_id": 1796, "provider_name": "Netflix basic with Ads", "display_priority": 109}, {"logo_path": "/8aBqoNeGGr0oSA85iopgNZUOTOc.jpg", "provider_id": 2100, "provider_name": "Amazon Prime Video with Ads", "display_priority": 149}, {"logo_path": "/h5DcR0J2EESLitnhR8xLG1QymTE.jpg",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40" s="45" t="inlineStr">
        <is>
          <t>76,000,000</t>
        </is>
      </c>
      <c r="W540" s="34" t="n">
        <v>93456</v>
      </c>
      <c r="X540" s="34" t="inlineStr">
        <is>
          <t>[324852, 20352, 62211, 24428, 81005, 211672, 70160, 77950, 109445, 82690, 117263, 49519, 116711, 136795, 109410, 47964, 68721, 62177, 49521, 151960]</t>
        </is>
      </c>
      <c r="Y540" s="34" t="inlineStr">
        <is>
          <t>75%</t>
        </is>
      </c>
      <c r="Z540" s="34" t="inlineStr">
        <is>
          <t>7.3/10</t>
        </is>
      </c>
      <c r="AA540" s="34" t="inlineStr">
        <is>
          <t>62/100</t>
        </is>
      </c>
      <c r="AB540" s="34" t="inlineStr">
        <is>
          <t>https://www.youtube.com/embed/EK3j98PHaGM</t>
        </is>
      </c>
      <c r="AC540" s="46" t="n">
        <v>1731215633548</v>
      </c>
    </row>
    <row r="541" ht="14.25" customHeight="1" s="131">
      <c r="A541" s="24" t="inlineStr">
        <is>
          <t>The Chronicles of Narnia: The Lion, the Witch and the Wardrobe</t>
        </is>
      </c>
      <c r="B541" s="25" t="n">
        <v>77</v>
      </c>
      <c r="C541" s="26" t="inlineStr">
        <is>
          <t>The Chronicles of Narnia</t>
        </is>
      </c>
      <c r="D541" s="27" t="n"/>
      <c r="E541" s="28" t="inlineStr">
        <is>
          <t>Fantasy</t>
        </is>
      </c>
      <c r="F541" s="29" t="n"/>
      <c r="G541" s="30" t="n"/>
      <c r="H541" s="31" t="n"/>
      <c r="I541" s="32" t="inlineStr">
        <is>
          <t>Disney</t>
        </is>
      </c>
      <c r="J541" s="33" t="n">
        <v>2005</v>
      </c>
      <c r="K541" s="34">
        <f>ROW(K541)-1</f>
        <v/>
      </c>
      <c r="L541" s="35" t="inlineStr">
        <is>
          <t>A fun fantasy film that the whole family can enjoy. Good performances from the child actors, which could have completely crashed the movie had they not been good. The costumes don't look like anything special, somewhat resembling the average fantasy TV show, but the sets and production look very top notch. There is a grand sense of scale in everything that happens. It runs a tad long for a movie aimed at families. The effects are a mixed bag, but were probably great at the time. The textures on the animals just doesn't look right, and they don't always blend with the environment. Overall it's quite enjoyable, and I was never a fan of the books at all.</t>
        </is>
      </c>
      <c r="M541" s="36" t="inlineStr">
        <is>
          <t>Siblings Lucy, Edmund, Susan and Peter step through a magical wardrobe and find the land of Narnia. There, they discover a charming, once peaceful kingdom that has been plunged into eternal winter by the evil White Witch, Jadis. Aided by the wise and magnificent lion, Aslan, the children lead Narnia into a spectacular, climactic battle to be free of the Witch's glacial powers forever.</t>
        </is>
      </c>
      <c r="N541" s="37" t="inlineStr">
        <is>
          <t>https://image.tmdb.org/t/p/w500/iREd0rNCjYdf5Ar0vfaW32yrkm.jpg</t>
        </is>
      </c>
      <c r="O541" s="38" t="inlineStr">
        <is>
          <t>William Moseley, Anna Popplewell, Skandar Keynes, Georgie Henley, Liam Neeson, Tilda Swinton, James McAvoy, Jim Broadbent</t>
        </is>
      </c>
      <c r="P541" s="39" t="inlineStr">
        <is>
          <t>Andrew Adamson</t>
        </is>
      </c>
      <c r="Q541" s="40" t="inlineStr">
        <is>
          <t>[{"Source": "Internet Movie Database", "Value": "6.9/10"}, {"Source": "Rotten Tomatoes", "Value": "75%"}, {"Source": "Metacritic", "Value": "75/100"}]</t>
        </is>
      </c>
      <c r="R541" s="41" t="inlineStr">
        <is>
          <t>745,013,115</t>
        </is>
      </c>
      <c r="S541" s="42" t="inlineStr">
        <is>
          <t>PG</t>
        </is>
      </c>
      <c r="T541" s="43" t="inlineStr">
        <is>
          <t>143</t>
        </is>
      </c>
      <c r="U541" s="44" t="inlineStr">
        <is>
          <t>{"link": "https://www.themoviedb.org/movie/411-the-chronicles-of-narnia-the-lion-the-witch-and-the-wardrobe/watch?locale=CA",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41" s="45" t="inlineStr">
        <is>
          <t>180,000,000</t>
        </is>
      </c>
      <c r="W541" s="34" t="n">
        <v>411</v>
      </c>
      <c r="X541" s="34" t="inlineStr">
        <is>
          <t>[2454, 10140, 1979, 1041513, 674, 953, 118, 9738, 254, 1593, 877703, 82525, 17578, 787, 2268, 6795, 10020, 8204, 568, 2062]</t>
        </is>
      </c>
      <c r="Y541" s="34" t="inlineStr">
        <is>
          <t>75%</t>
        </is>
      </c>
      <c r="Z541" s="34" t="inlineStr">
        <is>
          <t>6.9/10</t>
        </is>
      </c>
      <c r="AA541" s="34" t="inlineStr">
        <is>
          <t>75/100</t>
        </is>
      </c>
      <c r="AB541" s="34" t="inlineStr">
        <is>
          <t>https://www.youtube.com/embed/3mKPrxjwF7A</t>
        </is>
      </c>
      <c r="AC541" s="46" t="inlineStr">
        <is>
          <t>1741625196140</t>
        </is>
      </c>
    </row>
    <row r="542" ht="14.25" customHeight="1" s="131">
      <c r="A542" s="24" t="inlineStr">
        <is>
          <t>Frozen</t>
        </is>
      </c>
      <c r="B542" s="25" t="n">
        <v>77</v>
      </c>
      <c r="C542" s="26" t="inlineStr">
        <is>
          <t>Disney Animation</t>
        </is>
      </c>
      <c r="D542" s="27" t="inlineStr">
        <is>
          <t>Frozen</t>
        </is>
      </c>
      <c r="E542" s="28" t="inlineStr">
        <is>
          <t>Animated</t>
        </is>
      </c>
      <c r="F542" s="29" t="inlineStr">
        <is>
          <t>Princess</t>
        </is>
      </c>
      <c r="G542" s="30" t="n"/>
      <c r="H542" s="31" t="n"/>
      <c r="I542" s="32" t="inlineStr">
        <is>
          <t>Disney</t>
        </is>
      </c>
      <c r="J542" s="33" t="n">
        <v>2013</v>
      </c>
      <c r="K542" s="34">
        <f>ROW(K542)-1</f>
        <v/>
      </c>
      <c r="L542" s="35" t="n"/>
      <c r="M542" s="36" t="inlineStr">
        <is>
          <t>Young princess Anna of Arendelle dreams about finding true love at her sister Elsa’s coronation. Fate takes her on a dangerous journey in an attempt to end the eternal winter that has fallen over the kingdom. She's accompanied by ice delivery man Kristoff, his reindeer Sven, and snowman Olaf. On an adventure where she will find out what friendship, courage, family, and true love really means.</t>
        </is>
      </c>
      <c r="N542" s="37" t="inlineStr">
        <is>
          <t>https://image.tmdb.org/t/p/w500/kgwjIb2JDHRhNk13lmSxiClFjVk.jpg</t>
        </is>
      </c>
      <c r="O542" s="38" t="inlineStr">
        <is>
          <t>Kristen Bell, Idina Menzel, Jonathan Groff, Frank Welker, Josh Gad, Santino Fontana, Alan Tudyk, Ciarán Hinds</t>
        </is>
      </c>
      <c r="P542" s="39" t="inlineStr">
        <is>
          <t>Chris Buck, Jennifer Lee</t>
        </is>
      </c>
      <c r="Q542" s="40" t="inlineStr">
        <is>
          <t>[{"Source": "Internet Movie Database", "Value": "7.4/10"}, {"Source": "Rotten Tomatoes", "Value": "89%"}, {"Source": "Metacritic", "Value": "75/100"}]</t>
        </is>
      </c>
      <c r="R542" s="41" t="inlineStr">
        <is>
          <t>1,274,219,009</t>
        </is>
      </c>
      <c r="S542" s="42" t="inlineStr">
        <is>
          <t>PG</t>
        </is>
      </c>
      <c r="T542" s="43" t="inlineStr">
        <is>
          <t>102</t>
        </is>
      </c>
      <c r="U542" s="44" t="inlineStr">
        <is>
          <t>{"link": "https://www.themoviedb.org/movie/109445-frozen/watch?locale=CA",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42" s="45" t="inlineStr">
        <is>
          <t>150,000,000</t>
        </is>
      </c>
      <c r="W542" s="34" t="n">
        <v>109445</v>
      </c>
      <c r="X542" s="34" t="inlineStr">
        <is>
          <t>[326359, 330457, 62177, 38757, 101299, 297762, 109451, 76338, 269149, 460793, 150540, 93456, 177572, 102651, 57158, 82690, 82702, 175574, 44363, 137106]</t>
        </is>
      </c>
      <c r="Y542" s="34" t="inlineStr">
        <is>
          <t>89%</t>
        </is>
      </c>
      <c r="Z542" s="34" t="inlineStr">
        <is>
          <t>7.4/10</t>
        </is>
      </c>
      <c r="AA542" s="34" t="inlineStr">
        <is>
          <t>75/100</t>
        </is>
      </c>
      <c r="AB542" s="34" t="inlineStr">
        <is>
          <t>https://www.youtube.com/embed/TbQm5doF_Uc</t>
        </is>
      </c>
      <c r="AC542" s="46" t="n">
        <v>1731215633548</v>
      </c>
    </row>
    <row r="543" ht="14.25" customHeight="1" s="131">
      <c r="A543" s="24" t="inlineStr">
        <is>
          <t>Ghost World</t>
        </is>
      </c>
      <c r="B543" s="25" t="n">
        <v>77</v>
      </c>
      <c r="C543" s="26" t="n"/>
      <c r="D543" s="27" t="n"/>
      <c r="E543" s="28" t="inlineStr">
        <is>
          <t>Drama</t>
        </is>
      </c>
      <c r="F543" s="29" t="inlineStr">
        <is>
          <t>Dark Comedy</t>
        </is>
      </c>
      <c r="G543" s="30" t="n"/>
      <c r="H543" s="31" t="n"/>
      <c r="I543" s="32" t="inlineStr">
        <is>
          <t>United Artists</t>
        </is>
      </c>
      <c r="J543" s="33" t="n">
        <v>2001</v>
      </c>
      <c r="K543" s="34">
        <f>ROW(K543)-1</f>
        <v/>
      </c>
      <c r="L543" s="35" t="inlineStr">
        <is>
          <t>Clever and witty script, with realistic characters and dialogue. A good look into the mind of a high school graduate unsure of their place in the world, trying to find where they fit in to the conformity of adulthood.</t>
        </is>
      </c>
      <c r="M543" s="36" t="inlineStr">
        <is>
          <t>Two quirky, cynical teenaged girls try to figure out what to do with their lives after high school graduation. After they play a prank on an eccentric, middle aged record collector, one of them befriends him, which causes a rift in the girls’ friendship.</t>
        </is>
      </c>
      <c r="N543" s="37" t="inlineStr">
        <is>
          <t>https://image.tmdb.org/t/p/w500/uwKqnUPE4dSM0kKuMW0vXpURh2T.jpg</t>
        </is>
      </c>
      <c r="O543" s="38" t="inlineStr">
        <is>
          <t>Thora Birch, Steve Buscemi, Scarlett Johansson, Brad Renfro, Illeana Douglas, Bob Balaban, Stacey Travis, Charles C. Stevenson Jr.</t>
        </is>
      </c>
      <c r="P543" s="39" t="inlineStr">
        <is>
          <t>Terry Zwigoff</t>
        </is>
      </c>
      <c r="Q543" s="40" t="inlineStr">
        <is>
          <t>[{"Source": "Internet Movie Database", "Value": "7.3/10"}, {"Source": "Rotten Tomatoes", "Value": "93%"}, {"Source": "Metacritic", "Value": "90/100"}]</t>
        </is>
      </c>
      <c r="R543" s="41" t="inlineStr">
        <is>
          <t>8,800,000</t>
        </is>
      </c>
      <c r="S543" s="42" t="inlineStr">
        <is>
          <t>R</t>
        </is>
      </c>
      <c r="T543" s="43" t="inlineStr">
        <is>
          <t>111</t>
        </is>
      </c>
      <c r="U543" s="44" t="inlineStr">
        <is>
          <t>{"link": "https://www.themoviedb.org/movie/1548-ghost-world/watch?locale=CA", "ads": [{"logo_path": "/zLYr7OPvpskMA4S79E3vlCi71iC.jpg", "provider_id": 73, "provider_name": "Tubi TV", "display_priority": 21}],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"free": [{"logo_path": "/j7D006Uy3UWwZ6G0xH6BMgIWTzH.jpg", "provider_id": 212, "provider_name": "Hoopla", "display_priority": 10}]}</t>
        </is>
      </c>
      <c r="V543" s="45" t="inlineStr">
        <is>
          <t>7,000,000</t>
        </is>
      </c>
      <c r="W543" s="34" t="n">
        <v>1548</v>
      </c>
      <c r="X543" s="34" t="inlineStr">
        <is>
          <t>[35412, 37920, 4542, 8414, 5709, 724331, 329161, 24525, 31586, 84288, 36206, 15598, 10550, 31655, 48748, 31923, 100275, 72277, 908, 391804]</t>
        </is>
      </c>
      <c r="Y543" s="34" t="inlineStr">
        <is>
          <t>93%</t>
        </is>
      </c>
      <c r="Z543" s="34" t="inlineStr">
        <is>
          <t>7.3/10</t>
        </is>
      </c>
      <c r="AA543" s="34" t="inlineStr">
        <is>
          <t>90/100</t>
        </is>
      </c>
      <c r="AB543" s="34" t="inlineStr">
        <is>
          <t>https://www.youtube.com/embed/rq6AOc0ATnU</t>
        </is>
      </c>
      <c r="AC543" s="46" t="n">
        <v>1731215633548</v>
      </c>
    </row>
    <row r="544" ht="14.25" customHeight="1" s="131">
      <c r="A544" s="24" t="inlineStr">
        <is>
          <t>Bram Stoker's Dracula</t>
        </is>
      </c>
      <c r="B544" s="25" t="n">
        <v>77</v>
      </c>
      <c r="C544" s="26" t="n"/>
      <c r="D544" s="27" t="n"/>
      <c r="E544" s="28" t="inlineStr">
        <is>
          <t>Horror</t>
        </is>
      </c>
      <c r="F544" s="29" t="inlineStr">
        <is>
          <t>Romance</t>
        </is>
      </c>
      <c r="G544" s="30" t="n"/>
      <c r="H544" s="31" t="n"/>
      <c r="I544" s="32" t="inlineStr">
        <is>
          <t>Columbia Pictures</t>
        </is>
      </c>
      <c r="J544" s="33" t="n">
        <v>1992</v>
      </c>
      <c r="K544" s="34">
        <f>ROW(K544)-1</f>
        <v/>
      </c>
      <c r="L544" s="35" t="inlineStr">
        <is>
          <t>Carried by some great performances, this is among the best Dracula movies. The film is very stylish, with excellent hair, makeup and costumes to really sell the settings and characters. Does a good job of developing characters and keeping them unique. Keanu Reaves was miscast in the role as Harker, but everyone else delivers great performances. This movie is one of the horniest movies ever made. Everyone is constantly moaning or getting naked or breathing heavily.</t>
        </is>
      </c>
      <c r="M544" s="49" t="inlineStr">
        <is>
          <t>In 19th century England, Count Dracula travels to London and meets Mina Harker, a young woman who appears as the reincarnation of his lost love.</t>
        </is>
      </c>
      <c r="N544" s="50" t="inlineStr">
        <is>
          <t>https://image.tmdb.org/t/p/w500/scFDS0U5uYAjcVTyjNc7GmcZw1q.jpg</t>
        </is>
      </c>
      <c r="O544" s="51" t="inlineStr">
        <is>
          <t>Gary Oldman, Winona Ryder, Anthony Hopkins, Keanu Reeves, Sadie Frost, Cary Elwes, Richard E. Grant, Billy Campbell</t>
        </is>
      </c>
      <c r="P544" s="52" t="inlineStr">
        <is>
          <t>Francis Ford Coppola</t>
        </is>
      </c>
      <c r="Q544" s="53" t="inlineStr">
        <is>
          <t>[{"Source": "Internet Movie Database", "Value": "7.4/10"}, {"Source": "Rotten Tomatoes", "Value": "69%"}, {"Source": "Metacritic", "Value": "57/100"}]</t>
        </is>
      </c>
      <c r="R544" s="54" t="inlineStr">
        <is>
          <t>215,862,692</t>
        </is>
      </c>
      <c r="S544" s="55" t="inlineStr">
        <is>
          <t>R</t>
        </is>
      </c>
      <c r="T544" s="56" t="inlineStr">
        <is>
          <t>128</t>
        </is>
      </c>
      <c r="U544" s="57" t="inlineStr">
        <is>
          <t>{"link": "https://www.themoviedb.org/movie/6114-bram-stoker-s-dracula/watch?locale=CA",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44" s="58" t="inlineStr">
        <is>
          <t>40,000,000</t>
        </is>
      </c>
      <c r="W544" s="34" t="n">
        <v>6114</v>
      </c>
      <c r="X544" s="34" t="inlineStr">
        <is>
          <t>[881, 33909, 364, 3036, 49017, 12110, 10577, 592, 628, 1089, 7797, 138, 177, 1649, 227, 11979, 162, 10200, 779, 1955]</t>
        </is>
      </c>
      <c r="Y544" s="34" t="inlineStr">
        <is>
          <t>69%</t>
        </is>
      </c>
      <c r="Z544" s="34" t="inlineStr">
        <is>
          <t>7.4/10</t>
        </is>
      </c>
      <c r="AA544" s="34" t="inlineStr">
        <is>
          <t>57/100</t>
        </is>
      </c>
      <c r="AB544" s="34" t="inlineStr">
        <is>
          <t>https://www.youtube.com/embed/k1pLzUEZmOA</t>
        </is>
      </c>
      <c r="AC544" s="46" t="n">
        <v>1731275794504</v>
      </c>
    </row>
    <row r="545" ht="14.25" customHeight="1" s="131">
      <c r="A545" s="24" t="inlineStr">
        <is>
          <t>Doctor Strange</t>
        </is>
      </c>
      <c r="B545" s="25" t="n">
        <v>77</v>
      </c>
      <c r="C545" s="26" t="inlineStr">
        <is>
          <t>Marvel</t>
        </is>
      </c>
      <c r="D545" s="27" t="inlineStr">
        <is>
          <t>MCU</t>
        </is>
      </c>
      <c r="E545" s="28" t="inlineStr">
        <is>
          <t>Comic Book</t>
        </is>
      </c>
      <c r="F545" s="29" t="n"/>
      <c r="G545" s="30" t="n"/>
      <c r="H545" s="31" t="n"/>
      <c r="I545" s="32" t="inlineStr">
        <is>
          <t>Disney</t>
        </is>
      </c>
      <c r="J545" s="33" t="n">
        <v>2016</v>
      </c>
      <c r="K545" s="34">
        <f>ROW(K545)-1</f>
        <v/>
      </c>
      <c r="L545" s="35" t="n"/>
      <c r="M545" s="36" t="inlineStr">
        <is>
          <t>After his career is destroyed, a brilliant but arrogant surgeon gets a new lease on life when a sorcerer takes him under her wing and trains him to defend the world against evil.</t>
        </is>
      </c>
      <c r="N545" s="37" t="inlineStr">
        <is>
          <t>https://image.tmdb.org/t/p/w500/uGBVj3bEbCoZbDjjl9wTxcygko1.jpg</t>
        </is>
      </c>
      <c r="O545" s="38" t="inlineStr">
        <is>
          <t>Benedict Cumberbatch, Chiwetel Ejiofor, Rachel McAdams, Benedict Wong, Mads Mikkelsen, Tilda Swinton, Michael Stuhlbarg, Benjamin Bratt</t>
        </is>
      </c>
      <c r="P545" s="39" t="inlineStr">
        <is>
          <t>Scott Derrickson</t>
        </is>
      </c>
      <c r="Q545" s="40" t="inlineStr">
        <is>
          <t>[{"Source": "Internet Movie Database", "Value": "7.5/10"}, {"Source": "Rotten Tomatoes", "Value": "89%"}, {"Source": "Metacritic", "Value": "72/100"}]</t>
        </is>
      </c>
      <c r="R545" s="41" t="inlineStr">
        <is>
          <t>676,343,174</t>
        </is>
      </c>
      <c r="S545" s="42" t="inlineStr">
        <is>
          <t>PG-13</t>
        </is>
      </c>
      <c r="T545" s="43" t="inlineStr">
        <is>
          <t>115</t>
        </is>
      </c>
      <c r="U545" s="44" t="inlineStr">
        <is>
          <t>{"link": "https://www.themoviedb.org/movie/284052-doctor-strange/watch?locale=CA",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45" s="45" t="inlineStr">
        <is>
          <t>180,000,000</t>
        </is>
      </c>
      <c r="W545" s="34" t="n">
        <v>284052</v>
      </c>
      <c r="X545" s="34" t="inlineStr">
        <is>
          <t>[283995, 271110, 259316, 284053, 315635, 329865, 102899, 284054, 330459, 246655, 297761, 453395, 283366, 293660, 209112, 343611, 207932, 118340, 302946, 274870]</t>
        </is>
      </c>
      <c r="Y545" s="34" t="inlineStr">
        <is>
          <t>89%</t>
        </is>
      </c>
      <c r="Z545" s="34" t="inlineStr">
        <is>
          <t>7.5/10</t>
        </is>
      </c>
      <c r="AA545" s="34" t="inlineStr">
        <is>
          <t>72/100</t>
        </is>
      </c>
      <c r="AB545" s="34" t="inlineStr">
        <is>
          <t>https://www.youtube.com/embed/HSzx-zryEgM</t>
        </is>
      </c>
      <c r="AC545" s="46" t="n">
        <v>1731215633548</v>
      </c>
    </row>
    <row r="546" ht="14.25" customHeight="1" s="131">
      <c r="A546" s="24" t="inlineStr">
        <is>
          <t>X2</t>
        </is>
      </c>
      <c r="B546" s="25" t="n">
        <v>77</v>
      </c>
      <c r="C546" s="26" t="inlineStr">
        <is>
          <t>Marvel</t>
        </is>
      </c>
      <c r="D546" s="27" t="inlineStr">
        <is>
          <t>X-Men</t>
        </is>
      </c>
      <c r="E546" s="28" t="inlineStr">
        <is>
          <t>Comic Book</t>
        </is>
      </c>
      <c r="F546" s="29" t="n"/>
      <c r="G546" s="30" t="n"/>
      <c r="H546" s="31" t="n"/>
      <c r="I546" s="32" t="inlineStr">
        <is>
          <t>20th Century Studios</t>
        </is>
      </c>
      <c r="J546" s="33" t="n">
        <v>2003</v>
      </c>
      <c r="K546" s="34">
        <f>ROW(K546)-1</f>
        <v/>
      </c>
      <c r="L546" s="35" t="n"/>
      <c r="M546" s="36" t="inlineStr">
        <is>
          <t>Professor Charles Xavier and his team of genetically gifted superheroes face a rising tide of anti-mutant sentiment led by Col. William Stryker. Storm, Wolverine and Jean Grey must join their usual nemeses—Magneto and Mystique—to unhinge Stryker's scheme to exterminate all mutants.</t>
        </is>
      </c>
      <c r="N546" s="37" t="inlineStr">
        <is>
          <t>https://image.tmdb.org/t/p/w500/bWMw0FMsY8DICgrQnrTSWbzEgtr.jpg</t>
        </is>
      </c>
      <c r="O546" s="38" t="inlineStr">
        <is>
          <t>Patrick Stewart, Hugh Jackman, Ian McKellen, Anna Paquin, Halle Berry, Famke Janssen, James Marsden, Rebecca Romijn</t>
        </is>
      </c>
      <c r="P546" s="39" t="inlineStr">
        <is>
          <t>Bryan Singer</t>
        </is>
      </c>
      <c r="Q546" s="40" t="inlineStr">
        <is>
          <t>[{"Source": "Internet Movie Database", "Value": "7.4/10"}, {"Source": "Rotten Tomatoes", "Value": "85%"}, {"Source": "Metacritic", "Value": "68/100"}]</t>
        </is>
      </c>
      <c r="R546" s="41" t="inlineStr">
        <is>
          <t>407,711,549</t>
        </is>
      </c>
      <c r="S546" s="42" t="inlineStr">
        <is>
          <t>PG-13</t>
        </is>
      </c>
      <c r="T546" s="43" t="inlineStr">
        <is>
          <t>133</t>
        </is>
      </c>
      <c r="U546" s="44" t="inlineStr">
        <is>
          <t>{"link": "https://www.themoviedb.org/movie/36658-x2/watch?locale=CA",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46" s="45" t="inlineStr">
        <is>
          <t>110,000,000</t>
        </is>
      </c>
      <c r="W546" s="34" t="n">
        <v>36658</v>
      </c>
      <c r="X546" s="34" t="inlineStr">
        <is>
          <t>[36668, 36657, 2080, 49538, 246655, 76170, 36586, 557, 954, 863, 127585, 424, 558, 17578, 39254, 1927, 1858, 11324, 9486, 51497]</t>
        </is>
      </c>
      <c r="Y546" s="34" t="inlineStr">
        <is>
          <t>85%</t>
        </is>
      </c>
      <c r="Z546" s="34" t="inlineStr">
        <is>
          <t>7.4/10</t>
        </is>
      </c>
      <c r="AA546" s="34" t="inlineStr">
        <is>
          <t>68/100</t>
        </is>
      </c>
      <c r="AB546" s="34" t="inlineStr">
        <is>
          <t>https://www.youtube.com/embed/yVzqz_zpP20</t>
        </is>
      </c>
      <c r="AC546" s="46" t="n">
        <v>1731215633548</v>
      </c>
    </row>
    <row r="547" ht="14.25" customHeight="1" s="131">
      <c r="A547" s="24" t="inlineStr">
        <is>
          <t>Queen of Katwe</t>
        </is>
      </c>
      <c r="B547" s="25" t="n">
        <v>77</v>
      </c>
      <c r="C547" s="26" t="inlineStr">
        <is>
          <t>Disney Live Action</t>
        </is>
      </c>
      <c r="D547" s="27" t="n"/>
      <c r="E547" s="28" t="inlineStr">
        <is>
          <t>Drama</t>
        </is>
      </c>
      <c r="F547" s="29" t="n"/>
      <c r="G547" s="30" t="n"/>
      <c r="H547" s="31" t="n"/>
      <c r="I547" s="32" t="inlineStr">
        <is>
          <t>Disney</t>
        </is>
      </c>
      <c r="J547" s="33" t="n">
        <v>2016</v>
      </c>
      <c r="K547" s="34">
        <f>ROW(K547)-1</f>
        <v/>
      </c>
      <c r="L547" s="35" t="n"/>
      <c r="M547" s="36" t="inlineStr">
        <is>
          <t>A young girl overcomes her disadvantaged upbringing in the slums of Uganda to become a Chess master.</t>
        </is>
      </c>
      <c r="N547" s="37" t="inlineStr">
        <is>
          <t>https://image.tmdb.org/t/p/w500/wVOnqlrs0L9jdIsNp5IdSCq6EiD.jpg</t>
        </is>
      </c>
      <c r="O547" s="38" t="inlineStr">
        <is>
          <t>Madina Nalwanga, David Oyelowo, Lupita Nyong'o, Martin Kabanza, Taryn "Kay" Kyaze, Esther Tebandeke, Ntare Guma Mbaho Mwine, Ethan Nazario Lubega</t>
        </is>
      </c>
      <c r="P547" s="39" t="inlineStr">
        <is>
          <t>Mira Nair</t>
        </is>
      </c>
      <c r="Q547" s="40" t="inlineStr">
        <is>
          <t>[{"Source": "Internet Movie Database", "Value": "7.4/10"}, {"Source": "Rotten Tomatoes", "Value": "94%"}, {"Source": "Metacritic", "Value": "73/100"}]</t>
        </is>
      </c>
      <c r="R547" s="41" t="inlineStr">
        <is>
          <t>10,367,161</t>
        </is>
      </c>
      <c r="S547" s="42" t="inlineStr">
        <is>
          <t>PG</t>
        </is>
      </c>
      <c r="T547" s="43" t="inlineStr">
        <is>
          <t>124</t>
        </is>
      </c>
      <c r="U547" s="44" t="inlineStr">
        <is>
          <t>{"link": "https://www.themoviedb.org/movie/317557-queen-of-katwe/watch?locale=CA",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547" s="45" t="inlineStr">
        <is>
          <t>15,000,000</t>
        </is>
      </c>
      <c r="W547" s="34" t="n">
        <v>317557</v>
      </c>
      <c r="X547" s="34" t="inlineStr">
        <is>
          <t>[44049, 64382, 397093, 522025, 340627, 20535, 133250, 465296, 13481, 487437, 365997, 72721, 330982, 333596, 342472, 291869, 247645, 294993, 463861, 540158]</t>
        </is>
      </c>
      <c r="Y547" s="34" t="inlineStr">
        <is>
          <t>94%</t>
        </is>
      </c>
      <c r="Z547" s="34" t="inlineStr">
        <is>
          <t>7.4/10</t>
        </is>
      </c>
      <c r="AA547" s="34" t="inlineStr">
        <is>
          <t>73/100</t>
        </is>
      </c>
      <c r="AB547" s="72" t="n"/>
      <c r="AC547" s="46" t="n">
        <v>1731215633548</v>
      </c>
    </row>
    <row r="548" ht="14.25" customHeight="1" s="131">
      <c r="A548" s="24" t="inlineStr">
        <is>
          <t>Ruby Sparks</t>
        </is>
      </c>
      <c r="B548" s="25" t="n">
        <v>77</v>
      </c>
      <c r="C548" s="26" t="n"/>
      <c r="D548" s="27" t="n"/>
      <c r="E548" s="28" t="inlineStr">
        <is>
          <t>RomCom</t>
        </is>
      </c>
      <c r="F548" s="29" t="n"/>
      <c r="G548" s="30" t="n"/>
      <c r="H548" s="31" t="n"/>
      <c r="I548" s="32" t="inlineStr">
        <is>
          <t>20th Century Studios</t>
        </is>
      </c>
      <c r="J548" s="33" t="n">
        <v>2012</v>
      </c>
      <c r="K548" s="34">
        <f>ROW(K548)-1</f>
        <v/>
      </c>
      <c r="L548" s="35" t="n"/>
      <c r="M548" s="36" t="inlineStr">
        <is>
          <t>Calvin is a young novelist who achieved phenomenal success early in his career but is now struggling with his writing – as well as his romantic life. Finally, he makes a breakthrough and creates a character named Ruby who inspires him. When Calvin finds Ruby, in the flesh, sitting on his couch about a week later, he is completely flabbergasted that his words have turned into a living, breathing person.</t>
        </is>
      </c>
      <c r="N548" s="37" t="inlineStr">
        <is>
          <t>https://image.tmdb.org/t/p/w500/zELurt0GVRkR5X5ymuk7KXUxhC8.jpg</t>
        </is>
      </c>
      <c r="O548" s="38" t="inlineStr">
        <is>
          <t>Paul Dano, Zoe Kazan, Chris Messina, Annette Bening, Antonio Banderas, Alia Shawkat, Deborah Ann Woll, Steve Coogan</t>
        </is>
      </c>
      <c r="P548" s="39" t="inlineStr">
        <is>
          <t>Jonathan Dayton, Valerie Faris</t>
        </is>
      </c>
      <c r="Q548" s="40" t="inlineStr">
        <is>
          <t>[{"Source": "Internet Movie Database", "Value": "7.2/10"}, {"Source": "Rotten Tomatoes", "Value": "79%"}, {"Source": "Metacritic", "Value": "67/100"}]</t>
        </is>
      </c>
      <c r="R548" s="41" t="inlineStr">
        <is>
          <t>9,368,803</t>
        </is>
      </c>
      <c r="S548" s="42" t="inlineStr">
        <is>
          <t>R</t>
        </is>
      </c>
      <c r="T548" s="43" t="inlineStr">
        <is>
          <t>104</t>
        </is>
      </c>
      <c r="U548" s="44" t="inlineStr">
        <is>
          <t>{"link": "https://www.themoviedb.org/movie/103332-ruby-sparks/watch?locale=CA",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48" s="45" t="inlineStr">
        <is>
          <t>8,000,000</t>
        </is>
      </c>
      <c r="W548" s="34" t="n">
        <v>103332</v>
      </c>
      <c r="X548" s="34" t="inlineStr">
        <is>
          <t>[174337, 84184, 15487, 8272, 110146, 37924, 18948, 283701, 89237, 57789, 98545, 111839, 109584, 9382, 82327, 246400, 29698, 305642, 17494, 23984]</t>
        </is>
      </c>
      <c r="Y548" s="34" t="inlineStr">
        <is>
          <t>79%</t>
        </is>
      </c>
      <c r="Z548" s="34" t="inlineStr">
        <is>
          <t>7.2/10</t>
        </is>
      </c>
      <c r="AA548" s="34" t="inlineStr">
        <is>
          <t>67/100</t>
        </is>
      </c>
      <c r="AB548" s="34" t="inlineStr">
        <is>
          <t>https://www.youtube.com/embed/xb3_AE-UinY</t>
        </is>
      </c>
      <c r="AC548" s="46" t="n">
        <v>1731215633548</v>
      </c>
    </row>
    <row r="549" ht="14.25" customHeight="1" s="131">
      <c r="A549" s="24" t="inlineStr">
        <is>
          <t>This is the End</t>
        </is>
      </c>
      <c r="B549" s="25" t="n">
        <v>77</v>
      </c>
      <c r="C549" s="26" t="n"/>
      <c r="D549" s="27" t="n"/>
      <c r="E549" s="28" t="inlineStr">
        <is>
          <t>Comedy</t>
        </is>
      </c>
      <c r="F549" s="29" t="inlineStr">
        <is>
          <t>Dark Comedy</t>
        </is>
      </c>
      <c r="G549" s="30" t="n"/>
      <c r="H549" s="31" t="n"/>
      <c r="I549" s="32" t="inlineStr">
        <is>
          <t>Columbia Pictures</t>
        </is>
      </c>
      <c r="J549" s="33" t="n">
        <v>2013</v>
      </c>
      <c r="K549" s="34">
        <f>ROW(K549)-1</f>
        <v/>
      </c>
      <c r="L549" s="35" t="n"/>
      <c r="M549" s="47" t="inlineStr">
        <is>
          <t>While attending a party at James Franco's house, Seth Rogen, Jay Baruchel and many other celebrities are faced with the apocalypse.</t>
        </is>
      </c>
      <c r="N549" s="37" t="inlineStr">
        <is>
          <t>https://image.tmdb.org/t/p/w500/7Wdc3etyBJA4432TYtz6n9GQd1c.jpg</t>
        </is>
      </c>
      <c r="O549" s="38" t="inlineStr">
        <is>
          <t>James Franco, Jonah Hill, Seth Rogen, Jay Baruchel, Danny McBride, Craig Robinson, Michael Cera, Emma Watson</t>
        </is>
      </c>
      <c r="P549" s="39" t="inlineStr">
        <is>
          <t>Evan Goldberg, Seth Rogen</t>
        </is>
      </c>
      <c r="Q549" s="40" t="inlineStr">
        <is>
          <t>[{"Source": "Internet Movie Database", "Value": "6.6/10"}, {"Source": "Rotten Tomatoes", "Value": "82%"}, {"Source": "Metacritic", "Value": "67/100"}]</t>
        </is>
      </c>
      <c r="R549" s="41" t="inlineStr">
        <is>
          <t>126,041,322</t>
        </is>
      </c>
      <c r="S549" s="42" t="inlineStr">
        <is>
          <t>R</t>
        </is>
      </c>
      <c r="T549" s="43" t="inlineStr">
        <is>
          <t>106</t>
        </is>
      </c>
      <c r="U549" s="44" t="inlineStr">
        <is>
          <t>{"link": "https://www.themoviedb.org/movie/109414-this-is-the-end/watch?locale=CA",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 {"logo_path": "/kICQccvOh8AIBMHGkBXJ047xeHN.jpg", "provider_id": 1796, "provider_name": "Netflix basic with Ads",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49" s="45" t="inlineStr">
        <is>
          <t>32,000,000</t>
        </is>
      </c>
      <c r="W549" s="34" t="n">
        <v>109414</v>
      </c>
      <c r="X549" s="34" t="inlineStr">
        <is>
          <t>[64688, 10189, 228967, 27581, 59859, 10195, 8363, 54138, 68734, 107985, 195589, 117251, 82700, 75656, 82992, 17610, 80035, 136795, 107811, 67660]</t>
        </is>
      </c>
      <c r="Y549" s="34" t="inlineStr">
        <is>
          <t>82%</t>
        </is>
      </c>
      <c r="Z549" s="34" t="inlineStr">
        <is>
          <t>6.6/10</t>
        </is>
      </c>
      <c r="AA549" s="34" t="inlineStr">
        <is>
          <t>67/100</t>
        </is>
      </c>
      <c r="AB549" s="34" t="inlineStr">
        <is>
          <t>https://www.youtube.com/embed/kliQSsD_npo</t>
        </is>
      </c>
      <c r="AC549" s="46" t="n">
        <v>1731215633548</v>
      </c>
    </row>
    <row r="550" ht="14.25" customHeight="1" s="131">
      <c r="A550" s="24" t="inlineStr">
        <is>
          <t>Crush</t>
        </is>
      </c>
      <c r="B550" s="25" t="n">
        <v>77</v>
      </c>
      <c r="C550" s="26" t="n"/>
      <c r="D550" s="27" t="n"/>
      <c r="E550" s="28" t="inlineStr">
        <is>
          <t>RomCom</t>
        </is>
      </c>
      <c r="F550" s="29" t="inlineStr">
        <is>
          <t>Coming-of-Age</t>
        </is>
      </c>
      <c r="G550" s="30" t="n"/>
      <c r="H550" s="31" t="inlineStr">
        <is>
          <t>Hulu</t>
        </is>
      </c>
      <c r="I550" s="32" t="inlineStr">
        <is>
          <t>20th Century Studios</t>
        </is>
      </c>
      <c r="J550" s="33" t="n">
        <v>2022</v>
      </c>
      <c r="K550" s="34">
        <f>ROW(K550)-1</f>
        <v/>
      </c>
      <c r="L550" s="35" t="n"/>
      <c r="M550" s="49" t="inlineStr">
        <is>
          <t>When an aspiring young artist is forced to join her high school track team, she uses it as an opportunity to pursue the girl she's been harboring a long-time crush on. But she soon finds herself falling for an unexpected teammate and discovers what real love feels like.</t>
        </is>
      </c>
      <c r="N550" s="50" t="inlineStr">
        <is>
          <t>https://image.tmdb.org/t/p/w500/hayr56csDzCSADaejgrRMVPHyDy.jpg</t>
        </is>
      </c>
      <c r="O550" s="51" t="inlineStr">
        <is>
          <t>Rowan Blanchard, Auli'i Cravalho, Isabella Ferreira, Tyler Alvarez, Teala Dunn, Rico Paris, Aasif Mandvi, Michelle Buteau</t>
        </is>
      </c>
      <c r="P550" s="52" t="inlineStr">
        <is>
          <t>Sammi Cohen</t>
        </is>
      </c>
      <c r="Q550" s="59" t="inlineStr">
        <is>
          <t>[{"Source": "Internet Movie Database", "Value": "6.3/10"}, {"Source": "Rotten Tomatoes", "Value": "82%"}, {"Source": "Metacritic", "Value": "56/100"}]</t>
        </is>
      </c>
      <c r="R550" s="54" t="inlineStr">
        <is>
          <t>0</t>
        </is>
      </c>
      <c r="S550" s="55" t="inlineStr">
        <is>
          <t>TV-MA</t>
        </is>
      </c>
      <c r="T550" s="56" t="inlineStr">
        <is>
          <t>92</t>
        </is>
      </c>
      <c r="U550" s="57" t="inlineStr">
        <is>
          <t>{"link": "https://www.themoviedb.org/movie/860159-crush/watch?locale=CA", "flatrate": [{"logo_path": "/97yvRBw1GzX7fXprcF80er19ot.jpg", "provider_id": 337, "provider_name": "Disney Plus", "display_priority": 1}]}</t>
        </is>
      </c>
      <c r="V550" s="58" t="inlineStr">
        <is>
          <t>0</t>
        </is>
      </c>
      <c r="W550" s="34" t="n">
        <v>860159</v>
      </c>
      <c r="X550" s="34" t="inlineStr">
        <is>
          <t>[632665, 35203, 301629, 382170, 1227780, 827168, 562600, 17452, 753102, 848005, 293657, 493058, 31031, 682402, 56288, 714675, 955971, 51736, 971699]</t>
        </is>
      </c>
      <c r="Y550" s="34" t="inlineStr">
        <is>
          <t>82%</t>
        </is>
      </c>
      <c r="Z550" s="34" t="inlineStr">
        <is>
          <t>6.3/10</t>
        </is>
      </c>
      <c r="AA550" s="34" t="inlineStr">
        <is>
          <t>56/100</t>
        </is>
      </c>
      <c r="AB550" s="34" t="inlineStr">
        <is>
          <t>https://www.youtube.com/embed/NHxwLymYHWA</t>
        </is>
      </c>
      <c r="AC550" s="46" t="n">
        <v>1731215633548</v>
      </c>
    </row>
    <row r="551" ht="14.25" customHeight="1" s="131">
      <c r="A551" s="24" t="inlineStr">
        <is>
          <t>Big Daddy</t>
        </is>
      </c>
      <c r="B551" s="25" t="n">
        <v>77</v>
      </c>
      <c r="C551" s="26" t="inlineStr">
        <is>
          <t>Sandlerverse</t>
        </is>
      </c>
      <c r="D551" s="27" t="n"/>
      <c r="E551" s="28" t="inlineStr">
        <is>
          <t>Comedy</t>
        </is>
      </c>
      <c r="F551" s="29" t="inlineStr">
        <is>
          <t>Family</t>
        </is>
      </c>
      <c r="G551" s="30" t="n"/>
      <c r="H551" s="31" t="n"/>
      <c r="I551" s="32" t="inlineStr">
        <is>
          <t>Columbia Pictures</t>
        </is>
      </c>
      <c r="J551" s="33" t="n">
        <v>1999</v>
      </c>
      <c r="K551" s="34">
        <f>ROW(K551)-1</f>
        <v/>
      </c>
      <c r="L551" s="35" t="n"/>
      <c r="M551" s="36" t="inlineStr">
        <is>
          <t>A lazy law school grad adopts a kid to impress his girlfriend, but everything doesn't go as planned and he becomes the unlikely foster father.</t>
        </is>
      </c>
      <c r="N551" s="37" t="inlineStr">
        <is>
          <t>https://image.tmdb.org/t/p/w500/m0KrgL5uGJRGyGG7LBkyKrqxB8q.jpg</t>
        </is>
      </c>
      <c r="O551" s="38" t="inlineStr">
        <is>
          <t>Adam Sandler, Joey Lauren Adams, Jon Stewart, Cole Sprouse, Dylan Sprouse, Leslie Mann, Rob Schneider, Steve Buscemi</t>
        </is>
      </c>
      <c r="P551" s="39" t="inlineStr">
        <is>
          <t>Dennis Dugan</t>
        </is>
      </c>
      <c r="Q551" s="40" t="inlineStr">
        <is>
          <t>[{"Source": "Internet Movie Database", "Value": "6.4/10"}, {"Source": "Rotten Tomatoes", "Value": "39%"}, {"Source": "Metacritic", "Value": "42/100"}]</t>
        </is>
      </c>
      <c r="R551" s="41" t="inlineStr">
        <is>
          <t>234,801,895</t>
        </is>
      </c>
      <c r="S551" s="42" t="inlineStr">
        <is>
          <t>PG-13</t>
        </is>
      </c>
      <c r="T551" s="43" t="inlineStr">
        <is>
          <t>93</t>
        </is>
      </c>
      <c r="U551" s="44" t="inlineStr">
        <is>
          <t>{"link": "https://www.themoviedb.org/movie/9032-big-daddy/watch?locale=CA",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"/csPQMbeJWY7bjwWruZjtc27xf2l.jpg", "provider_id": 305, "provider_name": "Crave Starz", "display_priority": 5}, {"logo_path": "/kICQccvOh8AIBMHGkBXJ047xeHN.jpg", "provider_id": 1796, "provider_name": "Netflix basic with Ads",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51" s="45" t="inlineStr">
        <is>
          <t>34,200,000</t>
        </is>
      </c>
      <c r="W551" s="34" t="n">
        <v>9032</v>
      </c>
      <c r="X551" s="34" t="inlineStr">
        <is>
          <t>[10663, 9614, 9291, 9678, 11017, 2022, 11090, 10402, 13376, 10723, 9506, 9339, 2539, 11870, 10708, 10202, 10661, 11003, 1824, 2280]</t>
        </is>
      </c>
      <c r="Y551" s="34" t="inlineStr">
        <is>
          <t>39%</t>
        </is>
      </c>
      <c r="Z551" s="34" t="inlineStr">
        <is>
          <t>6.4/10</t>
        </is>
      </c>
      <c r="AA551" s="34" t="inlineStr">
        <is>
          <t>42/100</t>
        </is>
      </c>
      <c r="AB551" s="34" t="inlineStr">
        <is>
          <t>https://www.youtube.com/embed/J_l5fMb1oxg</t>
        </is>
      </c>
      <c r="AC551" s="46" t="n">
        <v>1731215633548</v>
      </c>
    </row>
    <row r="552" ht="14.25" customHeight="1" s="131">
      <c r="A552" s="24" t="inlineStr">
        <is>
          <t>Bridget Jones's Diary</t>
        </is>
      </c>
      <c r="B552" s="25" t="n">
        <v>77</v>
      </c>
      <c r="C552" s="26" t="inlineStr">
        <is>
          <t>Bridget Jones</t>
        </is>
      </c>
      <c r="D552" s="27" t="n"/>
      <c r="E552" s="28" t="inlineStr">
        <is>
          <t>RomCom</t>
        </is>
      </c>
      <c r="F552" s="29" t="n"/>
      <c r="G552" s="30" t="n"/>
      <c r="H552" s="31" t="n"/>
      <c r="I552" s="32" t="inlineStr">
        <is>
          <t>Miramax</t>
        </is>
      </c>
      <c r="J552" s="33" t="n">
        <v>2001</v>
      </c>
      <c r="K552" s="34">
        <f>ROW(K552)-1</f>
        <v/>
      </c>
      <c r="L552" s="35" t="inlineStr">
        <is>
          <t>A very charming RomCom carried by the performances and the deep cast of British actors. The story is pretty cookie-cutter, but there are plenty of laughs to be had, and the main trio have great chemistry.</t>
        </is>
      </c>
      <c r="M552" s="36" t="inlineStr">
        <is>
          <t>Bridget Jones is an average woman struggling against her age, her weight, her job, her lack of a man, and her various imperfections. As a New Year's resolution, Bridget decides to take control of her life, starting by keeping a diary in which she will always tell the complete truth. The fireworks begin when her charming though disreputable boss takes an interest in the quirky Miss Jones. Thrown into the mix are Bridget's band of slightly eccentric friends and a rather disagreeable acquaintance into whom Bridget cannot seem to stop running or help finding quietly attractive.</t>
        </is>
      </c>
      <c r="N552" s="37" t="inlineStr">
        <is>
          <t>https://image.tmdb.org/t/p/w500/dkauRl9TosBFikftrC3OVcKWDoz.jpg</t>
        </is>
      </c>
      <c r="O552" s="38" t="inlineStr">
        <is>
          <t>Renée Zellweger, Colin Firth, Hugh Grant, Jim Broadbent, Gemma Jones, James Callis, Sally Phillips, Shirley Henderson</t>
        </is>
      </c>
      <c r="P552" s="39" t="inlineStr">
        <is>
          <t>Sharon Maguire</t>
        </is>
      </c>
      <c r="Q552" s="40" t="inlineStr">
        <is>
          <t>[{"Source": "Internet Movie Database", "Value": "6.8/10"}, {"Source": "Rotten Tomatoes", "Value": "79%"}, {"Source": "Metacritic", "Value": "66/100"}]</t>
        </is>
      </c>
      <c r="R552" s="41" t="inlineStr">
        <is>
          <t>281,929,795</t>
        </is>
      </c>
      <c r="S552" s="42" t="inlineStr">
        <is>
          <t>R</t>
        </is>
      </c>
      <c r="T552" s="43" t="inlineStr">
        <is>
          <t>97</t>
        </is>
      </c>
      <c r="U552" s="44" t="inlineStr">
        <is>
          <t>{"link": "https://www.themoviedb.org/movie/634-bridget-jones-s-diary/watch?locale=CA",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"ads": [{"logo_path": "/a7O0Z1uhFjgGydRrgT6ucBisP4K.jpg", "provider_id": 314, "provider_name": "CBC Gem", "display_priority": 45}], "flatrate": [{"logo_path": "/pvske1MyAoymrs5bguRfVqYiM9a.jpg",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{"logo_path": "/cQjWvOiKRPeSuWRNGegcBjyqVbR.jpg", "provider_id": 469, "provider_name": "Club Illico", "display_priority": 54}, {"logo_path": "/8aBqoNeGGr0oSA85iopgNZUOTOc.jpg", "provider_id": 2100, "provider_name": "Amazon Prime Video with Ads", "display_priority": 149}, {"logo_path": "/o4OqlMLb3ZjhK7OwR4qvxiZKOXf.jpg", "provider_id": 2358, "provider_name": "Lionsgate+ Amazon Channels", "display_priority": 169}]}</t>
        </is>
      </c>
      <c r="V552" s="45" t="inlineStr">
        <is>
          <t>25,000,000</t>
        </is>
      </c>
      <c r="W552" s="34" t="n">
        <v>634</v>
      </c>
      <c r="X552" s="34" t="inlineStr">
        <is>
          <t>[9801, 95610, 712, 509, 245, 508, 2642, 1934, 4584, 4806, 350, 10569, 1493, 10154, 12308, 12658, 31939, 1610, 37606, 2020]</t>
        </is>
      </c>
      <c r="Y552" s="34" t="inlineStr">
        <is>
          <t>79%</t>
        </is>
      </c>
      <c r="Z552" s="34" t="inlineStr">
        <is>
          <t>6.8/10</t>
        </is>
      </c>
      <c r="AA552" s="34" t="inlineStr">
        <is>
          <t>66/100</t>
        </is>
      </c>
      <c r="AB552" s="34" t="inlineStr">
        <is>
          <t>https://www.youtube.com/embed/xjlKnDWZYzc</t>
        </is>
      </c>
      <c r="AC552" s="46" t="inlineStr">
        <is>
          <t>1741201463060</t>
        </is>
      </c>
    </row>
    <row r="553" ht="14.25" customHeight="1" s="131">
      <c r="A553" s="24" t="inlineStr">
        <is>
          <t>Batman</t>
        </is>
      </c>
      <c r="B553" s="25" t="n">
        <v>77</v>
      </c>
      <c r="C553" s="26" t="inlineStr">
        <is>
          <t>DC</t>
        </is>
      </c>
      <c r="D553" s="27" t="inlineStr">
        <is>
          <t>Non-DCEU</t>
        </is>
      </c>
      <c r="E553" s="28" t="inlineStr">
        <is>
          <t>Comic Book</t>
        </is>
      </c>
      <c r="F553" s="29" t="n"/>
      <c r="G553" s="30" t="n"/>
      <c r="H553" s="31" t="n"/>
      <c r="I553" s="32" t="inlineStr">
        <is>
          <t>Warner Bros.</t>
        </is>
      </c>
      <c r="J553" s="33" t="n">
        <v>1966</v>
      </c>
      <c r="K553" s="34">
        <f>ROW(K553)-1</f>
        <v/>
      </c>
      <c r="L553" s="35" t="n"/>
      <c r="M553" s="36" t="inlineStr">
        <is>
          <t>The Dynamic Duo faces four super-villains who plan to hold the world for ransom with the help of a secret invention that instantly dehydrates people.</t>
        </is>
      </c>
      <c r="N553" s="37" t="inlineStr">
        <is>
          <t>https://image.tmdb.org/t/p/w500/zzoPxWHnPa0eyfkMLgwbNvdEcVF.jpg</t>
        </is>
      </c>
      <c r="O553" s="38" t="inlineStr">
        <is>
          <t>Adam West, Burt Ward, Lee Meriwether, Cesar Romero, Burgess Meredith, Frank Gorshin, Alan Napier, Neil Hamilton</t>
        </is>
      </c>
      <c r="P553" s="39" t="inlineStr">
        <is>
          <t>Leslie H. Martinson</t>
        </is>
      </c>
      <c r="Q553" s="40" t="inlineStr">
        <is>
          <t>[{"Source": "Internet Movie Database", "Value": "6.5/10"}, {"Source": "Rotten Tomatoes", "Value": "80%"}, {"Source": "Metacritic", "Value": "71/100"}]</t>
        </is>
      </c>
      <c r="R553" s="41" t="inlineStr">
        <is>
          <t>3,900,000</t>
        </is>
      </c>
      <c r="S553" s="42" t="inlineStr">
        <is>
          <t>PG</t>
        </is>
      </c>
      <c r="T553" s="43" t="inlineStr">
        <is>
          <t>105</t>
        </is>
      </c>
      <c r="U553" s="44" t="inlineStr">
        <is>
          <t>{"link": "https://www.themoviedb.org/movie/2661-batman/watch?locale=CA",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53" s="45" t="inlineStr">
        <is>
          <t>1,377,800</t>
        </is>
      </c>
      <c r="W553" s="34" t="n">
        <v>2661</v>
      </c>
      <c r="X553" s="34" t="inlineStr">
        <is>
          <t>[125249, 268, 14919, 321528, 364, 15805, 37301, 14597, 254672, 81716, 911, 282502, 14662, 13914, 26196, 120092, 456348, 1057918, 27885]</t>
        </is>
      </c>
      <c r="Y553" s="34" t="inlineStr">
        <is>
          <t>80%</t>
        </is>
      </c>
      <c r="Z553" s="34" t="inlineStr">
        <is>
          <t>6.5/10</t>
        </is>
      </c>
      <c r="AA553" s="34" t="inlineStr">
        <is>
          <t>71/100</t>
        </is>
      </c>
      <c r="AB553" s="34" t="inlineStr">
        <is>
          <t>https://www.youtube.com/embed/vvY5MgOgDUw</t>
        </is>
      </c>
      <c r="AC553" s="46" t="n">
        <v>1731215633548</v>
      </c>
    </row>
    <row r="554" ht="14.25" customHeight="1" s="131">
      <c r="A554" s="24" t="inlineStr">
        <is>
          <t>Scream 2</t>
        </is>
      </c>
      <c r="B554" s="25" t="n">
        <v>77</v>
      </c>
      <c r="C554" s="26" t="inlineStr">
        <is>
          <t>Scream</t>
        </is>
      </c>
      <c r="D554" s="27" t="n"/>
      <c r="E554" s="28" t="inlineStr">
        <is>
          <t>Horror</t>
        </is>
      </c>
      <c r="F554" s="29" t="inlineStr">
        <is>
          <t>Slasher</t>
        </is>
      </c>
      <c r="G554" s="30" t="n"/>
      <c r="H554" s="31" t="n"/>
      <c r="I554" s="32" t="inlineStr">
        <is>
          <t>Dimension Films</t>
        </is>
      </c>
      <c r="J554" s="33" t="n">
        <v>1997</v>
      </c>
      <c r="K554" s="34">
        <f>ROW(K554)-1</f>
        <v/>
      </c>
      <c r="L554" s="35" t="n"/>
      <c r="M554" s="36" t="inlineStr">
        <is>
          <t>Two years after the first series of murders, as Sidney Prescott acclimates to college life, someone donning the Ghostface costume begins a new string of killings.</t>
        </is>
      </c>
      <c r="N554" s="37" t="inlineStr">
        <is>
          <t>https://image.tmdb.org/t/p/w500/isdgZMoH1QMpfvzMOGaeu01RRYN.jpg</t>
        </is>
      </c>
      <c r="O554" s="38" t="inlineStr">
        <is>
          <t>Neve Campbell, Courteney Cox, David Arquette, Jerry O'Connell, Timothy Olyphant, Jamie Kennedy, Laurie Metcalf, Elise Neal</t>
        </is>
      </c>
      <c r="P554" s="39" t="inlineStr">
        <is>
          <t>Wes Craven</t>
        </is>
      </c>
      <c r="Q554" s="40" t="inlineStr">
        <is>
          <t>[{"Source": "Internet Movie Database", "Value": "6.3/10"}, {"Source": "Rotten Tomatoes", "Value": "82%"}, {"Source": "Metacritic", "Value": "62/100"}]</t>
        </is>
      </c>
      <c r="R554" s="41" t="inlineStr">
        <is>
          <t>172,363,301</t>
        </is>
      </c>
      <c r="S554" s="42" t="inlineStr">
        <is>
          <t>R</t>
        </is>
      </c>
      <c r="T554" s="43" t="inlineStr">
        <is>
          <t>120</t>
        </is>
      </c>
      <c r="U554" s="44" t="inlineStr">
        <is>
          <t>{"link": "https://www.themoviedb.org/movie/4233-scream-2/watch?locale=CA",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"/dg4Kj9s7N5pZcvJDW6vt5d9j7Uf.jpg", "provider_id": 182, "provider_name": "Hollywood Suite", "display_priority": 31}, {"logo_path": "/29VK28jsSjFWHdXl1lxPb2SGmAk.jpg", "provider_id": 705, "provider_name": "Hollywood Suite Amazon Channel", "display_priority": 91}, {"logo_path": "/kICQccvOh8AIBMHGkBXJ047xeHN.jpg", "provider_id": 1796, "provider_name": "Netflix basic with Ads", "display_priority": 109}, {"logo_path": "/tJqmTmQ8jp9WfyaZfApHK8lSywA.jpg", "provider_id": 1853, "provider_name": "Paramount Plus Apple TV Channel ", "display_priority": 115}, {"logo_path": "/h5DcR0J2EESLitnhR8xLG1QymTE.jpg",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t>
        </is>
      </c>
      <c r="V554" s="45" t="inlineStr">
        <is>
          <t>24,000,000</t>
        </is>
      </c>
      <c r="W554" s="34" t="n">
        <v>4233</v>
      </c>
      <c r="X554" s="34" t="inlineStr">
        <is>
          <t>[4234, 41446, 4232, 3597, 43274, 68924, 65057, 11569, 10731, 10628, 9877, 2671, 934433, 1970, 19994, 11425, 9981, 16288, 3682, 10762]</t>
        </is>
      </c>
      <c r="Y554" s="34" t="inlineStr">
        <is>
          <t>82%</t>
        </is>
      </c>
      <c r="Z554" s="34" t="inlineStr">
        <is>
          <t>6.3/10</t>
        </is>
      </c>
      <c r="AA554" s="34" t="inlineStr">
        <is>
          <t>62/100</t>
        </is>
      </c>
      <c r="AB554" s="34" t="inlineStr">
        <is>
          <t>https://www.youtube.com/embed/C-j2TLBmTBY</t>
        </is>
      </c>
      <c r="AC554" s="46" t="n">
        <v>1731215633548</v>
      </c>
    </row>
    <row r="555" ht="14.25" customHeight="1" s="131">
      <c r="A555" s="24" t="inlineStr">
        <is>
          <t>Tremors</t>
        </is>
      </c>
      <c r="B555" s="25" t="n">
        <v>77</v>
      </c>
      <c r="C555" s="26" t="n"/>
      <c r="D555" s="27" t="n"/>
      <c r="E555" s="28" t="inlineStr">
        <is>
          <t>Horror</t>
        </is>
      </c>
      <c r="F555" s="29" t="n"/>
      <c r="G555" s="30" t="n"/>
      <c r="H555" s="31" t="n"/>
      <c r="I555" s="32" t="inlineStr">
        <is>
          <t>Universal Pictures</t>
        </is>
      </c>
      <c r="J555" s="33" t="n">
        <v>1990</v>
      </c>
      <c r="K555" s="34">
        <f>ROW(K555)-1</f>
        <v/>
      </c>
      <c r="L555" s="35" t="n"/>
      <c r="M555" s="49" t="inlineStr">
        <is>
          <t>Val McKee and Earl Bassett are in a fight for their lives when they discover that their desolate town has been infested with gigantic, man-eating creatures that live below the ground.</t>
        </is>
      </c>
      <c r="N555" s="50" t="inlineStr">
        <is>
          <t>https://image.tmdb.org/t/p/w500/cA4ggkZ3r1d5r9hOAUWC8x5ul2i.jpg</t>
        </is>
      </c>
      <c r="O555" s="51" t="inlineStr">
        <is>
          <t>Kevin Bacon, Fred Ward, Finn Carter, Michael Gross, Reba McEntire, Victor Wong, Robert Jayne, Ariana Richards</t>
        </is>
      </c>
      <c r="P555" s="52" t="inlineStr">
        <is>
          <t>Ron Underwood</t>
        </is>
      </c>
      <c r="Q555" s="59" t="inlineStr">
        <is>
          <t>[{"Source": "Internet Movie Database", "Value": "7.2/10"}, {"Source": "Rotten Tomatoes", "Value": "88%"}, {"Source": "Metacritic", "Value": "65/100"}]</t>
        </is>
      </c>
      <c r="R555" s="60" t="inlineStr">
        <is>
          <t>48,572,000</t>
        </is>
      </c>
      <c r="S555" s="55" t="inlineStr">
        <is>
          <t>PG-13</t>
        </is>
      </c>
      <c r="T555" s="56" t="inlineStr">
        <is>
          <t>96</t>
        </is>
      </c>
      <c r="U555" s="57" t="inlineStr">
        <is>
          <t>{"link": "https://www.themoviedb.org/movie/9362-tremors/watch?locale=CA", "flatrate": [{"logo_path": "/pbpMk2JmcoNnQwx5JGpXngfoWtp.jpg", "provider_id": 8, "provider_name": "Netflix", "display_priority": 0}, {"logo_path": "/29VK28jsSjFWHdXl1lxPb2SGmAk.jpg", "provider_id": 705, "provider_name": "Hollywood Suite Amazon Channel", "display_priority": 91}],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55" s="61" t="inlineStr">
        <is>
          <t>11,000,000</t>
        </is>
      </c>
      <c r="W555" s="34" t="n">
        <v>9362</v>
      </c>
      <c r="X555" s="34" t="inlineStr">
        <is>
          <t>[11069, 10829, 9871, 46146, 10776, 927, 10571, 3980, 10891, 9392, 68726, 6280, 23202, 9882, 8869, 11071, 11933, 17918, 20701, 19053]</t>
        </is>
      </c>
      <c r="Y555" s="34" t="inlineStr">
        <is>
          <t>88%</t>
        </is>
      </c>
      <c r="Z555" s="34" t="inlineStr">
        <is>
          <t>7.2/10</t>
        </is>
      </c>
      <c r="AA555" s="34" t="inlineStr">
        <is>
          <t>65/100</t>
        </is>
      </c>
      <c r="AB555" s="34" t="inlineStr">
        <is>
          <t>https://www.youtube.com/embed/msngBcC75LI</t>
        </is>
      </c>
      <c r="AC555" s="46" t="n">
        <v>1731215633548</v>
      </c>
    </row>
    <row r="556" ht="14.25" customHeight="1" s="131">
      <c r="A556" s="24" t="inlineStr">
        <is>
          <t>Click</t>
        </is>
      </c>
      <c r="B556" s="25" t="n">
        <v>77</v>
      </c>
      <c r="C556" s="26" t="inlineStr">
        <is>
          <t>Sandlerverse</t>
        </is>
      </c>
      <c r="D556" s="27" t="n"/>
      <c r="E556" s="28" t="inlineStr">
        <is>
          <t>Comedy</t>
        </is>
      </c>
      <c r="F556" s="29" t="inlineStr">
        <is>
          <t>Family</t>
        </is>
      </c>
      <c r="G556" s="30" t="n"/>
      <c r="H556" s="31" t="n"/>
      <c r="I556" s="32" t="inlineStr">
        <is>
          <t>Columbia Pictures</t>
        </is>
      </c>
      <c r="J556" s="33" t="n">
        <v>2006</v>
      </c>
      <c r="K556" s="34">
        <f>ROW(K556)-1</f>
        <v/>
      </c>
      <c r="L556" s="35" t="n"/>
      <c r="M556" s="36" t="inlineStr">
        <is>
          <t>A married workaholic, Michael Newman doesn't have time for his wife and children, not if he's to impress his ungrateful boss and earn a well-deserved promotion. So when he meets Morty, a loopy sales clerk, he gets the answer to his prayers: a magical remote that allows him to bypass life's little distractions with increasingly hysterical results.</t>
        </is>
      </c>
      <c r="N556" s="37" t="inlineStr">
        <is>
          <t>https://image.tmdb.org/t/p/w500/oL0k5JA53PyoHSZqKb3cNkhwBCE.jpg</t>
        </is>
      </c>
      <c r="O556" s="38" t="inlineStr">
        <is>
          <t>Adam Sandler, Kate Beckinsale, Christopher Walken, David Hasselhoff, Henry Winkler, Julie Kavner, Nick Swardson, Sean Astin</t>
        </is>
      </c>
      <c r="P556" s="39" t="inlineStr">
        <is>
          <t>Frank Coraci</t>
        </is>
      </c>
      <c r="Q556" s="40" t="inlineStr">
        <is>
          <t>[{"Source": "Internet Movie Database", "Value": "6.4/10"}, {"Source": "Rotten Tomatoes", "Value": "34%"}, {"Source": "Metacritic", "Value": "45/100"}]</t>
        </is>
      </c>
      <c r="R556" s="41" t="inlineStr">
        <is>
          <t>240,685,326</t>
        </is>
      </c>
      <c r="S556" s="42" t="inlineStr">
        <is>
          <t>PG-13</t>
        </is>
      </c>
      <c r="T556" s="43" t="inlineStr">
        <is>
          <t>107</t>
        </is>
      </c>
      <c r="U556" s="44" t="inlineStr">
        <is>
          <t>{"link": "https://www.themoviedb.org/movie/9339-click/watch?locale=CA",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"/csPQMbeJWY7bjwWruZjtc27xf2l.jpg", "provider_id": 305, "provider_name": "Crave Starz", "display_priority": 5}, {"logo_path": "/ovmu6uot1XVvsemM2dDySXLiX57.jpg", "provider_id": 526, "provider_name": "AMC+", "display_priority": 90}, {"logo_path": "/esiLBRzDUwodjfN8gA4qj7l3ZF7.jpg", "provider_id": 1794, "provider_name": "Starz Amazon Channel", "display_priority": 107}, {"logo_path": "/kICQccvOh8AIBMHGkBXJ047xeHN.jpg", "provider_id": 1796, "provider_name": "Netflix basic with Ads", "display_priority": 109}]}</t>
        </is>
      </c>
      <c r="V556" s="45" t="inlineStr">
        <is>
          <t>82,500,000</t>
        </is>
      </c>
      <c r="W556" s="34" t="n">
        <v>9339</v>
      </c>
      <c r="X556" s="34" t="inlineStr">
        <is>
          <t>[1824, 9291, 10202, 3563, 38365, 9506, 9900, 9032, 2022, 2539, 38778, 2698, 71880, 238215, 9614, 9574, 50546, 10661, 22794, 9957]</t>
        </is>
      </c>
      <c r="Y556" s="34" t="inlineStr">
        <is>
          <t>34%</t>
        </is>
      </c>
      <c r="Z556" s="34" t="inlineStr">
        <is>
          <t>6.4/10</t>
        </is>
      </c>
      <c r="AA556" s="34" t="inlineStr">
        <is>
          <t>45/100</t>
        </is>
      </c>
      <c r="AB556" s="34" t="inlineStr">
        <is>
          <t>https://www.youtube.com/embed/APUqyhgtCfk</t>
        </is>
      </c>
      <c r="AC556" s="46" t="n">
        <v>1731215633548</v>
      </c>
    </row>
    <row r="557" ht="14.25" customHeight="1" s="131">
      <c r="A557" s="24" t="inlineStr">
        <is>
          <t>The Fast and The Furious</t>
        </is>
      </c>
      <c r="B557" s="25" t="n">
        <v>77</v>
      </c>
      <c r="C557" s="26" t="inlineStr">
        <is>
          <t>Fast Saga</t>
        </is>
      </c>
      <c r="D557" s="27" t="n"/>
      <c r="E557" s="28" t="inlineStr">
        <is>
          <t>Crime</t>
        </is>
      </c>
      <c r="F557" s="29" t="inlineStr">
        <is>
          <t>Action</t>
        </is>
      </c>
      <c r="G557" s="30" t="n"/>
      <c r="H557" s="31" t="n"/>
      <c r="I557" s="32" t="inlineStr">
        <is>
          <t>Universal Pictures</t>
        </is>
      </c>
      <c r="J557" s="33" t="n">
        <v>2001</v>
      </c>
      <c r="K557" s="34">
        <f>ROW(K557)-1</f>
        <v/>
      </c>
      <c r="L557" s="35" t="n"/>
      <c r="M557" s="36" t="inlineStr">
        <is>
          <t>Dominic Toretto is a Los Angeles street racer suspected of masterminding a series of big-rig hijackings. When undercover cop Brian O'Conner infiltrates Toretto's iconoclastic crew, he falls for Toretto's sister and must choose a side: the gang or the LAPD.</t>
        </is>
      </c>
      <c r="N557" s="37" t="inlineStr">
        <is>
          <t>https://image.tmdb.org/t/p/w500/gqY0ITBgT7A82poL9jv851qdnIb.jpg</t>
        </is>
      </c>
      <c r="O557" s="38" t="inlineStr">
        <is>
          <t>Paul Walker, Vin Diesel, Michelle Rodriguez, Jordana Brewster, Rick Yune, Chad Lindberg, Johnny Strong, Matt Schulze</t>
        </is>
      </c>
      <c r="P557" s="39" t="inlineStr">
        <is>
          <t>Rob Cohen</t>
        </is>
      </c>
      <c r="Q557" s="40" t="inlineStr">
        <is>
          <t>[{"Source": "Internet Movie Database", "Value": "6.8/10"}, {"Source": "Rotten Tomatoes", "Value": "55%"}, {"Source": "Metacritic", "Value": "58/100"}]</t>
        </is>
      </c>
      <c r="R557" s="41" t="inlineStr">
        <is>
          <t>207,283,925</t>
        </is>
      </c>
      <c r="S557" s="42" t="inlineStr">
        <is>
          <t>PG-13</t>
        </is>
      </c>
      <c r="T557" s="43" t="inlineStr">
        <is>
          <t>106</t>
        </is>
      </c>
      <c r="U557" s="44" t="inlineStr">
        <is>
          <t>{"link": "https://www.themoviedb.org/movie/9799-the-fast-and-the-furious/watch?locale=CA",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"/pvske1MyAoymrs5bguRfVqYiM9a.jpg", "provider_id": 119, "provider_name": "Amazon Prime Video", "display_priority": 2}, {"logo_path": "/kICQccvOh8AIBMHGkBXJ047xeHN.jpg", "provider_id": 1796, "provider_name": "Netflix basic with Ads", "display_priority": 109},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57" s="45" t="inlineStr">
        <is>
          <t>38,000,000</t>
        </is>
      </c>
      <c r="W557" s="34" t="n">
        <v>9799</v>
      </c>
      <c r="X557" s="34" t="inlineStr">
        <is>
          <t>[584, 9615, 13804, 51497, 58595, 41154, 82992, 134411, 82690, 1893, 35791, 12445, 14161, 87502, 168259, 337339, 2501, 603, 119283, 77959]</t>
        </is>
      </c>
      <c r="Y557" s="34" t="inlineStr">
        <is>
          <t>55%</t>
        </is>
      </c>
      <c r="Z557" s="34" t="inlineStr">
        <is>
          <t>6.8/10</t>
        </is>
      </c>
      <c r="AA557" s="34" t="inlineStr">
        <is>
          <t>58/100</t>
        </is>
      </c>
      <c r="AB557" s="34" t="inlineStr">
        <is>
          <t>https://www.youtube.com/embed/m_jWcyfjFGw</t>
        </is>
      </c>
      <c r="AC557" s="46" t="n">
        <v>1731215633548</v>
      </c>
    </row>
    <row r="558" ht="14.25" customHeight="1" s="131">
      <c r="A558" s="24" t="inlineStr">
        <is>
          <t>The Day the Earth Blew Up: A Looney Tunes Movie</t>
        </is>
      </c>
      <c r="B558" s="25" t="n">
        <v>77</v>
      </c>
      <c r="C558" s="26" t="inlineStr">
        <is>
          <t>Looney Tunes</t>
        </is>
      </c>
      <c r="D558" s="27" t="n"/>
      <c r="E558" s="28" t="inlineStr">
        <is>
          <t>Animated</t>
        </is>
      </c>
      <c r="F558" s="29" t="n"/>
      <c r="G558" s="30" t="n"/>
      <c r="H558" s="31" t="n"/>
      <c r="I558" s="32" t="inlineStr">
        <is>
          <t>Ketchup Entertainment</t>
        </is>
      </c>
      <c r="J558" s="33" t="n">
        <v>2024</v>
      </c>
      <c r="K558" s="34">
        <f>ROW(K558)-1</f>
        <v/>
      </c>
      <c r="L558" s="35" t="inlineStr">
        <is>
          <t>A lot of fun, and proof that Looney Tunes needs to be more utilized on the big screen. Lots of good visual gags throughout, with plenty of good jokes for audiences of all ages. Warner Brothers' treatment of this movie and the Looney Tunes in general is completely insane. These characters should be huge moneymakers for them and instead they dumped this film to a distributor with no money for marketing and no one knows this even exists, which is a real shame, since I believe most people would enjoy this if they saw it.</t>
        </is>
      </c>
      <c r="M558" s="49" t="inlineStr">
        <is>
          <t>Porky and Daffy, the classic animated odd couple, turn into unlikely heroes when their antics at the local bubble gum factory uncover a secret alien mind control plot. Against all odds, the two are determined to save their town (and the world!)...that is if they don't drive each other crazy in the process.</t>
        </is>
      </c>
      <c r="N558" s="50" t="inlineStr">
        <is>
          <t>https://image.tmdb.org/t/p/w500/s2lB1kaYCdGSnZX5meQCiOR6HfX.jpg</t>
        </is>
      </c>
      <c r="O558" s="51" t="inlineStr">
        <is>
          <t>Eric Bauza, Candi Milo, Peter MacNicol, Fred Tatasciore, Laraine Newman, Wayne Knight, Ruth Clampett, Andrew Kishino</t>
        </is>
      </c>
      <c r="P558" s="52" t="inlineStr">
        <is>
          <t>Peter Browngardt</t>
        </is>
      </c>
      <c r="Q558" s="96" t="inlineStr">
        <is>
          <t>[{"Source": "Internet Movie Database", "Value": "6.9/10"}, {"Source": "Rotten Tomatoes", "Value": "88%"}, {"Source": "Metacritic", "Value": "82/100"}]</t>
        </is>
      </c>
      <c r="R558" s="54" t="inlineStr">
        <is>
          <t>11,020,097</t>
        </is>
      </c>
      <c r="S558" s="55" t="inlineStr">
        <is>
          <t>PG</t>
        </is>
      </c>
      <c r="T558" s="56" t="inlineStr">
        <is>
          <t>91</t>
        </is>
      </c>
      <c r="U558" s="57" t="inlineStr">
        <is>
          <t>{}</t>
        </is>
      </c>
      <c r="V558" s="58" t="inlineStr">
        <is>
          <t>15,000,000</t>
        </is>
      </c>
      <c r="W558" s="34" t="n">
        <v>870360</v>
      </c>
      <c r="X558" s="34" t="inlineStr">
        <is>
          <t>[1128650, 574638, 931940, 1284938, 448359, 774370, 1361622, 599521, 322240, 8005, 1088514, 378, 539972, 1106739, 782, 395992, 939243, 745, 912649, 1022789]</t>
        </is>
      </c>
      <c r="Y558" s="34" t="inlineStr">
        <is>
          <t>88%</t>
        </is>
      </c>
      <c r="Z558" s="34" t="inlineStr">
        <is>
          <t>6.9/10</t>
        </is>
      </c>
      <c r="AA558" s="34" t="inlineStr">
        <is>
          <t>82/100</t>
        </is>
      </c>
      <c r="AB558" s="34" t="inlineStr">
        <is>
          <t>https://www.youtube.com/embed/BtHUWHXfDyU</t>
        </is>
      </c>
      <c r="AC558" s="46" t="inlineStr">
        <is>
          <t>1744394053199</t>
        </is>
      </c>
    </row>
    <row r="559" ht="14.25" customHeight="1" s="131">
      <c r="A559" s="24" t="inlineStr">
        <is>
          <t>Chronicle</t>
        </is>
      </c>
      <c r="B559" s="25" t="n">
        <v>76</v>
      </c>
      <c r="C559" s="26" t="n"/>
      <c r="D559" s="27" t="n"/>
      <c r="E559" s="28" t="inlineStr">
        <is>
          <t>Sci-Fi</t>
        </is>
      </c>
      <c r="F559" s="29" t="inlineStr">
        <is>
          <t>Thriller</t>
        </is>
      </c>
      <c r="G559" s="30" t="n"/>
      <c r="H559" s="31" t="n"/>
      <c r="I559" s="32" t="inlineStr">
        <is>
          <t>20th Century Studios</t>
        </is>
      </c>
      <c r="J559" s="33" t="n">
        <v>2012</v>
      </c>
      <c r="K559" s="34">
        <f>ROW(K559)-1</f>
        <v/>
      </c>
      <c r="L559" s="35" t="n"/>
      <c r="M559" s="62" t="inlineStr">
        <is>
          <t>Three high school students make an incredible discovery, leading to their developing uncanny powers beyond their understanding. As they learn to control their abilities and use them to their advantage, their lives start to spin out of control, and their darker sides begin to take over.</t>
        </is>
      </c>
      <c r="N559" s="63" t="inlineStr">
        <is>
          <t>https://image.tmdb.org/t/p/w500/xENglsVIIWEEhhB5lgpy33tGcKI.jpg</t>
        </is>
      </c>
      <c r="O559" s="64" t="inlineStr">
        <is>
          <t>Dane DeHaan, Alex Russell, Michael B. Jordan, Michael Kelly, Anna Wood, Ashley Grace, Joe Vaz, Crystal-Donna Roberts</t>
        </is>
      </c>
      <c r="P559" s="65" t="inlineStr">
        <is>
          <t>Josh Trank</t>
        </is>
      </c>
      <c r="Q559" s="59" t="inlineStr">
        <is>
          <t>[{"Source": "Internet Movie Database", "Value": "7.0/10"}, {"Source": "Rotten Tomatoes", "Value": "85%"}, {"Source": "Metacritic", "Value": "69/100"}]</t>
        </is>
      </c>
      <c r="R559" s="93" t="inlineStr">
        <is>
          <t>145,000,000</t>
        </is>
      </c>
      <c r="S559" s="94" t="inlineStr">
        <is>
          <t>PG-13</t>
        </is>
      </c>
      <c r="T559" s="95" t="inlineStr">
        <is>
          <t>84</t>
        </is>
      </c>
      <c r="U559" s="44" t="inlineStr">
        <is>
          <t>{"link": "https://www.themoviedb.org/movie/76726-chronicle/watch?locale=CA",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559" s="69" t="inlineStr">
        <is>
          <t>15,000,000</t>
        </is>
      </c>
      <c r="W559" s="34" t="n">
        <v>76726</v>
      </c>
      <c r="X559" s="34" t="inlineStr">
        <is>
          <t>[23483, 36586, 1487, 71469, 86597, 152792, 125490, 49530, 74306, 1259, 13600, 557, 227156, 7191, 157370, 59967, 37686, 83542, 177572, 59962]</t>
        </is>
      </c>
      <c r="Y559" s="34" t="inlineStr">
        <is>
          <t>85%</t>
        </is>
      </c>
      <c r="Z559" s="34" t="inlineStr">
        <is>
          <t>7.0/10</t>
        </is>
      </c>
      <c r="AA559" s="34" t="inlineStr">
        <is>
          <t>69/100</t>
        </is>
      </c>
      <c r="AB559" s="34" t="inlineStr">
        <is>
          <t>https://www.youtube.com/embed/AQ9XG-j4kvU</t>
        </is>
      </c>
      <c r="AC559" s="46" t="n">
        <v>1731215633548</v>
      </c>
    </row>
    <row r="560" ht="14.25" customHeight="1" s="131">
      <c r="A560" s="24" t="inlineStr">
        <is>
          <t>The Omen</t>
        </is>
      </c>
      <c r="B560" s="25" t="n">
        <v>76</v>
      </c>
      <c r="C560" s="26" t="inlineStr">
        <is>
          <t>The Omen</t>
        </is>
      </c>
      <c r="D560" s="27" t="n"/>
      <c r="E560" s="28" t="inlineStr">
        <is>
          <t>Horror</t>
        </is>
      </c>
      <c r="F560" s="29" t="n"/>
      <c r="G560" s="30" t="n"/>
      <c r="H560" s="31" t="n"/>
      <c r="I560" s="32" t="inlineStr">
        <is>
          <t>20th Century Studios</t>
        </is>
      </c>
      <c r="J560" s="33" t="n">
        <v>1976</v>
      </c>
      <c r="K560" s="34">
        <f>ROW(K560)-1</f>
        <v/>
      </c>
      <c r="L560" s="35" t="inlineStr">
        <is>
          <t>Very unsettling and uncomfortable by design. A lasting sense of dread is very present in the movie, setting this above the jump scare heavy horrors that have come in the years since. Does a great job displaying the stakes and keeping you off balance.</t>
        </is>
      </c>
      <c r="M560" s="49" t="inlineStr">
        <is>
          <t>Immediately after their miscarriage, the US diplomat Robert Thorn adopts the newborn Damien without the knowledge of his wife. Yet what he doesn’t know is that their new son is the son of the devil.</t>
        </is>
      </c>
      <c r="N560" s="50" t="inlineStr">
        <is>
          <t>https://image.tmdb.org/t/p/w500/p0LcWxOIoBx0MEZMn8tFcrvDXR1.jpg</t>
        </is>
      </c>
      <c r="O560" s="51" t="inlineStr">
        <is>
          <t>Gregory Peck, Lee Remick, David Warner, Billie Whitelaw, Harvey Stephens, Patrick Troughton, Martin Benson, Robert Rietti</t>
        </is>
      </c>
      <c r="P560" s="52" t="inlineStr">
        <is>
          <t>Richard Donner</t>
        </is>
      </c>
      <c r="Q560" s="59" t="inlineStr">
        <is>
          <t>[{"Source": "Internet Movie Database", "Value": "7.5/10"}, {"Source": "Rotten Tomatoes", "Value": "85%"}, {"Source": "Metacritic", "Value": "62/100"}]</t>
        </is>
      </c>
      <c r="R560" s="54" t="inlineStr">
        <is>
          <t>60,922,980</t>
        </is>
      </c>
      <c r="S560" s="55" t="inlineStr">
        <is>
          <t>R</t>
        </is>
      </c>
      <c r="T560" s="56" t="inlineStr">
        <is>
          <t>111</t>
        </is>
      </c>
      <c r="U560" s="57" t="inlineStr">
        <is>
          <t>{"link": "https://www.themoviedb.org/movie/794-the-omen/watch?locale=CA", "flatrate": [{"logo_path": "/97yvRBw1GzX7fXprcF80er19ot.jpg", "provider_id": 337, "provider_name": "Disney Plus", "display_priority": 1}, {"logo_path": "/ewOptMVIYcOadMGGJz8DJueH2bH.jpg", "provider_id": 230, "provider_name": "Crave", "display_priority": 4}, {"logo_path": "/dg4Kj9s7N5pZcvJDW6vt5d9j7Uf.jpg", "provider_id": 182, "provider_name": "Hollywood Suite", "display_priority": 31}, {"logo_path": "/29VK28jsSjFWHdXl1lxPb2SGmAk.jpg", "provider_id": 705, "provider_name": "Hollywood Suite Amazon Channel", "display_priority": 91}],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60" s="58" t="inlineStr">
        <is>
          <t>2,800,000</t>
        </is>
      </c>
      <c r="W560" s="34" t="n">
        <v>794</v>
      </c>
      <c r="X560" s="34" t="inlineStr">
        <is>
          <t>[10766, 10768, 806, 7340, 71254, 16084, 14554, 14886, 16241, 31685, 29143, 17792, 301325, 14807, 517987, 11558, 20196, 294741, 50719, 7006]</t>
        </is>
      </c>
      <c r="Y560" s="34" t="inlineStr">
        <is>
          <t>85%</t>
        </is>
      </c>
      <c r="Z560" s="34" t="inlineStr">
        <is>
          <t>7.5/10</t>
        </is>
      </c>
      <c r="AA560" s="34" t="inlineStr">
        <is>
          <t>62/100</t>
        </is>
      </c>
      <c r="AB560" s="34" t="inlineStr">
        <is>
          <t>https://www.youtube.com/embed/mgjVPPVtnII</t>
        </is>
      </c>
      <c r="AC560" s="46" t="n">
        <v>1731215633548</v>
      </c>
    </row>
    <row r="561" ht="14.25" customHeight="1" s="131">
      <c r="A561" s="24" t="inlineStr">
        <is>
          <t>The Wedding Singer</t>
        </is>
      </c>
      <c r="B561" s="25" t="n">
        <v>76</v>
      </c>
      <c r="C561" s="26" t="inlineStr">
        <is>
          <t>Sandlerverse</t>
        </is>
      </c>
      <c r="D561" s="27" t="n"/>
      <c r="E561" s="28" t="inlineStr">
        <is>
          <t>RomCom</t>
        </is>
      </c>
      <c r="F561" s="29" t="n"/>
      <c r="G561" s="30" t="n"/>
      <c r="H561" s="31" t="n"/>
      <c r="I561" s="32" t="inlineStr">
        <is>
          <t>New Line Cinema</t>
        </is>
      </c>
      <c r="J561" s="33" t="n">
        <v>1998</v>
      </c>
      <c r="K561" s="34">
        <f>ROW(K561)-1</f>
        <v/>
      </c>
      <c r="L561" s="35" t="n"/>
      <c r="M561" s="49" t="inlineStr">
        <is>
          <t>Robbie, a local rock star turned wedding singer, is dumped on the day of his wedding. Meanwhile, waitress Julia finally sets a wedding date with her fiancée Glenn. When Julia and Robbie meet and hit it off, they find that things are more complicated than anybody thought.</t>
        </is>
      </c>
      <c r="N561" s="50" t="inlineStr">
        <is>
          <t>https://image.tmdb.org/t/p/w500/zVvyTrcZQb7kC2DPDzyo25WcxXp.jpg</t>
        </is>
      </c>
      <c r="O561" s="51" t="inlineStr">
        <is>
          <t>Adam Sandler, Drew Barrymore, Christine Taylor, Allen Covert, Matthew Glave, Ellen Albertini Dow, Angela Featherstone, Alexis Arquette</t>
        </is>
      </c>
      <c r="P561" s="52" t="inlineStr">
        <is>
          <t>Frank Coraci</t>
        </is>
      </c>
      <c r="Q561" s="59" t="inlineStr">
        <is>
          <t>[{"Source": "Internet Movie Database", "Value": "6.9/10"}, {"Source": "Rotten Tomatoes", "Value": "72%"}, {"Source": "Metacritic", "Value": "60/100"}]</t>
        </is>
      </c>
      <c r="R561" s="60" t="inlineStr">
        <is>
          <t>123,306,987</t>
        </is>
      </c>
      <c r="S561" s="55" t="inlineStr">
        <is>
          <t>PG-13</t>
        </is>
      </c>
      <c r="T561" s="56" t="inlineStr">
        <is>
          <t>97</t>
        </is>
      </c>
      <c r="U561" s="57" t="inlineStr">
        <is>
          <t>{"link": "https://www.themoviedb.org/movie/11003-the-wedding-singer/watch?locale=CA", "flatrate": [{"logo_path": "/csPQMbeJWY7bjwWruZjtc27xf2l.jpg", "provider_id": 305, "provider_name": "Crave Starz", "display_priority": 5}, {"logo_path": "/dg4Kj9s7N5pZcvJDW6vt5d9j7Uf.jpg", "provider_id": 182, "provider_name": "Hollywood Suite", "display_priority": 31}, {"logo_path": "/cQjWvOiKRPeSuWRNGegcBjyqVbR.jpg", "provider_id": 469, "provider_name": "Club Illico", "display_priority": 54}, {"logo_path": "/29VK28jsSjFWHdXl1lxPb2SGmAk.jpg", "provider_id": 705, "provider_name": "Hollywood Suite Amazon Channel", "display_priority": 91}, {"logo_path": "/esiLBRzDUwodjfN8gA4qj7l3ZF7.jpg", "provider_id": 1794, "provider_name": "Starz Amazon Channel", "display_priority": 107}],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61" s="61" t="inlineStr">
        <is>
          <t>18,000,000</t>
        </is>
      </c>
      <c r="W561" s="34" t="n">
        <v>11003</v>
      </c>
      <c r="X561" s="34" t="inlineStr">
        <is>
          <t>[10663, 2255, 9614, 9390, 988, 249, 69, 11495, 11310, 13852, 20324, 37636, 20268, 254024, 664850, 17813, 21583, 126432, 47920, 78009]</t>
        </is>
      </c>
      <c r="Y561" s="34" t="inlineStr">
        <is>
          <t>72%</t>
        </is>
      </c>
      <c r="Z561" s="34" t="inlineStr">
        <is>
          <t>6.9/10</t>
        </is>
      </c>
      <c r="AA561" s="34" t="inlineStr">
        <is>
          <t>60/100</t>
        </is>
      </c>
      <c r="AB561" s="34" t="inlineStr">
        <is>
          <t>https://www.youtube.com/embed/8yjOXMTa6vA</t>
        </is>
      </c>
      <c r="AC561" s="46" t="n">
        <v>1731215633548</v>
      </c>
    </row>
    <row r="562" ht="14.25" customHeight="1" s="131">
      <c r="A562" s="24" t="inlineStr">
        <is>
          <t>Paddington in Peru</t>
        </is>
      </c>
      <c r="B562" s="25" t="n">
        <v>76</v>
      </c>
      <c r="C562" s="26" t="inlineStr">
        <is>
          <t>Paddington</t>
        </is>
      </c>
      <c r="D562" s="27" t="n"/>
      <c r="E562" s="28" t="inlineStr">
        <is>
          <t>Adventure</t>
        </is>
      </c>
      <c r="F562" s="29" t="inlineStr">
        <is>
          <t>Comedy</t>
        </is>
      </c>
      <c r="G562" s="30" t="n"/>
      <c r="H562" s="31" t="n"/>
      <c r="I562" s="32" t="inlineStr">
        <is>
          <t>Columbia Pictures</t>
        </is>
      </c>
      <c r="J562" s="33" t="n">
        <v>2024</v>
      </c>
      <c r="K562" s="34">
        <f>ROW(K562)-1</f>
        <v/>
      </c>
      <c r="L562" s="35" t="inlineStr">
        <is>
          <t>Paddington is always delightful, and this is no different. The dialogue is sharp and witty as ever, and that you can't help but love that bear. This just doesn't really even come close to the level of the first two movies. The absence of the director Paul King is really felt, as this production seems pretty sloppy in the hands of a first time director. Most of the shots look straight up bad, with poor lighting and bad green screen. They also lean a lot more on physical comedy than usual, mostly early on. Sally Hawkins is also missed a lot. Emily Mortimer is good, but Hawkins was fantastic, and they should've just delayed the production until Wonka was finished to get King and Hawkins involved. Antonio Banderas delivers the standout performance of this one, he is hilarious throughout whilst playing multiple characters. It's a good time, but I wish it was more visually appealing.</t>
        </is>
      </c>
      <c r="M562" s="49" t="inlineStr">
        <is>
          <t>Paddington travels to Peru to visit his beloved Aunt Lucy, who now resides at the Home for Retired Bears. With the Brown Family in tow, a thrilling adventure ensues when a mystery plunges them into an unexpected journey through the Amazon rainforest and up to the mountain peaks of Peru.</t>
        </is>
      </c>
      <c r="N562" s="50" t="inlineStr">
        <is>
          <t>https://image.tmdb.org/t/p/w500/1ffZAucqfvQu36x1C49XfOdjuOG.jpg</t>
        </is>
      </c>
      <c r="O562" s="51" t="inlineStr">
        <is>
          <t>Ben Whishaw, Hugh Bonneville, Emily Mortimer, Samuel Joslin, Madeleine Harris, Antonio Banderas, Olivia Colman, Julie Walters</t>
        </is>
      </c>
      <c r="P562" s="52" t="inlineStr">
        <is>
          <t>Dougal Wilson</t>
        </is>
      </c>
      <c r="Q562" s="96" t="inlineStr">
        <is>
          <t>[{"Source": "Internet Movie Database", "Value": "6.7/10"}, {"Source": "Rotten Tomatoes", "Value": "93%"}, {"Source": "Metacritic", "Value": "65/100"}]</t>
        </is>
      </c>
      <c r="R562" s="54" t="inlineStr">
        <is>
          <t>190,614,864</t>
        </is>
      </c>
      <c r="S562" s="55" t="inlineStr">
        <is>
          <t>PG</t>
        </is>
      </c>
      <c r="T562" s="56" t="inlineStr">
        <is>
          <t>106</t>
        </is>
      </c>
      <c r="U562" s="57" t="inlineStr">
        <is>
          <t>{"link": "https://www.themoviedb.org/movie/516729-paddington-in-peru/watch?locale=CA",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562" s="58" t="inlineStr">
        <is>
          <t>90,000,000</t>
        </is>
      </c>
      <c r="W562" s="34" t="n">
        <v>516729</v>
      </c>
      <c r="X562" s="34" t="inlineStr">
        <is>
          <t>[346648, 1195631, 1198877, 1083968, 1319968, 1219555, 1306284, 913129, 1117027, 1341012, 356053, 826702, 116468, 1327649, 1062715, 408937, 521236, 541557, 1287544, 1403053]</t>
        </is>
      </c>
      <c r="Y562" s="34" t="inlineStr">
        <is>
          <t>93%</t>
        </is>
      </c>
      <c r="Z562" s="34" t="inlineStr">
        <is>
          <t>6.7/10</t>
        </is>
      </c>
      <c r="AA562" s="34" t="inlineStr">
        <is>
          <t>65/100</t>
        </is>
      </c>
      <c r="AB562" s="34" t="inlineStr">
        <is>
          <t>https://www.youtube.com/embed/xAVaoYfOCrU</t>
        </is>
      </c>
      <c r="AC562" s="46" t="inlineStr">
        <is>
          <t>1741201463060</t>
        </is>
      </c>
    </row>
    <row r="563" ht="14.25" customHeight="1" s="131">
      <c r="A563" s="24" t="inlineStr">
        <is>
          <t>Dog Man</t>
        </is>
      </c>
      <c r="B563" s="25" t="n">
        <v>76</v>
      </c>
      <c r="C563" s="26" t="n"/>
      <c r="D563" s="27" t="n"/>
      <c r="E563" s="28" t="inlineStr">
        <is>
          <t>Animated</t>
        </is>
      </c>
      <c r="F563" s="29" t="inlineStr">
        <is>
          <t>Comic Book</t>
        </is>
      </c>
      <c r="G563" s="30" t="n"/>
      <c r="H563" s="31" t="n"/>
      <c r="I563" s="32" t="inlineStr">
        <is>
          <t>Dreamworks</t>
        </is>
      </c>
      <c r="J563" s="33" t="n">
        <v>2025</v>
      </c>
      <c r="K563" s="34">
        <f>ROW(K563)-1</f>
        <v/>
      </c>
      <c r="L563" s="35" t="inlineStr">
        <is>
          <t>Much like Captain Underpants, this is a movie made for kids that is still quite enjoyable for everyone. The jokes are really goofy throughout, but they come at a fast enough pace that you can ignore the bad ones. There are quite a few clever visual gags and jokes in it as well. The animation looks great, and it is deeper than I expected with a good morale of the story about parenting.</t>
        </is>
      </c>
      <c r="M563" s="49" t="inlineStr">
        <is>
          <t>When a faithful police dog and his human police officer owner are injured together on the job, a harebrained but life-saving surgery fuses the two of them together and Dog Man is born. Dog Man is sworn to protect and serve—and fetch, sit and roll over. As Dog Man embraces his new identity and strives to impress his Chief, he must stop the pretty evil plots of feline supervillain Petey the Cat.</t>
        </is>
      </c>
      <c r="N563" s="50" t="inlineStr">
        <is>
          <t>https://image.tmdb.org/t/p/w500/89wNiexZdvLQ41OQWIsQy4O6jAQ.jpg</t>
        </is>
      </c>
      <c r="O563" s="51" t="inlineStr">
        <is>
          <t>Peter Hastings, Pete Davidson, Lil Rel Howery, Isla Fisher, Lucas Hopkins Calderon, Ricky Gervais, Poppy Liu, Stephen Root</t>
        </is>
      </c>
      <c r="P563" s="52" t="inlineStr">
        <is>
          <t>Peter Hastings</t>
        </is>
      </c>
      <c r="Q563" s="53" t="inlineStr">
        <is>
          <t>[{"Source": "Internet Movie Database", "Value": "6.5/10"}, {"Source": "Rotten Tomatoes", "Value": "80%"}, {"Source": "Metacritic", "Value": "66/100"}]</t>
        </is>
      </c>
      <c r="R563" s="54" t="inlineStr">
        <is>
          <t>134,251,500</t>
        </is>
      </c>
      <c r="S563" s="55" t="inlineStr">
        <is>
          <t>PG</t>
        </is>
      </c>
      <c r="T563" s="56" t="inlineStr">
        <is>
          <t>89</t>
        </is>
      </c>
      <c r="U563" s="57" t="inlineStr">
        <is>
          <t>{"link": "https://www.themoviedb.org/movie/774370-dog-man/watch?locale=CA",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"/seGSXajazLMCKGB5hnRCidtjay1.jpg", "provider_id": 10, "provider_name": "Amazon Video", "display_priority": 59}]}</t>
        </is>
      </c>
      <c r="V563" s="58" t="inlineStr">
        <is>
          <t>40,000,000</t>
        </is>
      </c>
      <c r="W563" s="34" t="n">
        <v>774370</v>
      </c>
      <c r="X563" s="34" t="inlineStr">
        <is>
          <t>[1417421, 32146, 63303, 690669, 31034, 1413291, 1429922, 1056444, 1226406, 950387, 23903, 1214499, 3073, 1104845, 1236419, 81393, 89623, 433694]</t>
        </is>
      </c>
      <c r="Y563" s="34" t="inlineStr">
        <is>
          <t>80%</t>
        </is>
      </c>
      <c r="Z563" s="34" t="inlineStr">
        <is>
          <t>6.5/10</t>
        </is>
      </c>
      <c r="AA563" s="34" t="inlineStr">
        <is>
          <t>66/100</t>
        </is>
      </c>
      <c r="AB563" s="34" t="inlineStr">
        <is>
          <t>https://www.youtube.com/embed/QaJbAennB_Q</t>
        </is>
      </c>
      <c r="AC563" s="46" t="inlineStr">
        <is>
          <t>1738625470155</t>
        </is>
      </c>
    </row>
    <row r="564" ht="14.25" customHeight="1" s="131">
      <c r="A564" s="24" t="inlineStr">
        <is>
          <t>Beverly Hills Cop: Axel F</t>
        </is>
      </c>
      <c r="B564" s="25" t="n">
        <v>76</v>
      </c>
      <c r="C564" s="26" t="inlineStr">
        <is>
          <t>Beverly Hills Cop</t>
        </is>
      </c>
      <c r="D564" s="27" t="n"/>
      <c r="E564" s="28" t="inlineStr">
        <is>
          <t>Comedy</t>
        </is>
      </c>
      <c r="F564" s="29" t="inlineStr">
        <is>
          <t>Crime</t>
        </is>
      </c>
      <c r="G564" s="30" t="n"/>
      <c r="H564" s="31" t="inlineStr">
        <is>
          <t>Netflix</t>
        </is>
      </c>
      <c r="I564" s="32" t="inlineStr">
        <is>
          <t>Netflix</t>
        </is>
      </c>
      <c r="J564" s="33" t="n">
        <v>2024</v>
      </c>
      <c r="K564" s="34">
        <f>ROW(K564)-1</f>
        <v/>
      </c>
      <c r="L564" s="35" t="inlineStr">
        <is>
          <t>This movie is surprisingly good given my expectations for it. The most recent Beverly Hills Cop movie was not good at all, and Eddie Murphy has mostly been making bad movies and been not very funny for the last 20 years. The action sequences are fun, the nostalgia is not overbearing, and the jokes are quite funny. It's a lot of fun to see Murphy back in this role, he brings most of the energy and charm that he had back in the 80s. Joseph Gordon-Levitt is a fantastic addition to the cast, he fits right in with everyone and has his own moments of comedy. I'm hopeful that they'll continue the energy and fun into the sequels.</t>
        </is>
      </c>
      <c r="M564" s="49" t="inlineStr">
        <is>
          <t>Forty years after his unforgettable first case in Beverly Hills, Detroit cop Axel Foley returns to do what he does best: solve crimes and cause chaos.</t>
        </is>
      </c>
      <c r="N564" s="50" t="inlineStr">
        <is>
          <t>https://image.tmdb.org/t/p/w500/zszRKfzjM5jltiq8rk6rasKVpUv.jpg</t>
        </is>
      </c>
      <c r="O564" s="51" t="inlineStr">
        <is>
          <t>Eddie Murphy, Joseph Gordon-Levitt, Taylour Paige, Judge Reinhold, John Ashton, Paul Reiser, Bronson Pinchot, Kevin Bacon</t>
        </is>
      </c>
      <c r="P564" s="52" t="inlineStr">
        <is>
          <t>Mark Molloy</t>
        </is>
      </c>
      <c r="Q564" s="53" t="inlineStr">
        <is>
          <t>[{"Source": "Internet Movie Database", "Value": "6.4/10"}, {"Source": "Rotten Tomatoes", "Value": "63%"}, {"Source": "Metacritic", "Value": "53/100"}]</t>
        </is>
      </c>
      <c r="R564" s="54" t="inlineStr">
        <is>
          <t>0</t>
        </is>
      </c>
      <c r="S564" s="55" t="inlineStr">
        <is>
          <t>R</t>
        </is>
      </c>
      <c r="T564" s="56" t="inlineStr">
        <is>
          <t>118</t>
        </is>
      </c>
      <c r="U564" s="57" t="inlineStr">
        <is>
          <t>{"link": "https://www.themoviedb.org/movie/280180-beverly-hills-cop-axel-f/watch?locale=CA", "flatrate": [{"logo_path": "/pbpMk2JmcoNnQwx5JGpXngfoWtp.jpg", "provider_id": 8, "provider_name": "Netflix", "display_priority": 0}, {"logo_path": "/kICQccvOh8AIBMHGkBXJ047xeHN.jpg", "provider_id": 1796, "provider_name": "Netflix basic with Ads", "display_priority": 109}]}</t>
        </is>
      </c>
      <c r="V564" s="58" t="inlineStr">
        <is>
          <t>150,000,000</t>
        </is>
      </c>
      <c r="W564" s="34" t="n">
        <v>280180</v>
      </c>
      <c r="X564" s="34" t="inlineStr">
        <is>
          <t>[1019411, 1313738, 90, 1026999, 913001, 1172648, 1039868, 1048241, 653346, 573435, 704673, 96, 614933, 306, 1062323, 1311550, 1114738, 799583, 1008409, 616803]</t>
        </is>
      </c>
      <c r="Y564" s="34" t="inlineStr">
        <is>
          <t>63%</t>
        </is>
      </c>
      <c r="Z564" s="34" t="inlineStr">
        <is>
          <t>6.4/10</t>
        </is>
      </c>
      <c r="AA564" s="34" t="inlineStr">
        <is>
          <t>53/100</t>
        </is>
      </c>
      <c r="AB564" s="34" t="inlineStr">
        <is>
          <t>https://www.youtube.com/embed/4T4YPfCbPto</t>
        </is>
      </c>
      <c r="AC564" s="46" t="n">
        <v>1731215633548</v>
      </c>
    </row>
    <row r="565" ht="14.25" customHeight="1" s="131">
      <c r="A565" s="24" t="inlineStr">
        <is>
          <t>Maestro</t>
        </is>
      </c>
      <c r="B565" s="25" t="n">
        <v>76</v>
      </c>
      <c r="C565" s="26" t="n"/>
      <c r="D565" s="27" t="n"/>
      <c r="E565" s="28" t="inlineStr">
        <is>
          <t>Drama</t>
        </is>
      </c>
      <c r="F565" s="29" t="inlineStr">
        <is>
          <t>BioPic</t>
        </is>
      </c>
      <c r="G565" s="30" t="n"/>
      <c r="H565" s="31" t="inlineStr">
        <is>
          <t>Netflix</t>
        </is>
      </c>
      <c r="I565" s="32" t="inlineStr">
        <is>
          <t>Netflix</t>
        </is>
      </c>
      <c r="J565" s="33" t="n">
        <v>2023</v>
      </c>
      <c r="K565" s="34">
        <f>ROW(K565)-1</f>
        <v/>
      </c>
      <c r="L565" s="35" t="inlineStr">
        <is>
          <t>Very well directed and well shot. Some very stylish choices that make every scene unique and aesthetically pleasing. Great performances, especially by Carey Mulligan, who is spectacular as always. The problem is that when the story settles in, it becomes a very straightforward biopic that is more interested in telling you how great Bernstein was than showing you anything about what made him great. The movie is more about his relationships with his wife and the many other men in his life, but it would have been nice to see some of what made him so unique and successful, rather than only hearing about it through expository dialogue. Feels too slow paced at times while also not covering enough. Worth watching for the direction and performances, but not quite at that uber-elite level.</t>
        </is>
      </c>
      <c r="M565" s="36" t="inlineStr">
        <is>
          <t>A towering and fearless love story chronicling the lifelong relationship between Leonard Bernstein and Felicia Montealegre Cohn Bernstein. A love letter to life and art, Maestro at its core is an emotionally epic portrayal of family and love.</t>
        </is>
      </c>
      <c r="N565" s="50" t="inlineStr">
        <is>
          <t>https://image.tmdb.org/t/p/w500/kxj7rMco6RNYsVcNwuGAIlfWu64.jpg</t>
        </is>
      </c>
      <c r="O565" s="51" t="inlineStr">
        <is>
          <t>Bradley Cooper, Carey Mulligan, Matt Bomer, Maya Hawke, Sarah Silverman, Josh Hamilton, Scott Ellis, Gideon Glick</t>
        </is>
      </c>
      <c r="P565" s="52" t="inlineStr">
        <is>
          <t>Bradley Cooper</t>
        </is>
      </c>
      <c r="Q565" s="59" t="inlineStr">
        <is>
          <t>[{"Source": "Internet Movie Database", "Value": "6.5/10"}, {"Source": "Metacritic", "Value": "77/100"}]</t>
        </is>
      </c>
      <c r="R565" s="54" t="inlineStr">
        <is>
          <t>300,000</t>
        </is>
      </c>
      <c r="S565" s="55" t="inlineStr">
        <is>
          <t>R</t>
        </is>
      </c>
      <c r="T565" s="56" t="inlineStr">
        <is>
          <t>129</t>
        </is>
      </c>
      <c r="U565" s="44" t="inlineStr">
        <is>
          <t>{"link": "https://www.themoviedb.org/movie/523607-maestro/watch?locale=CA", "flatrate": [{"logo_path": "/pbpMk2JmcoNnQwx5JGpXngfoWtp.jpg", "provider_id": 8, "provider_name": "Netflix", "display_priority": 0}, {"logo_path": "/kICQccvOh8AIBMHGkBXJ047xeHN.jpg", "provider_id": 1796, "provider_name": "Netflix basic with Ads", "display_priority": 109}]}</t>
        </is>
      </c>
      <c r="V565" s="58" t="inlineStr">
        <is>
          <t>80,000,000</t>
        </is>
      </c>
      <c r="W565" s="34" t="n">
        <v>523607</v>
      </c>
      <c r="X565" s="34" t="inlineStr">
        <is>
          <t>[898713, 666277, 895549, 1202841, 770554, 974521, 753336, 588656, 946, 1215439, 86822, 642732, 976854, 930564, 4202, 13998, 950053, 980, 1040371, 586586]</t>
        </is>
      </c>
      <c r="Y565" s="34" t="inlineStr">
        <is>
          <t>N/A</t>
        </is>
      </c>
      <c r="Z565" s="34" t="inlineStr">
        <is>
          <t>6.5/10</t>
        </is>
      </c>
      <c r="AA565" s="34" t="inlineStr">
        <is>
          <t>77/100</t>
        </is>
      </c>
      <c r="AB565" s="34" t="inlineStr">
        <is>
          <t>https://www.youtube.com/embed/xvmBVJhs4TA</t>
        </is>
      </c>
      <c r="AC565" s="46" t="n">
        <v>1731215633548</v>
      </c>
    </row>
    <row r="566" ht="14.25" customHeight="1" s="131">
      <c r="A566" s="24" t="inlineStr">
        <is>
          <t>Thunderball</t>
        </is>
      </c>
      <c r="B566" s="25" t="n">
        <v>76</v>
      </c>
      <c r="C566" s="26" t="inlineStr">
        <is>
          <t>James Bond</t>
        </is>
      </c>
      <c r="D566" s="27" t="inlineStr">
        <is>
          <t>Bond - Connery</t>
        </is>
      </c>
      <c r="E566" s="28" t="inlineStr">
        <is>
          <t>Action</t>
        </is>
      </c>
      <c r="F566" s="29" t="inlineStr">
        <is>
          <t>Spy</t>
        </is>
      </c>
      <c r="G566" s="30" t="n"/>
      <c r="H566" s="31" t="n"/>
      <c r="I566" s="32" t="inlineStr">
        <is>
          <t>United Artists</t>
        </is>
      </c>
      <c r="J566" s="33" t="n">
        <v>1965</v>
      </c>
      <c r="K566" s="34">
        <f>ROW(K566)-1</f>
        <v/>
      </c>
      <c r="L566" s="35" t="inlineStr">
        <is>
          <t>Another fun Bond movie, but with more flaws than the first three. Connery remains fantastic as Bond, and the rest if the cast are great as well. SPECTRE is well fleshed out, and the villain is memorable, with a good, exciting plan. Unfortunately, this movie has serious pacing issues. The underwater scenes are where the pacing issues really take hold. The scenes look fantastic, like everything else. They are very well shot and majestic. But the action moves so slowly and all of the underwater scenes last so long. Every time the movie goes underwater, and it happens alot, it feels like we enter slow motion, which really drags down an otherwise very quality film.</t>
        </is>
      </c>
      <c r="M566" s="62" t="inlineStr">
        <is>
          <t>A criminal organization has obtained two nuclear bombs and are asking for a 100 million pound ransom in the form of diamonds in seven days or they will use the weapons. The secret service sends James Bond to the Bahamas to once again save the world.</t>
        </is>
      </c>
      <c r="N566" s="63" t="inlineStr">
        <is>
          <t>https://image.tmdb.org/t/p/w500/lbi4GzwHe1X5jC5oE8x0RmkNgGH.jpg</t>
        </is>
      </c>
      <c r="O566" s="64" t="inlineStr">
        <is>
          <t>Sean Connery, Claudine Auger, Adolfo Celi, Luciana Paluzzi, Rik Van Nutter, Guy Doleman, Molly Peters, Martine Beswick</t>
        </is>
      </c>
      <c r="P566" s="65" t="inlineStr">
        <is>
          <t>Terence Young</t>
        </is>
      </c>
      <c r="Q566" s="59" t="inlineStr">
        <is>
          <t>[{"Source": "Internet Movie Database", "Value": "6.9/10"}, {"Source": "Rotten Tomatoes", "Value": "85%"}, {"Source": "Metacritic", "Value": "64/100"}]</t>
        </is>
      </c>
      <c r="R566" s="66" t="inlineStr">
        <is>
          <t>141,200,000</t>
        </is>
      </c>
      <c r="S566" s="67" t="inlineStr">
        <is>
          <t>Approved</t>
        </is>
      </c>
      <c r="T566" s="68" t="inlineStr">
        <is>
          <t>130</t>
        </is>
      </c>
      <c r="U566" s="44" t="inlineStr">
        <is>
          <t>{"link": "https://www.themoviedb.org/movie/660-thunderball/watch?locale=CA",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66" s="69" t="inlineStr">
        <is>
          <t>9,000,000</t>
        </is>
      </c>
      <c r="W566" s="34" t="n">
        <v>660</v>
      </c>
      <c r="X566" s="34" t="inlineStr">
        <is>
          <t>[667, 646, 658, 668, 681, 657, 709, 141859, 700, 691, 682, 12208, 253, 714, 19884, 14623, 159704, 2093, 77221, 315]</t>
        </is>
      </c>
      <c r="Y566" s="34" t="inlineStr">
        <is>
          <t>85%</t>
        </is>
      </c>
      <c r="Z566" s="34" t="inlineStr">
        <is>
          <t>6.9/10</t>
        </is>
      </c>
      <c r="AA566" s="34" t="inlineStr">
        <is>
          <t>64/100</t>
        </is>
      </c>
      <c r="AB566" s="34" t="inlineStr">
        <is>
          <t>https://www.youtube.com/embed/7JowkFmI1Fo</t>
        </is>
      </c>
      <c r="AC566" s="46" t="n">
        <v>1731215633548</v>
      </c>
    </row>
    <row r="567" ht="14.25" customHeight="1" s="131">
      <c r="A567" s="24" t="inlineStr">
        <is>
          <t>The Emperor’s New Groove</t>
        </is>
      </c>
      <c r="B567" s="25" t="n">
        <v>76</v>
      </c>
      <c r="C567" s="26" t="inlineStr">
        <is>
          <t>Disney Animation</t>
        </is>
      </c>
      <c r="D567" s="27" t="n"/>
      <c r="E567" s="28" t="inlineStr">
        <is>
          <t>Animated</t>
        </is>
      </c>
      <c r="F567" s="29" t="n"/>
      <c r="G567" s="30" t="n"/>
      <c r="H567" s="31" t="n"/>
      <c r="I567" s="32" t="inlineStr">
        <is>
          <t>Disney</t>
        </is>
      </c>
      <c r="J567" s="33" t="n">
        <v>2000</v>
      </c>
      <c r="K567" s="34">
        <f>ROW(K567)-1</f>
        <v/>
      </c>
      <c r="L567" s="35" t="n"/>
      <c r="M567" s="36" t="inlineStr">
        <is>
          <t>When self-centered Emperor Kuzco is turned into a llama by his scheming advisor, he is forced to rely on good-hearted peasant Pacha to get back home.</t>
        </is>
      </c>
      <c r="N567" s="37" t="inlineStr">
        <is>
          <t>https://image.tmdb.org/t/p/w500/wwbgkXQBEKtnyIJapk6gUgWkVw8.jpg</t>
        </is>
      </c>
      <c r="O567" s="38" t="inlineStr">
        <is>
          <t>David Spade, John Goodman, Eartha Kitt, Patrick Warburton, Wendie Malick, Kellyann Kelso, Eli Russell Linnetz, Stephen J. Anderson</t>
        </is>
      </c>
      <c r="P567" s="39" t="inlineStr">
        <is>
          <t>Mark Dindal</t>
        </is>
      </c>
      <c r="Q567" s="40" t="inlineStr">
        <is>
          <t>[{"Source": "Internet Movie Database", "Value": "7.4/10"}, {"Source": "Rotten Tomatoes", "Value": "86%"}, {"Source": "Metacritic", "Value": "70/100"}]</t>
        </is>
      </c>
      <c r="R567" s="41" t="inlineStr">
        <is>
          <t>169,327,687</t>
        </is>
      </c>
      <c r="S567" s="42" t="inlineStr">
        <is>
          <t>G</t>
        </is>
      </c>
      <c r="T567" s="43" t="inlineStr">
        <is>
          <t>78</t>
        </is>
      </c>
      <c r="U567" s="44" t="inlineStr">
        <is>
          <t>{"link": "https://www.themoviedb.org/movie/11688-the-emperor-s-new-groove/watch?locale=CA",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567" s="45" t="inlineStr">
        <is>
          <t>100,000,000</t>
        </is>
      </c>
      <c r="W567" s="34" t="n">
        <v>11688</v>
      </c>
      <c r="X567" s="34" t="inlineStr">
        <is>
          <t>[13417, 11544, 10865, 11970, 10501, 10009, 9016, 10567, 49948, 10898, 37135, 21385, 10545, 12092, 9444, 10555, 7443, 10674, 13700, 10530]</t>
        </is>
      </c>
      <c r="Y567" s="34" t="inlineStr">
        <is>
          <t>86%</t>
        </is>
      </c>
      <c r="Z567" s="34" t="inlineStr">
        <is>
          <t>7.4/10</t>
        </is>
      </c>
      <c r="AA567" s="34" t="inlineStr">
        <is>
          <t>70/100</t>
        </is>
      </c>
      <c r="AB567" s="34" t="inlineStr">
        <is>
          <t>https://www.youtube.com/embed/Hjvy8vc39kw</t>
        </is>
      </c>
      <c r="AC567" s="46" t="n">
        <v>1731215633548</v>
      </c>
    </row>
    <row r="568" ht="14.25" customHeight="1" s="131">
      <c r="A568" s="24" t="inlineStr">
        <is>
          <t>Bad Boys</t>
        </is>
      </c>
      <c r="B568" s="25" t="n">
        <v>76</v>
      </c>
      <c r="C568" s="26" t="inlineStr">
        <is>
          <t>Bad Boys</t>
        </is>
      </c>
      <c r="D568" s="27" t="n"/>
      <c r="E568" s="28" t="inlineStr">
        <is>
          <t>Action</t>
        </is>
      </c>
      <c r="F568" s="29" t="inlineStr">
        <is>
          <t>Crime</t>
        </is>
      </c>
      <c r="G568" s="30" t="n"/>
      <c r="H568" s="31" t="n"/>
      <c r="I568" s="32" t="inlineStr">
        <is>
          <t>Columbia Pictures</t>
        </is>
      </c>
      <c r="J568" s="33" t="n">
        <v>1995</v>
      </c>
      <c r="K568" s="34">
        <f>ROW(K568)-1</f>
        <v/>
      </c>
      <c r="L568" s="35" t="n"/>
      <c r="M568" s="36" t="inlineStr">
        <is>
          <t>Marcus Burnett is a henpecked family man. Mike Lowrey is a footloose and fancy free ladies' man. Both Miami policemen, they have 72 hours to reclaim a consignment of drugs stolen from under their station's nose. To complicate matters, in order to get the assistance of the sole witness to a murder, they have to pretend to be each other.</t>
        </is>
      </c>
      <c r="N568" s="37" t="inlineStr">
        <is>
          <t>https://image.tmdb.org/t/p/w500/qKiLKvJaT6rRmd3IBsoVV58luXH.jpg</t>
        </is>
      </c>
      <c r="O568" s="38" t="inlineStr">
        <is>
          <t>Martin Lawrence, Will Smith, Téa Leoni, Tchéky Karyo, Joe Pantoliano, Theresa Randle, Marg Helgenberger, Nestor Serrano</t>
        </is>
      </c>
      <c r="P568" s="39" t="inlineStr">
        <is>
          <t>Michael Bay</t>
        </is>
      </c>
      <c r="Q568" s="40" t="inlineStr">
        <is>
          <t>[{"Source": "Internet Movie Database", "Value": "6.8/10"}, {"Source": "Rotten Tomatoes", "Value": "44%"}, {"Source": "Metacritic", "Value": "41/100"}]</t>
        </is>
      </c>
      <c r="R568" s="41" t="inlineStr">
        <is>
          <t>141,407,024</t>
        </is>
      </c>
      <c r="S568" s="42" t="inlineStr">
        <is>
          <t>R</t>
        </is>
      </c>
      <c r="T568" s="43" t="inlineStr">
        <is>
          <t>119</t>
        </is>
      </c>
      <c r="U568" s="44" t="inlineStr">
        <is>
          <t>{"link": "https://www.themoviedb.org/movie/9737-bad-boys/watch?locale=CA",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"/dg4Kj9s7N5pZcvJDW6vt5d9j7Uf.jpg", "provider_id": 182, "provider_name": "Hollywood Suite", "display_priority": 31}, {"logo_path": "/cQjWvOiKRPeSuWRNGegcBjyqVbR.jpg", "provider_id": 469, "provider_name": "Club Illico", "display_priority": 54}, {"logo_path": "/29VK28jsSjFWHdXl1lxPb2SGmAk.jpg", "provider_id": 705, "provider_name": "Hollywood Suite Amazon Channel", "display_priority": 91}, {"logo_path": "/esiLBRzDUwodjfN8gA4qj7l3ZF7.jpg", "provider_id": 1794, "provider_name": "Starz Amazon Channel", "display_priority": 107}, {"logo_path": "/tJqmTmQ8jp9WfyaZfApHK8lSywA.jpg", "provider_id": 1853, "provider_name": "Paramount Plus Apple TV Channel ", "display_priority": 115}, {"logo_path": "/h5DcR0J2EESLitnhR8xLG1QymTE.jpg",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68" s="45" t="inlineStr">
        <is>
          <t>19,000,000</t>
        </is>
      </c>
      <c r="W568" s="34" t="n">
        <v>9737</v>
      </c>
      <c r="X568" s="34" t="inlineStr">
        <is>
          <t>[8961, 87, 38700, 90, 36955, 8487, 602, 11078, 52449, 2109, 9802, 604, 5175, 10592, 50544, 4551, 10461, 578908, 861, 26389]</t>
        </is>
      </c>
      <c r="Y568" s="34" t="inlineStr">
        <is>
          <t>44%</t>
        </is>
      </c>
      <c r="Z568" s="34" t="inlineStr">
        <is>
          <t>6.8/10</t>
        </is>
      </c>
      <c r="AA568" s="34" t="inlineStr">
        <is>
          <t>41/100</t>
        </is>
      </c>
      <c r="AB568" s="34" t="inlineStr">
        <is>
          <t>https://www.youtube.com/embed/OLYENHi4IIc</t>
        </is>
      </c>
      <c r="AC568" s="46" t="n">
        <v>1731215633548</v>
      </c>
    </row>
    <row r="569" ht="14.25" customHeight="1" s="131">
      <c r="A569" s="24" t="inlineStr">
        <is>
          <t>The Lost Boys</t>
        </is>
      </c>
      <c r="B569" s="25" t="n">
        <v>76</v>
      </c>
      <c r="C569" s="26" t="n"/>
      <c r="D569" s="27" t="n"/>
      <c r="E569" s="28" t="inlineStr">
        <is>
          <t>Horror</t>
        </is>
      </c>
      <c r="F569" s="29" t="inlineStr">
        <is>
          <t>Dark Comedy</t>
        </is>
      </c>
      <c r="G569" s="30" t="n"/>
      <c r="H569" s="31" t="n"/>
      <c r="I569" s="32" t="inlineStr">
        <is>
          <t>Warner Bros.</t>
        </is>
      </c>
      <c r="J569" s="33" t="n">
        <v>1987</v>
      </c>
      <c r="K569" s="34">
        <f>ROW(K569)-1</f>
        <v/>
      </c>
      <c r="L569" s="35" t="inlineStr">
        <is>
          <t xml:space="preserve">A simple but very interesting story that features great performances from nearly everyone. The characters are mostly fleshed out and well written, with the exception of the romance between Michael and Star, which feels very forced. That could be the fault of Jason Patric, who is just terrible. Some good moments of horror, and a couple of good laughs sprinkled in. </t>
        </is>
      </c>
      <c r="M569" s="47" t="inlineStr">
        <is>
          <t>When an unsuspecting town newcomer is drawn to local blood fiends, the Frog brothers and other unlikely heroes gear up to rescue him.</t>
        </is>
      </c>
      <c r="N569" s="37" t="inlineStr">
        <is>
          <t>https://image.tmdb.org/t/p/w500/nH1lvyQvfbL5GKScTtT6zkIvDEn.jpg</t>
        </is>
      </c>
      <c r="O569" s="38" t="inlineStr">
        <is>
          <t>Jason Patric, Corey Haim, Dianne Wiest, Barnard Hughes, Edward Herrmann, Kiefer Sutherland, Jami Gertz, Corey Feldman</t>
        </is>
      </c>
      <c r="P569" s="39" t="inlineStr">
        <is>
          <t>Joel Schumacher</t>
        </is>
      </c>
      <c r="Q569" s="40" t="inlineStr">
        <is>
          <t>[{"Source": "Internet Movie Database", "Value": "7.2/10"}, {"Source": "Rotten Tomatoes", "Value": "75%"}, {"Source": "Metacritic", "Value": "63/100"}]</t>
        </is>
      </c>
      <c r="R569" s="41" t="inlineStr">
        <is>
          <t>32,222,567</t>
        </is>
      </c>
      <c r="S569" s="42" t="inlineStr">
        <is>
          <t>R</t>
        </is>
      </c>
      <c r="T569" s="43" t="inlineStr">
        <is>
          <t>97</t>
        </is>
      </c>
      <c r="U569" s="44" t="inlineStr">
        <is>
          <t>{"link": "https://www.themoviedb.org/movie/1547-the-lost-boys/watch?locale=CA",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69" s="45" t="inlineStr">
        <is>
          <t>8,500,000</t>
        </is>
      </c>
      <c r="W569" s="34" t="n">
        <v>1547</v>
      </c>
      <c r="X569" s="34" t="inlineStr">
        <is>
          <t>[13489, 14240, 10652, 8009, 609, 13704, 21309, 46812, 13509, 24341, 12919, 300665, 524216, 11814, 9494, 96, 3019, 233, 10640, 42700]</t>
        </is>
      </c>
      <c r="Y569" s="34" t="inlineStr">
        <is>
          <t>75%</t>
        </is>
      </c>
      <c r="Z569" s="34" t="inlineStr">
        <is>
          <t>7.2/10</t>
        </is>
      </c>
      <c r="AA569" s="34" t="inlineStr">
        <is>
          <t>63/100</t>
        </is>
      </c>
      <c r="AB569" s="34" t="inlineStr">
        <is>
          <t>https://www.youtube.com/embed/Q786UsnOcsY</t>
        </is>
      </c>
      <c r="AC569" s="46" t="n">
        <v>1731215633548</v>
      </c>
    </row>
    <row r="570" ht="14.25" customHeight="1" s="131">
      <c r="A570" s="24" t="inlineStr">
        <is>
          <t>Scrooged</t>
        </is>
      </c>
      <c r="B570" s="25" t="n">
        <v>76</v>
      </c>
      <c r="C570" s="26" t="n"/>
      <c r="D570" s="27" t="n"/>
      <c r="E570" s="28" t="inlineStr">
        <is>
          <t>Comedy</t>
        </is>
      </c>
      <c r="F570" s="29" t="inlineStr">
        <is>
          <t>Fantasy</t>
        </is>
      </c>
      <c r="G570" s="30" t="inlineStr">
        <is>
          <t>Christmas</t>
        </is>
      </c>
      <c r="H570" s="31" t="n"/>
      <c r="I570" s="32" t="inlineStr">
        <is>
          <t>Paramount Pictures</t>
        </is>
      </c>
      <c r="J570" s="33" t="n">
        <v>1988</v>
      </c>
      <c r="K570" s="34">
        <f>ROW(K570)-1</f>
        <v/>
      </c>
      <c r="L570" s="35" t="inlineStr">
        <is>
          <t>A fun twist on the Christmas classic carried by a dynamic leading performance by Bill Murray. Scrooge in the corporate, modern world had never been attempted, and while there are some flaws, it is largely well executed. Pretty funny throughout other than a couple of lapses, but maybe Frank's turnaround could have been more gradual or clear.</t>
        </is>
      </c>
      <c r="M570" s="36" t="inlineStr">
        <is>
          <t>Frank Cross is a wildly successful television executive whose cold ambition and curmudgeonly nature has driven away the love of his life. But after firing a staff member on Christmas Eve, Frank is visited by a series of ghosts who give him a chance to re-evaluate his actions and right the wrongs of his past.</t>
        </is>
      </c>
      <c r="N570" s="37" t="inlineStr">
        <is>
          <t>https://image.tmdb.org/t/p/w500/uO0znfB2ZzTXA1IS7jkrjNbpkYK.jpg</t>
        </is>
      </c>
      <c r="O570" s="38" t="inlineStr">
        <is>
          <t>Bill Murray, Karen Allen, John Forsythe, John Glover, Bobcat Goldthwait, David Johansen, Carol Kane, Robert Mitchum</t>
        </is>
      </c>
      <c r="P570" s="39" t="inlineStr">
        <is>
          <t>Richard Donner</t>
        </is>
      </c>
      <c r="Q570" s="40" t="inlineStr">
        <is>
          <t>[{"Source": "Internet Movie Database", "Value": "6.9/10"}, {"Source": "Rotten Tomatoes", "Value": "71%"}, {"Source": "Metacritic", "Value": "38/100"}]</t>
        </is>
      </c>
      <c r="R570" s="41" t="inlineStr">
        <is>
          <t>60,300,000</t>
        </is>
      </c>
      <c r="S570" s="42" t="inlineStr">
        <is>
          <t>PG-13</t>
        </is>
      </c>
      <c r="T570" s="43" t="inlineStr">
        <is>
          <t>101</t>
        </is>
      </c>
      <c r="U570" s="44" t="inlineStr">
        <is>
          <t>{"link": "https://www.themoviedb.org/movie/9647-scrooged/watch?locale=CA",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"flatrate": [{"logo_path": "/h5DcR0J2EESLitnhR8xLG1QymTE.jpg", "provider_id": 2303, "provider_name": "Paramount Plus Premium", "display_priority": 163}, {"logo_path": "/rl6zez5rCeyelt1I46JRYk6B9Ed.jpg", "provider_id": 2304, "provider_name": "Paramount Plus Basic with Ads", "display_priority": 164}]}</t>
        </is>
      </c>
      <c r="V570" s="45" t="inlineStr">
        <is>
          <t>32,000,000</t>
        </is>
      </c>
      <c r="W570" s="34" t="n">
        <v>9647</v>
      </c>
      <c r="X570" s="34" t="inlineStr">
        <is>
          <t>[11825, 11216, 12151, 9013, 10141, 4695, 10942, 311301, 125504, 9761, 40820, 309328, 13818, 512474, 15943, 52971, 347944, 647781, 33787, 329718]</t>
        </is>
      </c>
      <c r="Y570" s="34" t="inlineStr">
        <is>
          <t>71%</t>
        </is>
      </c>
      <c r="Z570" s="34" t="inlineStr">
        <is>
          <t>6.9/10</t>
        </is>
      </c>
      <c r="AA570" s="34" t="inlineStr">
        <is>
          <t>38/100</t>
        </is>
      </c>
      <c r="AB570" s="34" t="inlineStr">
        <is>
          <t>https://www.youtube.com/embed/3YjrsSEEreY</t>
        </is>
      </c>
      <c r="AC570" s="46" t="n">
        <v>1731215633548</v>
      </c>
    </row>
    <row r="571" ht="14.25" customHeight="1" s="131">
      <c r="A571" s="24" t="inlineStr">
        <is>
          <t>5 Centimeters per Second</t>
        </is>
      </c>
      <c r="B571" s="25" t="n">
        <v>76</v>
      </c>
      <c r="C571" s="26" t="n"/>
      <c r="D571" s="27" t="n"/>
      <c r="E571" s="28" t="inlineStr">
        <is>
          <t>Animated</t>
        </is>
      </c>
      <c r="F571" s="29" t="inlineStr">
        <is>
          <t>Anime</t>
        </is>
      </c>
      <c r="G571" s="30" t="n"/>
      <c r="H571" s="31" t="n"/>
      <c r="I571" s="32" t="inlineStr">
        <is>
          <t>CoMix Wave</t>
        </is>
      </c>
      <c r="J571" s="33" t="n">
        <v>2007</v>
      </c>
      <c r="K571" s="34">
        <f>ROW(K571)-1</f>
        <v/>
      </c>
      <c r="L571" s="35" t="inlineStr">
        <is>
          <t>I feel more mixed about this movie than I want to. You can see all of the pieces in it that led to masterpieces like Your Name and Suzume, but it doesn't all work together for me. The animation is largely beautiful, but I don't really like the character models, who appear almost doll-like at times. The characters are pretty well established and relatable, but there is definitely not a satisfying conclusion. I guess that's life though, not everything is wrapped up in a neat little package at the end of the day.</t>
        </is>
      </c>
      <c r="M571" s="49" t="inlineStr">
        <is>
          <t>Three moments in Takaki's life: his relationship with Akari and their forced separation; his friendship with Kanae, who is secretly in love with him; the demands and disappointments of adulthood, an unhappy life in a cold city.</t>
        </is>
      </c>
      <c r="N571" s="50" t="inlineStr">
        <is>
          <t>https://image.tmdb.org/t/p/w500/dFipUR6W0y3PPkuVS8gjFd929m2.jpg</t>
        </is>
      </c>
      <c r="O571" s="51" t="inlineStr">
        <is>
          <t>Kenji Mizuhashi, Yoshimi Kondou, Satomi Hanamura, Risa Mizuno, Ayaka Onoue, Yuka Terasaki, Yuko Nakamura, Masami Iwasaki</t>
        </is>
      </c>
      <c r="P571" s="52" t="inlineStr">
        <is>
          <t>Makoto Shinkai</t>
        </is>
      </c>
      <c r="Q571" s="53" t="inlineStr">
        <is>
          <t>[{"Source": "Internet Movie Database", "Value": "7.5/10"}]</t>
        </is>
      </c>
      <c r="R571" s="54" t="inlineStr">
        <is>
          <t>548,192</t>
        </is>
      </c>
      <c r="S571" s="55" t="inlineStr">
        <is>
          <t>TV-PG</t>
        </is>
      </c>
      <c r="T571" s="56" t="inlineStr">
        <is>
          <t>63</t>
        </is>
      </c>
      <c r="U571" s="57" t="inlineStr">
        <is>
          <t>{"link": "https://www.themoviedb.org/movie/38142-5/watch?locale=CA",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"flatrate": [{"logo_path": "/pbpMk2JmcoNnQwx5JGpXngfoWtp.jpg", "provider_id": 8, "provider_name": "Netflix", "display_priority": 0}, {"logo_path": "/yhrtzYd43pFIhRq0ruO8umJPuyn.jpg", "provider_id": 258, "provider_name": "Criterion Channel", "display_priority": 22}, {"logo_path": "/kICQccvOh8AIBMHGkBXJ047xeHN.jpg", "provider_id": 1796, "provider_name": "Netflix basic with Ads", "display_priority": 109}]}</t>
        </is>
      </c>
      <c r="V571" s="58" t="inlineStr">
        <is>
          <t>5,000,000</t>
        </is>
      </c>
      <c r="W571" s="34" t="n">
        <v>38142</v>
      </c>
      <c r="X571" s="34" t="inlineStr">
        <is>
          <t>[12924, 198375, 79707, 14069, 37910, 36865, 212167, 460399, 477779, 378064, 92321, 10528, 513347, 504253, 19236, 823, 372058, 431819, 28874, 12797]</t>
        </is>
      </c>
      <c r="Y571" s="34" t="inlineStr">
        <is>
          <t>N/A</t>
        </is>
      </c>
      <c r="Z571" s="34" t="inlineStr">
        <is>
          <t>7.5/10</t>
        </is>
      </c>
      <c r="AA571" s="34" t="inlineStr">
        <is>
          <t>N/A</t>
        </is>
      </c>
      <c r="AB571" s="34" t="inlineStr">
        <is>
          <t>https://www.youtube.com/embed/iPsu_sk-e7Q</t>
        </is>
      </c>
      <c r="AC571" s="46" t="n">
        <v>1732256445415</v>
      </c>
    </row>
    <row r="572" ht="14.25" customHeight="1" s="131">
      <c r="A572" s="24" t="inlineStr">
        <is>
          <t>Captain America: The First Avenger</t>
        </is>
      </c>
      <c r="B572" s="25" t="n">
        <v>76</v>
      </c>
      <c r="C572" s="26" t="inlineStr">
        <is>
          <t>Marvel</t>
        </is>
      </c>
      <c r="D572" s="27" t="inlineStr">
        <is>
          <t>MCU</t>
        </is>
      </c>
      <c r="E572" s="28" t="inlineStr">
        <is>
          <t>Comic Book</t>
        </is>
      </c>
      <c r="F572" s="29" t="n"/>
      <c r="G572" s="30" t="n"/>
      <c r="H572" s="31" t="n"/>
      <c r="I572" s="32" t="inlineStr">
        <is>
          <t>Disney</t>
        </is>
      </c>
      <c r="J572" s="33" t="n">
        <v>2011</v>
      </c>
      <c r="K572" s="34">
        <f>ROW(K572)-1</f>
        <v/>
      </c>
      <c r="L572" s="35" t="n"/>
      <c r="M572" s="36" t="inlineStr">
        <is>
          <t>During World War II, Steve Rogers is a sickly man from Brooklyn who's transformed into super-soldier Captain America to aid in the war effort. Rogers must stop the Red Skull – Adolf Hitler's ruthless head of weaponry, and the leader of an organization that intends to use a mysterious device of untold powers for world domination.</t>
        </is>
      </c>
      <c r="N572" s="37" t="inlineStr">
        <is>
          <t>https://image.tmdb.org/t/p/w500/vSNxAJTlD0r02V9sPYpOjqDZXUK.jpg</t>
        </is>
      </c>
      <c r="O572" s="38" t="inlineStr">
        <is>
          <t>Chris Evans, Tommy Lee Jones, Hugo Weaving, Hayley Atwell, Sebastian Stan, Dominic Cooper, Toby Jones, Neal McDonough</t>
        </is>
      </c>
      <c r="P572" s="39" t="inlineStr">
        <is>
          <t>Joe Johnston</t>
        </is>
      </c>
      <c r="Q572" s="40" t="inlineStr">
        <is>
          <t>[{"Source": "Internet Movie Database", "Value": "6.9/10"}, {"Source": "Rotten Tomatoes", "Value": "80%"}, {"Source": "Metacritic", "Value": "66/100"}]</t>
        </is>
      </c>
      <c r="R572" s="41" t="inlineStr">
        <is>
          <t>370,569,774</t>
        </is>
      </c>
      <c r="S572" s="42" t="inlineStr">
        <is>
          <t>PG-13</t>
        </is>
      </c>
      <c r="T572" s="43" t="inlineStr">
        <is>
          <t>124</t>
        </is>
      </c>
      <c r="U572" s="44" t="inlineStr">
        <is>
          <t>{"link": "https://www.themoviedb.org/movie/1771-captain-america-the-first-avenger/watch?locale=CA",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72" s="45" t="inlineStr">
        <is>
          <t>140,000,000</t>
        </is>
      </c>
      <c r="W572" s="34" t="n">
        <v>1771</v>
      </c>
      <c r="X572" s="34" t="inlineStr">
        <is>
          <t>[100402, 24428, 10195, 1726, 299537, 10138, 271110, 1930, 119283, 60304, 12445, 49538, 56292, 38356, 68721, 68728, 1724, 211387, 76338, 44912]</t>
        </is>
      </c>
      <c r="Y572" s="34" t="inlineStr">
        <is>
          <t>80%</t>
        </is>
      </c>
      <c r="Z572" s="34" t="inlineStr">
        <is>
          <t>6.9/10</t>
        </is>
      </c>
      <c r="AA572" s="34" t="inlineStr">
        <is>
          <t>66/100</t>
        </is>
      </c>
      <c r="AB572" s="34" t="inlineStr">
        <is>
          <t>https://www.youtube.com/embed/W4DlMggBPvc</t>
        </is>
      </c>
      <c r="AC572" s="46" t="n">
        <v>1731215633548</v>
      </c>
    </row>
    <row r="573" ht="14.25" customHeight="1" s="131">
      <c r="A573" s="24" t="inlineStr">
        <is>
          <t>The Colors Within</t>
        </is>
      </c>
      <c r="B573" s="25" t="n">
        <v>76</v>
      </c>
      <c r="C573" s="26" t="n"/>
      <c r="D573" s="27" t="n"/>
      <c r="E573" s="28" t="inlineStr">
        <is>
          <t>Animated</t>
        </is>
      </c>
      <c r="F573" s="29" t="inlineStr">
        <is>
          <t>Anime</t>
        </is>
      </c>
      <c r="G573" s="30" t="n"/>
      <c r="H573" s="31" t="n"/>
      <c r="I573" s="32" t="inlineStr">
        <is>
          <t>Toho</t>
        </is>
      </c>
      <c r="J573" s="33" t="n">
        <v>2024</v>
      </c>
      <c r="K573" s="34">
        <f>ROW(K573)-1</f>
        <v/>
      </c>
      <c r="L573" s="35" t="inlineStr">
        <is>
          <t>The animation looks great, and it's a good take on a coming-of-age story. Shows a group of friends that all have different reasons to keep their band secret, and growing up enough to be truthful with their parents. The music is pretty entertaining, but they probably don't lean into the seeing color concept or the music quite enough.</t>
        </is>
      </c>
      <c r="M573" s="49" t="inlineStr">
        <is>
          <t>Totsuko is a high school student with the ability to see the 'colors' of others. Colors of bliss, excitement, and serenity, plus a color she treasures as her favorite. Kimi, a classmate at her school, gives off the most beautiful color of all. Although she doesn't play an instrument, Totsuko forms a band with Kimi and Rui, a quiet music enthusiast they meet at a used bookstore in a far corner of town. As they practice at an old church on a remote island, music brings them together, forming friendships and stirring affections.</t>
        </is>
      </c>
      <c r="N573" s="50" t="inlineStr">
        <is>
          <t>https://image.tmdb.org/t/p/w500/gOWDvzglcQZOQPqGfVF6hfOhMNT.jpg</t>
        </is>
      </c>
      <c r="O573" s="51" t="inlineStr">
        <is>
          <t>Sayu Suzukawa, Akari Takaishi, Taisei Kido, Yasuko, Aoi Yuki, Minako Kotobuki, Keiko Toda, Yui Aragaki</t>
        </is>
      </c>
      <c r="P573" s="52" t="inlineStr">
        <is>
          <t>Naoko Yamada</t>
        </is>
      </c>
      <c r="Q573" s="53" t="inlineStr">
        <is>
          <t>[{"Source": "Rotten Tomatoes", "Value": "93%"}]</t>
        </is>
      </c>
      <c r="R573" s="54" t="inlineStr">
        <is>
          <t>1,470,214</t>
        </is>
      </c>
      <c r="S573" s="55" t="inlineStr">
        <is>
          <t>PG</t>
        </is>
      </c>
      <c r="T573" s="56" t="inlineStr">
        <is>
          <t>101</t>
        </is>
      </c>
      <c r="U573" s="57" t="inlineStr">
        <is>
          <t>{"link": "https://www.themoviedb.org/movie/1056444/watch?locale=CA",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t>
        </is>
      </c>
      <c r="V573" s="58" t="inlineStr">
        <is>
          <t>0</t>
        </is>
      </c>
      <c r="W573" s="34" t="n">
        <v>1056444</v>
      </c>
      <c r="X573" s="34" t="inlineStr">
        <is>
          <t>[1006724, 1143407, 1279914, 1185723, 254012, 1109255, 1923, 1097549, 1000837, 1013850, 3580, 840705, 282035, 155, 823219, 1064213, 558449, 475557, 976893, 1114513]</t>
        </is>
      </c>
      <c r="Y573" s="34" t="inlineStr">
        <is>
          <t>93%</t>
        </is>
      </c>
      <c r="Z573" s="34" t="inlineStr">
        <is>
          <t>N/A</t>
        </is>
      </c>
      <c r="AA573" s="34" t="inlineStr">
        <is>
          <t>N/A</t>
        </is>
      </c>
      <c r="AB573" s="34" t="inlineStr">
        <is>
          <t>https://www.youtube.com/embed/jjfRNOVeuO8</t>
        </is>
      </c>
      <c r="AC573" s="46" t="inlineStr">
        <is>
          <t>1738625470155</t>
        </is>
      </c>
    </row>
    <row r="574" ht="14.25" customHeight="1" s="131">
      <c r="A574" s="24" t="inlineStr">
        <is>
          <t>Road to Ninja: Naruto the Movie</t>
        </is>
      </c>
      <c r="B574" s="25" t="n">
        <v>76</v>
      </c>
      <c r="C574" s="26" t="inlineStr">
        <is>
          <t>Naruto</t>
        </is>
      </c>
      <c r="D574" s="27" t="n"/>
      <c r="E574" s="28" t="inlineStr">
        <is>
          <t>Animated</t>
        </is>
      </c>
      <c r="F574" s="29" t="inlineStr">
        <is>
          <t>Anime</t>
        </is>
      </c>
      <c r="G574" s="30" t="n"/>
      <c r="H574" s="31" t="n"/>
      <c r="I574" s="32" t="inlineStr">
        <is>
          <t>Toho</t>
        </is>
      </c>
      <c r="J574" s="33" t="n">
        <v>2012</v>
      </c>
      <c r="K574" s="34">
        <f>ROW(K574)-1</f>
        <v/>
      </c>
      <c r="L574" s="35" t="inlineStr">
        <is>
          <t>This is the best Naruto movie so far, and it is by a pretty large margin. There is a story that is different from the typical Naruto story, while also having the heart, energy and fun you expect from Naruto. The characters are all fun to be around, and it is cool to see some of the dead characters back again for a final ride. Plenty of humor, some emotional moments, and an all around fun story to watch.</t>
        </is>
      </c>
      <c r="M574" s="49" t="inlineStr">
        <is>
          <t>Sixteen years ago, a mysterious masked ninja unleashes a powerful creature known as the Nine-Tailed Demon Fox on the Hidden Leaf Village Konoha, killing many people. In response, the Fourth Hokage Minato Namikaze and his wife Kushina Uzumaki, the Demon Fox's living prison or Jinchūriki, manage to seal the creature inside their newborn son Naruto Uzumaki. With the Tailed Beast sealed, things continued as normal. However, in the present day, peace ended when a group of ninja called the Akatsuki attack Konoha under the guidance of Tobi, the mysterious masked man behind Fox's rampage years ago who intends on executing his plan to rule the world by shrouding it in illusions.</t>
        </is>
      </c>
      <c r="N574" s="50" t="inlineStr">
        <is>
          <t>https://image.tmdb.org/t/p/w500/xLal6fXNtiJN6Zw6qk21xAtdOeN.jpg</t>
        </is>
      </c>
      <c r="O574" s="51" t="inlineStr">
        <is>
          <t>Junko Takeuchi, Chie Nakamura, Toshiyuki Morikawa, Emi Shinohara, Kazuhiko Inoue, Naoya Uchida, Noriaki Sugiyama, Nana Mizuki</t>
        </is>
      </c>
      <c r="P574" s="52" t="inlineStr">
        <is>
          <t>Hayato Date</t>
        </is>
      </c>
      <c r="Q574" s="53" t="inlineStr">
        <is>
          <t>[{"Source": "Internet Movie Database", "Value": "7.6/10"}]</t>
        </is>
      </c>
      <c r="R574" s="54" t="inlineStr">
        <is>
          <t>17,876,559</t>
        </is>
      </c>
      <c r="S574" s="55" t="inlineStr">
        <is>
          <t>TV-14</t>
        </is>
      </c>
      <c r="T574" s="56" t="inlineStr">
        <is>
          <t>109</t>
        </is>
      </c>
      <c r="U574" s="57" t="inlineStr">
        <is>
          <t>{"link": "https://www.themoviedb.org/movie/118406-road-to-ninja-naruto-the-movie/watch?locale=CA", "flatrate": [{"logo_path": "/pbpMk2JmcoNnQwx5JGpXngfoWtp.jpg", "provider_id": 8, "provider_name": "Netflix", "display_priority": 0}, {"logo_path": "/pvske1MyAoymrs5bguRfVqYiM9a.jpg", "provider_id": 119, "provider_name": "Amazon Prime Video", "display_priority": 2}, {"logo_path": "/kICQccvOh8AIBMHGkBXJ047xeHN.jpg", "provider_id": 1796, "provider_name": "Netflix basic with Ads", "display_priority": 109},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is>
      </c>
      <c r="V574" s="58" t="inlineStr">
        <is>
          <t>0</t>
        </is>
      </c>
      <c r="W574" s="34" t="n">
        <v>118406</v>
      </c>
      <c r="X574" s="34" t="inlineStr">
        <is>
          <t>[17581, 347201, 75624, 20982, 18861, 50723, 317442, 16907, 36728, 350499, 10835, 19576, 698940, 638566, 1031396, 698916, 589681, 44729, 1222742, 16023]</t>
        </is>
      </c>
      <c r="Y574" s="34" t="inlineStr">
        <is>
          <t>N/A</t>
        </is>
      </c>
      <c r="Z574" s="34" t="inlineStr">
        <is>
          <t>7.6/10</t>
        </is>
      </c>
      <c r="AA574" s="34" t="inlineStr">
        <is>
          <t>N/A</t>
        </is>
      </c>
      <c r="AB574" s="34" t="inlineStr">
        <is>
          <t>https://www.youtube.com/embed/TDpYU8OmD-k</t>
        </is>
      </c>
      <c r="AC574" s="46" t="n">
        <v>1731215633548</v>
      </c>
    </row>
    <row r="575" ht="14.25" customHeight="1" s="131">
      <c r="A575" s="24" t="inlineStr">
        <is>
          <t>Aladdin</t>
        </is>
      </c>
      <c r="B575" s="25" t="n">
        <v>75</v>
      </c>
      <c r="C575" s="26" t="inlineStr">
        <is>
          <t>Disney Live Action</t>
        </is>
      </c>
      <c r="D575" s="27" t="inlineStr">
        <is>
          <t>Disney Live Action Remake</t>
        </is>
      </c>
      <c r="E575" s="28" t="inlineStr">
        <is>
          <t>Fantasy</t>
        </is>
      </c>
      <c r="F575" s="29" t="inlineStr">
        <is>
          <t>Musical</t>
        </is>
      </c>
      <c r="G575" s="30" t="n"/>
      <c r="H575" s="31" t="n"/>
      <c r="I575" s="32" t="inlineStr">
        <is>
          <t>Disney</t>
        </is>
      </c>
      <c r="J575" s="33" t="n">
        <v>2019</v>
      </c>
      <c r="K575" s="34">
        <f>ROW(K575)-1</f>
        <v/>
      </c>
      <c r="L575" s="35" t="inlineStr">
        <is>
          <t>While it never approaches the level of the original film, this remake does enough of it's own thing to be worthy of being made. The film is so well cast with one exception, and these performances really drive the movie. Will Smith is very funny as the genie, and brings his legendary voice for the songs. Mena Massoud and Naomi Scott are perfect for their roles as well. The one major issue with this movie is the villain. Jafar was very miscast, and comes off as a worm more than an intimidating and calculated villain. The music, comedy, romance and action keep the story flowing very well, and this is a rare time where the live action remake stands on it's own merit.</t>
        </is>
      </c>
      <c r="M575" s="49" t="inlineStr">
        <is>
          <t>A kindhearted street urchin named Aladdin embarks on a magical adventure after finding a lamp that releases a wisecracking genie while a power-hungry Grand Vizier vies for the same lamp that has the power to make their deepest wishes come true.</t>
        </is>
      </c>
      <c r="N575" s="50" t="inlineStr">
        <is>
          <t>https://image.tmdb.org/t/p/w500/ykUEbfpkf8d0w49pHh0AD2KrT52.jpg</t>
        </is>
      </c>
      <c r="O575" s="51" t="inlineStr">
        <is>
          <t>Will Smith, Mena Massoud, Naomi Scott, Marwan Kenzari, Navid Negahban, Nasim Pedrad, Billy Magnussen, Numan Acar</t>
        </is>
      </c>
      <c r="P575" s="52" t="inlineStr">
        <is>
          <t>Guy Ritchie</t>
        </is>
      </c>
      <c r="Q575" s="59" t="inlineStr">
        <is>
          <t>[{"Source": "Internet Movie Database", "Value": "6.9/10"}, {"Source": "Rotten Tomatoes", "Value": "57%"}, {"Source": "Metacritic", "Value": "53/100"}]</t>
        </is>
      </c>
      <c r="R575" s="60" t="inlineStr">
        <is>
          <t>1,054,300,000</t>
        </is>
      </c>
      <c r="S575" s="55" t="inlineStr">
        <is>
          <t>PG</t>
        </is>
      </c>
      <c r="T575" s="56" t="inlineStr">
        <is>
          <t>127</t>
        </is>
      </c>
      <c r="U575" s="57" t="inlineStr">
        <is>
          <t>{"link": "https://www.themoviedb.org/movie/420817-aladdin/watch?locale=CA",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75" s="61" t="inlineStr">
        <is>
          <t>183,000,000</t>
        </is>
      </c>
      <c r="W575" s="34" t="n">
        <v>420817</v>
      </c>
      <c r="X575" s="34" t="inlineStr">
        <is>
          <t>[420818, 447404, 812, 320288, 373571, 504608, 449562, 479455, 301528, 458156, 329996, 429617, 399579, 412117, 11238, 513576, 299534, 531309, 505600, 445629]</t>
        </is>
      </c>
      <c r="Y575" s="34" t="inlineStr">
        <is>
          <t>57%</t>
        </is>
      </c>
      <c r="Z575" s="34" t="inlineStr">
        <is>
          <t>6.9/10</t>
        </is>
      </c>
      <c r="AA575" s="34" t="inlineStr">
        <is>
          <t>53/100</t>
        </is>
      </c>
      <c r="AB575" s="34" t="inlineStr">
        <is>
          <t>https://www.youtube.com/embed/h44kpghglWw</t>
        </is>
      </c>
      <c r="AC575" s="46" t="n">
        <v>1731215633548</v>
      </c>
    </row>
    <row r="576" ht="14.25" customHeight="1" s="131">
      <c r="A576" s="24" t="inlineStr">
        <is>
          <t>Dracula</t>
        </is>
      </c>
      <c r="B576" s="25" t="n">
        <v>75</v>
      </c>
      <c r="C576" s="26" t="inlineStr">
        <is>
          <t>Dark Universe</t>
        </is>
      </c>
      <c r="D576" s="27" t="inlineStr">
        <is>
          <t>Universal Classic Monsters</t>
        </is>
      </c>
      <c r="E576" s="28" t="inlineStr">
        <is>
          <t>Horror</t>
        </is>
      </c>
      <c r="F576" s="29" t="n"/>
      <c r="G576" s="30" t="n"/>
      <c r="H576" s="31" t="n"/>
      <c r="I576" s="32" t="inlineStr">
        <is>
          <t>Universal Pictures</t>
        </is>
      </c>
      <c r="J576" s="33" t="n">
        <v>1931</v>
      </c>
      <c r="K576" s="34">
        <f>ROW(K576)-1</f>
        <v/>
      </c>
      <c r="L576" s="35" t="inlineStr">
        <is>
          <t>A good gothic horror vibe, with an iconic performance from Bela Lugosi that has lived throughout time. Drags a little in the middle and ends somewhat abruptly, but overall a worthwhile watch to see where the Dracula myth was set in stone on screen.</t>
        </is>
      </c>
      <c r="M576" s="62" t="inlineStr">
        <is>
          <t>British estate agent Renfield travels to Transylvania to meet the mysterious Count Dracula, who is interested in leasing a castle in London. After Dracula enslaves Renfield and drives him to insanity, the pair sail to London together and Dracula, a secret vampire, begins preying on London socialites.</t>
        </is>
      </c>
      <c r="N576" s="63" t="inlineStr">
        <is>
          <t>https://image.tmdb.org/t/p/w500/ueVSPt7vAba0XScHWTDWS5tNxYX.jpg</t>
        </is>
      </c>
      <c r="O576" s="64" t="inlineStr">
        <is>
          <t>Bela Lugosi, Helen Chandler, David Manners, Dwight Frye, Edward Van Sloan, Herbert Bunston, Frances Dade, Joan Standing</t>
        </is>
      </c>
      <c r="P576" s="65" t="inlineStr">
        <is>
          <t>Tod Browning, Karl Freund</t>
        </is>
      </c>
      <c r="Q576" s="59" t="inlineStr">
        <is>
          <t>[{"Source": "Internet Movie Database", "Value": "7.4/10"}, {"Source": "Rotten Tomatoes", "Value": "94%"}, {"Source": "Metacritic", "Value": "71/100"}]</t>
        </is>
      </c>
      <c r="R576" s="66" t="inlineStr">
        <is>
          <t>700,000</t>
        </is>
      </c>
      <c r="S576" s="67" t="inlineStr">
        <is>
          <t>Passed</t>
        </is>
      </c>
      <c r="T576" s="68" t="inlineStr">
        <is>
          <t>74</t>
        </is>
      </c>
      <c r="U576" s="44" t="inlineStr">
        <is>
          <t>{"link": "https://www.themoviedb.org/movie/138-dracula/watch?locale=CA",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76" s="69" t="inlineStr">
        <is>
          <t>355,000</t>
        </is>
      </c>
      <c r="W576" s="34" t="n">
        <v>138</v>
      </c>
      <c r="X576" s="34" t="inlineStr">
        <is>
          <t>[3035, 39259, 11868, 10787, 23220, 45578, 32023, 8353, 69995, 340816, 13343, 24664, 37088, 72153, 31432, 672035, 154352, 40016, 52239]</t>
        </is>
      </c>
      <c r="Y576" s="34" t="inlineStr">
        <is>
          <t>94%</t>
        </is>
      </c>
      <c r="Z576" s="34" t="inlineStr">
        <is>
          <t>7.4/10</t>
        </is>
      </c>
      <c r="AA576" s="34" t="inlineStr">
        <is>
          <t>71/100</t>
        </is>
      </c>
      <c r="AB576" s="34" t="inlineStr">
        <is>
          <t>https://www.youtube.com/embed/sSPNLK1wWaU</t>
        </is>
      </c>
      <c r="AC576" s="46" t="n">
        <v>1731215633548</v>
      </c>
    </row>
    <row r="577" ht="14.25" customHeight="1" s="131">
      <c r="A577" s="24" t="inlineStr">
        <is>
          <t>8 Mile</t>
        </is>
      </c>
      <c r="B577" s="25" t="n">
        <v>75</v>
      </c>
      <c r="C577" s="26" t="n"/>
      <c r="D577" s="27" t="n"/>
      <c r="E577" s="28" t="inlineStr">
        <is>
          <t>Drama</t>
        </is>
      </c>
      <c r="F577" s="29" t="n"/>
      <c r="G577" s="30" t="n"/>
      <c r="H577" s="31" t="n"/>
      <c r="I577" s="32" t="inlineStr">
        <is>
          <t>Universal Pictures</t>
        </is>
      </c>
      <c r="J577" s="33" t="n">
        <v>2002</v>
      </c>
      <c r="K577" s="34">
        <f>ROW(K577)-1</f>
        <v/>
      </c>
      <c r="L577" s="35" t="n"/>
      <c r="M577" s="36" t="inlineStr">
        <is>
          <t>For Jimmy Smith, Jr., life is a daily fight just to keep hope alive. Feeding his dreams in Detroit's vibrant music scene, Jimmy wages an extraordinary personal struggle to find his own voice - and earn a place in a world where rhymes rule, legends are born and every moment… is another chance.</t>
        </is>
      </c>
      <c r="N577" s="37" t="inlineStr">
        <is>
          <t>https://image.tmdb.org/t/p/w500/7BmQj8qE1FLuLTf7Xjf9sdIHzoa.jpg</t>
        </is>
      </c>
      <c r="O577" s="38" t="inlineStr">
        <is>
          <t>Eminem, Mekhi Phifer, Brittany Murphy, Kim Basinger, Michael Shannon, Evan Jones, Taryn Manning, Anthony Mackie</t>
        </is>
      </c>
      <c r="P577" s="39" t="inlineStr">
        <is>
          <t>Curtis Hanson</t>
        </is>
      </c>
      <c r="Q577" s="40" t="inlineStr">
        <is>
          <t>[{"Source": "Internet Movie Database", "Value": "7.2/10"}, {"Source": "Rotten Tomatoes", "Value": "76%"}, {"Source": "Metacritic", "Value": "77/100"}]</t>
        </is>
      </c>
      <c r="R577" s="41" t="inlineStr">
        <is>
          <t>242,875,078</t>
        </is>
      </c>
      <c r="S577" s="42" t="inlineStr">
        <is>
          <t>R</t>
        </is>
      </c>
      <c r="T577" s="43" t="inlineStr">
        <is>
          <t>111</t>
        </is>
      </c>
      <c r="U577" s="44" t="inlineStr">
        <is>
          <t>{"link": "https://www.themoviedb.org/movie/65-8-mile/watch?locale=CA",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is>
      </c>
      <c r="V577" s="45" t="inlineStr">
        <is>
          <t>41,000,000</t>
        </is>
      </c>
      <c r="W577" s="34" t="n">
        <v>65</v>
      </c>
      <c r="X577" s="34" t="inlineStr">
        <is>
          <t>[10060, 14410, 4995, 402529, 453, 70, 8827, 185, 55, 3489, 10528, 51876, 8224, 120, 9487, 12244, 75, 27, 80, 9298]</t>
        </is>
      </c>
      <c r="Y577" s="34" t="inlineStr">
        <is>
          <t>76%</t>
        </is>
      </c>
      <c r="Z577" s="34" t="inlineStr">
        <is>
          <t>7.2/10</t>
        </is>
      </c>
      <c r="AA577" s="34" t="inlineStr">
        <is>
          <t>77/100</t>
        </is>
      </c>
      <c r="AB577" s="34" t="inlineStr">
        <is>
          <t>https://www.youtube.com/embed/axGVrfwm9L4</t>
        </is>
      </c>
      <c r="AC577" s="46" t="n">
        <v>1731215633548</v>
      </c>
    </row>
    <row r="578" ht="14.25" customHeight="1" s="131">
      <c r="A578" s="24" t="inlineStr">
        <is>
          <t>Spy Kids</t>
        </is>
      </c>
      <c r="B578" s="25" t="n">
        <v>75</v>
      </c>
      <c r="C578" s="26" t="inlineStr">
        <is>
          <t>Spy Kids</t>
        </is>
      </c>
      <c r="D578" s="27" t="n"/>
      <c r="E578" s="28" t="inlineStr">
        <is>
          <t>Action</t>
        </is>
      </c>
      <c r="F578" s="29" t="inlineStr">
        <is>
          <t>Family</t>
        </is>
      </c>
      <c r="G578" s="30" t="n"/>
      <c r="H578" s="31" t="n"/>
      <c r="I578" s="32" t="inlineStr">
        <is>
          <t>Dimension Films</t>
        </is>
      </c>
      <c r="J578" s="33" t="n">
        <v>2001</v>
      </c>
      <c r="K578" s="34">
        <f>ROW(K578)-1</f>
        <v/>
      </c>
      <c r="L578" s="35" t="inlineStr">
        <is>
          <t>A fun family movie with a really unique concept and very creative implementation. So many cool gadgets and interesting visuals. The effects are ropey at times, which is expected for the era, and the acting is up and down, which is expected with kids. It's an enjoyable ride that everyone should enjoy, and kids will get a blast out of seeing themselves on screen.</t>
        </is>
      </c>
      <c r="M578" s="36" t="inlineStr">
        <is>
          <t>Carmen and Juni think their parents are boring. Little do they know that in their day, Gregorio and Ingrid Cortez were the top secret agents from their respective countries. They gave up that life to raise their children. Now, the disappearances of several of their old colleagues forces the Cortez' return from retirement. What they didn't count on was Carmen and Juni joining the "family business."</t>
        </is>
      </c>
      <c r="N578" s="37" t="inlineStr">
        <is>
          <t>https://image.tmdb.org/t/p/w500/j3rUkHIAAoKr6jU30q3Db4fcIF9.jpg</t>
        </is>
      </c>
      <c r="O578" s="38" t="inlineStr">
        <is>
          <t>Alexa PenaVega, Daryl Sabara, Antonio Banderas, Carla Gugino, Alan Cumming, Tony Shalhoub, Teri Hatcher, Robert Patrick</t>
        </is>
      </c>
      <c r="P578" s="39" t="inlineStr">
        <is>
          <t>Robert Rodriguez</t>
        </is>
      </c>
      <c r="Q578" s="40" t="inlineStr">
        <is>
          <t>[{"Source": "Internet Movie Database", "Value": "5.6/10"}, {"Source": "Rotten Tomatoes", "Value": "92%"}, {"Source": "Metacritic", "Value": "71/100"}]</t>
        </is>
      </c>
      <c r="R578" s="41" t="inlineStr">
        <is>
          <t>147,934,180</t>
        </is>
      </c>
      <c r="S578" s="42" t="inlineStr">
        <is>
          <t>PG</t>
        </is>
      </c>
      <c r="T578" s="43" t="inlineStr">
        <is>
          <t>88</t>
        </is>
      </c>
      <c r="U578" s="44" t="inlineStr">
        <is>
          <t>{"link": "https://www.themoviedb.org/movie/10054-spy-kids/watch?locale=CA",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91}, {"logo_path": "/esiLBRzDUwodjfN8gA4qj7l3ZF7.jpg", "provider_id": 1794, "provider_name": "Starz Amazon Channel", "display_priority": 107}, {"logo_path": "/o4OqlMLb3ZjhK7OwR4qvxiZKOXf.jpg", "provider_id": 2358, "provider_name": "Lionsgate+ Amazon Channels", "display_priority": 169}]}</t>
        </is>
      </c>
      <c r="V578" s="45" t="inlineStr">
        <is>
          <t>35,000,000</t>
        </is>
      </c>
      <c r="W578" s="34" t="n">
        <v>10054</v>
      </c>
      <c r="X578" s="34" t="inlineStr">
        <is>
          <t>[9488, 12279, 56288, 14199, 12589, 790493, 9637, 10992, 12085, 12508, 93855, 36298, 386501, 46138, 37565, 28308, 589985, 11374, 10750, 13764]</t>
        </is>
      </c>
      <c r="Y578" s="34" t="inlineStr">
        <is>
          <t>92%</t>
        </is>
      </c>
      <c r="Z578" s="34" t="inlineStr">
        <is>
          <t>5.6/10</t>
        </is>
      </c>
      <c r="AA578" s="34" t="inlineStr">
        <is>
          <t>71/100</t>
        </is>
      </c>
      <c r="AB578" s="34" t="inlineStr">
        <is>
          <t>https://www.youtube.com/embed/GE5aHKJp6HI</t>
        </is>
      </c>
      <c r="AC578" s="46" t="inlineStr">
        <is>
          <t>1737481047560</t>
        </is>
      </c>
    </row>
    <row r="579" ht="14.25" customHeight="1" s="131">
      <c r="A579" s="24" t="inlineStr">
        <is>
          <t>Beauty and the Beast</t>
        </is>
      </c>
      <c r="B579" s="25" t="n">
        <v>75</v>
      </c>
      <c r="C579" s="26" t="inlineStr">
        <is>
          <t>Disney Live Action</t>
        </is>
      </c>
      <c r="D579" s="27" t="inlineStr">
        <is>
          <t>Disney Live Action Remake</t>
        </is>
      </c>
      <c r="E579" s="28" t="inlineStr">
        <is>
          <t>Romance</t>
        </is>
      </c>
      <c r="F579" s="29" t="inlineStr">
        <is>
          <t>Princess</t>
        </is>
      </c>
      <c r="G579" s="30" t="n"/>
      <c r="H579" s="31" t="n"/>
      <c r="I579" s="32" t="inlineStr">
        <is>
          <t>Disney</t>
        </is>
      </c>
      <c r="J579" s="33" t="n">
        <v>2017</v>
      </c>
      <c r="K579" s="34">
        <f>ROW(K579)-1</f>
        <v/>
      </c>
      <c r="L579" s="35" t="n"/>
      <c r="M579" s="36" t="inlineStr">
        <is>
          <t>A live-action adaptation of Disney's version of the classic tale of a cursed prince and a beautiful young woman who helps him break the spell.</t>
        </is>
      </c>
      <c r="N579" s="37" t="inlineStr">
        <is>
          <t>https://image.tmdb.org/t/p/w500/hKegSKIDep2ewJWPUQD7u0KqFIp.jpg</t>
        </is>
      </c>
      <c r="O579" s="38" t="inlineStr">
        <is>
          <t>Emma Watson, Dan Stevens, Luke Evans, Josh Gad, Kevin Kline, Hattie Morahan, Haydn Gwynne, Gerard Horan</t>
        </is>
      </c>
      <c r="P579" s="39" t="inlineStr">
        <is>
          <t>Bill Condon</t>
        </is>
      </c>
      <c r="Q579" s="40" t="inlineStr">
        <is>
          <t>[{"Source": "Internet Movie Database", "Value": "7.1/10"}, {"Source": "Rotten Tomatoes", "Value": "71%"}, {"Source": "Metacritic", "Value": "65/100"}]</t>
        </is>
      </c>
      <c r="R579" s="41" t="inlineStr">
        <is>
          <t>1,266,115,964</t>
        </is>
      </c>
      <c r="S579" s="42" t="inlineStr">
        <is>
          <t>PG</t>
        </is>
      </c>
      <c r="T579" s="43" t="inlineStr">
        <is>
          <t>129</t>
        </is>
      </c>
      <c r="U579" s="44" t="inlineStr">
        <is>
          <t>{"link": "https://www.themoviedb.org/movie/321612-beauty-and-the-beast/watch?locale=CA",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79" s="45" t="inlineStr">
        <is>
          <t>160,000,000</t>
        </is>
      </c>
      <c r="W579" s="34" t="n">
        <v>321612</v>
      </c>
      <c r="X579" s="34" t="inlineStr">
        <is>
          <t>[10020, 197796, 263115, 150689, 259316, 295693, 315837, 293167, 283995, 297762, 305470, 341174, 337339, 381288, 313369, 277834, 315635, 102651, 177572, 166426]</t>
        </is>
      </c>
      <c r="Y579" s="34" t="inlineStr">
        <is>
          <t>71%</t>
        </is>
      </c>
      <c r="Z579" s="34" t="inlineStr">
        <is>
          <t>7.1/10</t>
        </is>
      </c>
      <c r="AA579" s="34" t="inlineStr">
        <is>
          <t>65/100</t>
        </is>
      </c>
      <c r="AB579" s="34" t="inlineStr">
        <is>
          <t>https://www.youtube.com/embed/Sq8vjBg7EWE</t>
        </is>
      </c>
      <c r="AC579" s="46" t="n">
        <v>1731215633548</v>
      </c>
    </row>
    <row r="580" ht="14.25" customHeight="1" s="131">
      <c r="A580" s="24" t="inlineStr">
        <is>
          <t>Bumblebee</t>
        </is>
      </c>
      <c r="B580" s="25" t="n">
        <v>75</v>
      </c>
      <c r="C580" s="26" t="inlineStr">
        <is>
          <t>Transformers</t>
        </is>
      </c>
      <c r="D580" s="27" t="n"/>
      <c r="E580" s="28" t="inlineStr">
        <is>
          <t>Action</t>
        </is>
      </c>
      <c r="F580" s="29" t="inlineStr">
        <is>
          <t>Sci-Fi</t>
        </is>
      </c>
      <c r="G580" s="30" t="n"/>
      <c r="H580" s="31" t="n"/>
      <c r="I580" s="32" t="inlineStr">
        <is>
          <t>Paramount Pictures</t>
        </is>
      </c>
      <c r="J580" s="33" t="n">
        <v>2018</v>
      </c>
      <c r="K580" s="34">
        <f>ROW(K580)-1</f>
        <v/>
      </c>
      <c r="L580" s="35" t="inlineStr">
        <is>
          <t>A very good prequel to the Transformers films, which had really gone off the rails to new levels of bad with each installment. Hailee Steinfeld is excellent, and the characters are well written with enjoyable relationships. John Cena is underutilized, as he would go on to prove his comedic chops in the next couple of years. The character models of the Tranformers are significantly better than previous instalments. The special effects and sound design are back to the level of the first Transformers movie.</t>
        </is>
      </c>
      <c r="M580" s="36" t="inlineStr">
        <is>
          <t>On the run in the year 1987, Bumblebee finds refuge in a junkyard in a small Californian beach town. Charlie, on the cusp of turning 18 and trying to find her place in the world, discovers Bumblebee, battle-scarred and broken.  When Charlie revives him, she quickly learns this is no ordinary yellow VW bug.</t>
        </is>
      </c>
      <c r="N580" s="37" t="inlineStr">
        <is>
          <t>https://image.tmdb.org/t/p/w500/fw02ONlDhrYjTSZV8XO6hhU3ds3.jpg</t>
        </is>
      </c>
      <c r="O580" s="38" t="inlineStr">
        <is>
          <t>Hailee Steinfeld, John Cena, Jorge Lendeborg Jr., John Ortiz, Jason Ian Drucker, Pamela Adlon, Stephen Schneider, Len Cariou</t>
        </is>
      </c>
      <c r="P580" s="39" t="inlineStr">
        <is>
          <t>Travis Knight</t>
        </is>
      </c>
      <c r="Q580" s="40" t="inlineStr">
        <is>
          <t>[{"Source": "Internet Movie Database", "Value": "6.7/10"}, {"Source": "Rotten Tomatoes", "Value": "91%"}, {"Source": "Metacritic", "Value": "66/100"}]</t>
        </is>
      </c>
      <c r="R580" s="41" t="inlineStr">
        <is>
          <t>467,989,645</t>
        </is>
      </c>
      <c r="S580" s="42" t="inlineStr">
        <is>
          <t>PG-13</t>
        </is>
      </c>
      <c r="T580" s="43" t="inlineStr">
        <is>
          <t>113</t>
        </is>
      </c>
      <c r="U580" s="44" t="inlineStr">
        <is>
          <t>{"link": "https://www.themoviedb.org/movie/424783-bumblebee/watch?locale=CA",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"/kICQccvOh8AIBMHGkBXJ047xeHN.jpg", "provider_id": 1796, "provider_name": "Netflix basic with Ads", "display_priority": 109}, {"logo_path": "/tJqmTmQ8jp9WfyaZfApHK8lSywA.jpg", "provider_id": 1853, "provider_name": "Paramount Plus Apple TV Channel ", "display_priority": 115}, {"logo_path": "/h5DcR0J2EESLitnhR8xLG1QymTE.jpg",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80" s="45" t="inlineStr">
        <is>
          <t>135,000,000</t>
        </is>
      </c>
      <c r="W580" s="34" t="n">
        <v>424783</v>
      </c>
      <c r="X580" s="34" t="inlineStr">
        <is>
          <t>[297802, 428078, 400650, 324857, 299537, 450465, 335988, 351044, 480530, 424694, 375588, 404368, 503616, 405774, 1858, 440472, 667538, 522681, 335983, 426563]</t>
        </is>
      </c>
      <c r="Y580" s="34" t="inlineStr">
        <is>
          <t>91%</t>
        </is>
      </c>
      <c r="Z580" s="34" t="inlineStr">
        <is>
          <t>6.7/10</t>
        </is>
      </c>
      <c r="AA580" s="34" t="inlineStr">
        <is>
          <t>66/100</t>
        </is>
      </c>
      <c r="AB580" s="34" t="inlineStr">
        <is>
          <t>https://www.youtube.com/embed/lcwmDAYt22k</t>
        </is>
      </c>
      <c r="AC580" s="46" t="n">
        <v>1731215633548</v>
      </c>
    </row>
    <row r="581" ht="14.25" customHeight="1" s="131">
      <c r="A581" s="24" t="inlineStr">
        <is>
          <t>The Outsiders</t>
        </is>
      </c>
      <c r="B581" s="25" t="n">
        <v>75</v>
      </c>
      <c r="C581" s="26" t="n"/>
      <c r="D581" s="27" t="n"/>
      <c r="E581" s="28" t="inlineStr">
        <is>
          <t>Drama</t>
        </is>
      </c>
      <c r="F581" s="29" t="inlineStr">
        <is>
          <t>Crime</t>
        </is>
      </c>
      <c r="G581" s="30" t="n"/>
      <c r="H581" s="31" t="n"/>
      <c r="I581" s="32" t="inlineStr">
        <is>
          <t>Warner Bros.</t>
        </is>
      </c>
      <c r="J581" s="33" t="n">
        <v>1983</v>
      </c>
      <c r="K581" s="34">
        <f>ROW(K581)-1</f>
        <v/>
      </c>
      <c r="L581" s="35" t="inlineStr">
        <is>
          <t>Carried by the compelling performances from a great young cast. The characters are the best part of the story, as so many of them have so much depth. Has a good message that is well conveyed about the futility of feuds and wars. I sometimes felt that the directing was a little sloppy, signs of what would come in a decade and a half or so for Coppola. There are some very bizarre moments that stick out as not fitting in with the rest of the movie.</t>
        </is>
      </c>
      <c r="M581" s="36" t="inlineStr">
        <is>
          <t>When two poor Greasers, Johnny and Ponyboy, are assaulted by a vicious gang, the Socs, and Johnny kills one of the attackers, tension begins to mount between the two rival gangs, setting off a turbulent chain of events.</t>
        </is>
      </c>
      <c r="N581" s="37" t="inlineStr">
        <is>
          <t>https://image.tmdb.org/t/p/w500/pl8Tf36TAOb2i561yPbQ9xl4P4D.jpg</t>
        </is>
      </c>
      <c r="O581" s="38" t="inlineStr">
        <is>
          <t>C. Thomas Howell, Matt Dillon, Ralph Macchio, Patrick Swayze, Rob Lowe, Emilio Estevez, Tom Cruise, Glenn Withrow</t>
        </is>
      </c>
      <c r="P581" s="39" t="inlineStr">
        <is>
          <t>Francis Ford Coppola</t>
        </is>
      </c>
      <c r="Q581" s="40" t="inlineStr">
        <is>
          <t>[{"Source": "Internet Movie Database", "Value": "7.0/10"}, {"Source": "Rotten Tomatoes", "Value": "71%"}, {"Source": "Metacritic", "Value": "45/100"}]</t>
        </is>
      </c>
      <c r="R581" s="41" t="inlineStr">
        <is>
          <t>33,697,647</t>
        </is>
      </c>
      <c r="S581" s="42" t="inlineStr">
        <is>
          <t>PG</t>
        </is>
      </c>
      <c r="T581" s="43" t="inlineStr">
        <is>
          <t>91</t>
        </is>
      </c>
      <c r="U581" s="44" t="inlineStr">
        <is>
          <t>{"link": "https://www.themoviedb.org/movie/227-the-outsiders/watch?locale=CA", "flatrate": [{"logo_path": "/csPQMbeJWY7bjwWruZjtc27xf2l.jpg", "provider_id": 305, "provider_name": "Crave Starz", "display_priority": 5}, {"logo_path": "/esiLBRzDUwodjfN8gA4qj7l3ZF7.jpg", "provider_id": 1794, "provider_name": "Starz Amazon Channel", "display_priority": 107}],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81" s="45" t="inlineStr">
        <is>
          <t>10,000,000</t>
        </is>
      </c>
      <c r="W581" s="34" t="n">
        <v>227</v>
      </c>
      <c r="X581" s="34" t="inlineStr">
        <is>
          <t>[232, 18172, 9967, 10627, 31005, 12487, 40720, 51880, 32644, 15846, 31418, 24742, 12505, 16806, 20980, 432602, 14839, 18174, 402688]</t>
        </is>
      </c>
      <c r="Y581" s="34" t="inlineStr">
        <is>
          <t>71%</t>
        </is>
      </c>
      <c r="Z581" s="34" t="inlineStr">
        <is>
          <t>7.0/10</t>
        </is>
      </c>
      <c r="AA581" s="34" t="inlineStr">
        <is>
          <t>45/100</t>
        </is>
      </c>
      <c r="AB581" s="34" t="inlineStr">
        <is>
          <t>https://www.youtube.com/embed/3ud6PLVjY5Y</t>
        </is>
      </c>
      <c r="AC581" s="46" t="inlineStr">
        <is>
          <t>1741201463060</t>
        </is>
      </c>
    </row>
    <row r="582" ht="14.25" customHeight="1" s="131">
      <c r="A582" s="24" t="inlineStr">
        <is>
          <t>The Hunger Games</t>
        </is>
      </c>
      <c r="B582" s="25" t="n">
        <v>75</v>
      </c>
      <c r="C582" s="26" t="inlineStr">
        <is>
          <t>The Hunger Games</t>
        </is>
      </c>
      <c r="D582" s="27" t="n"/>
      <c r="E582" s="28" t="inlineStr">
        <is>
          <t>Sci-Fi</t>
        </is>
      </c>
      <c r="F582" s="29" t="inlineStr">
        <is>
          <t>Action</t>
        </is>
      </c>
      <c r="G582" s="30" t="n"/>
      <c r="H582" s="31" t="n"/>
      <c r="I582" s="32" t="inlineStr">
        <is>
          <t>Lionsgate</t>
        </is>
      </c>
      <c r="J582" s="33" t="n">
        <v>2012</v>
      </c>
      <c r="K582" s="34">
        <f>ROW(K582)-1</f>
        <v/>
      </c>
      <c r="L582" s="35" t="inlineStr">
        <is>
          <t>A pretty solid action movie with some flaws. The movie is very well casted, especially the secondary and tertiary roles, which are loaded with future stars. Well acted and builds some pretty good tension. Some of the writing is questionable, the two leads don't have a ton of chemistry and they jump from not knowing each other to dating incredibly quickly. My biggest issue is the editing. It is shot in the shaky cam action style of the Bourne movies, and I don't like that style. The average shot length feels too short, as the cuts seem to frequent, especially in the first half. Overall, a solid adaptation of the book.</t>
        </is>
      </c>
      <c r="M582" s="36" t="inlineStr">
        <is>
          <t>Every year in the ruins of what was once North America, the nation of Panem forces each of its twelve districts to send a teenage boy and girl to compete in the Hunger Games.  Part twisted entertainment, part government intimidation tactic, the Hunger Games are a nationally televised event in which “Tributes” must fight with one another until one survivor remains.  Pitted against highly-trained Tributes who have prepared for these Games their entire lives, Katniss is forced to rely upon her sharp instincts as well as the mentorship of drunken former victor Haymitch Abernathy.  If she’s ever to return home to District 12, Katniss must make impossible choices in the arena that weigh survival against humanity and life against love. The world will be watching.</t>
        </is>
      </c>
      <c r="N582" s="37" t="inlineStr">
        <is>
          <t>https://image.tmdb.org/t/p/w500/yXCbOiVDCxO71zI7cuwBRXdftq8.jpg</t>
        </is>
      </c>
      <c r="O582" s="38" t="inlineStr">
        <is>
          <t>Jennifer Lawrence, Josh Hutcherson, Liam Hemsworth, Woody Harrelson, Elizabeth Banks, Lenny Kravitz, Stanley Tucci, Donald Sutherland</t>
        </is>
      </c>
      <c r="P582" s="39" t="inlineStr">
        <is>
          <t>Gary Ross</t>
        </is>
      </c>
      <c r="Q582" s="40" t="inlineStr">
        <is>
          <t>[{"Source": "Internet Movie Database", "Value": "7.2/10"}, {"Source": "Rotten Tomatoes", "Value": "84%"}, {"Source": "Metacritic", "Value": "68/100"}]</t>
        </is>
      </c>
      <c r="R582" s="41" t="inlineStr">
        <is>
          <t>694,394,724</t>
        </is>
      </c>
      <c r="S582" s="42" t="inlineStr">
        <is>
          <t>PG-13</t>
        </is>
      </c>
      <c r="T582" s="43" t="inlineStr">
        <is>
          <t>142</t>
        </is>
      </c>
      <c r="U582" s="44" t="inlineStr">
        <is>
          <t>{"link": "https://www.themoviedb.org/movie/70160-the-hunger-games/watch?locale=CA",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107}, {"logo_path": "/kICQccvOh8AIBMHGkBXJ047xeHN.jpg", "provider_id": 1796, "provider_name": "Netflix basic with Ads", "display_priority": 109}, {"logo_path": "/o4OqlMLb3ZjhK7OwR4qvxiZKOXf.jpg", "provider_id": 2358, "provider_name": "Lionsgate+ Amazon Channels", "display_priority": 169}],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82" s="45" t="inlineStr">
        <is>
          <t>75,000,000</t>
        </is>
      </c>
      <c r="W582" s="34" t="n">
        <v>70160</v>
      </c>
      <c r="X582" s="34" t="inlineStr">
        <is>
          <t>[101299, 131631, 131634, 20352, 68718, 24428, 1930, 76163, 37724, 49521, 82693, 27205, 120, 45243, 68721, 49026, 49529, 56292, 58574, 68728]</t>
        </is>
      </c>
      <c r="Y582" s="34" t="inlineStr">
        <is>
          <t>84%</t>
        </is>
      </c>
      <c r="Z582" s="34" t="inlineStr">
        <is>
          <t>7.2/10</t>
        </is>
      </c>
      <c r="AA582" s="34" t="inlineStr">
        <is>
          <t>68/100</t>
        </is>
      </c>
      <c r="AB582" s="34" t="inlineStr">
        <is>
          <t>https://www.youtube.com/embed/qoUT7q2iTbQ</t>
        </is>
      </c>
      <c r="AC582" s="46" t="n">
        <v>1731215633548</v>
      </c>
    </row>
    <row r="583" ht="14.25" customHeight="1" s="131">
      <c r="A583" s="24" t="inlineStr">
        <is>
          <t>Scream</t>
        </is>
      </c>
      <c r="B583" s="25" t="n">
        <v>75</v>
      </c>
      <c r="C583" s="26" t="inlineStr">
        <is>
          <t>Scream</t>
        </is>
      </c>
      <c r="D583" s="27" t="n"/>
      <c r="E583" s="28" t="inlineStr">
        <is>
          <t>Horror</t>
        </is>
      </c>
      <c r="F583" s="29" t="inlineStr">
        <is>
          <t>Slasher</t>
        </is>
      </c>
      <c r="G583" s="30" t="n"/>
      <c r="H583" s="31" t="n"/>
      <c r="I583" s="32" t="inlineStr">
        <is>
          <t>Paramount Pictures</t>
        </is>
      </c>
      <c r="J583" s="33" t="n">
        <v>2022</v>
      </c>
      <c r="K583" s="34">
        <f>ROW(K583)-1</f>
        <v/>
      </c>
      <c r="L583" s="35" t="n"/>
      <c r="M583" s="62" t="inlineStr">
        <is>
          <t>Twenty-five years after a streak of brutal murders shocked the quiet town of Woodsboro, a new killer has donned the Ghostface mask and begins targeting a group of teenagers to resurrect secrets from the town’s deadly past.</t>
        </is>
      </c>
      <c r="N583" s="63" t="inlineStr">
        <is>
          <t>https://image.tmdb.org/t/p/w500/nD4M4Bx457ryLuKYpxFwQ2IBJ5w.jpg</t>
        </is>
      </c>
      <c r="O583" s="64" t="inlineStr">
        <is>
          <t>Melissa Barrera, Mason Gooding, Jenna Ortega, Jack Quaid, Mikey Madison, Courteney Cox, David Arquette, Neve Campbell</t>
        </is>
      </c>
      <c r="P583" s="65" t="inlineStr">
        <is>
          <t>Matt Bettinelli-Olpin, Tyler Gillett</t>
        </is>
      </c>
      <c r="Q583" s="59" t="inlineStr">
        <is>
          <t>[{"Source": "Internet Movie Database", "Value": "6.3/10"}, {"Source": "Rotten Tomatoes", "Value": "76%"}, {"Source": "Metacritic", "Value": "60/100"}]</t>
        </is>
      </c>
      <c r="R583" s="66" t="inlineStr">
        <is>
          <t>137,743,924</t>
        </is>
      </c>
      <c r="S583" s="67" t="inlineStr">
        <is>
          <t>R</t>
        </is>
      </c>
      <c r="T583" s="68" t="inlineStr">
        <is>
          <t>114</t>
        </is>
      </c>
      <c r="U583" s="44" t="inlineStr">
        <is>
          <t>{"link": "https://www.themoviedb.org/movie/646385-scream/watch?locale=CA",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"/tJqmTmQ8jp9WfyaZfApHK8lSywA.jpg", "provider_id": 1853, "provider_name": "Paramount Plus Apple TV Channel ", "display_priority": 115}, {"logo_path": "/h5DcR0J2EESLitnhR8xLG1QymTE.jpg",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t>
        </is>
      </c>
      <c r="V583" s="69" t="inlineStr">
        <is>
          <t>24,000,000</t>
        </is>
      </c>
      <c r="W583" s="34" t="n">
        <v>646385</v>
      </c>
      <c r="X583" s="34" t="inlineStr">
        <is>
          <t>[934433, 4232, 800510, 41446, 632727, 890656, 656663, 4234, 516329, 572468, 787723, 850018, 766907, 895744, 624860, 476669, 597208, 4233, 414906, 660000]</t>
        </is>
      </c>
      <c r="Y583" s="34" t="inlineStr">
        <is>
          <t>76%</t>
        </is>
      </c>
      <c r="Z583" s="34" t="inlineStr">
        <is>
          <t>6.3/10</t>
        </is>
      </c>
      <c r="AA583" s="34" t="inlineStr">
        <is>
          <t>60/100</t>
        </is>
      </c>
      <c r="AB583" s="34" t="inlineStr">
        <is>
          <t>https://www.youtube.com/embed/nRwLyKIBNU8</t>
        </is>
      </c>
      <c r="AC583" s="46" t="n">
        <v>1731215633548</v>
      </c>
    </row>
    <row r="584" ht="14.25" customHeight="1" s="131">
      <c r="A584" s="24" t="inlineStr">
        <is>
          <t>Saturday Night Fever</t>
        </is>
      </c>
      <c r="B584" s="25" t="n">
        <v>75</v>
      </c>
      <c r="C584" s="26" t="inlineStr">
        <is>
          <t>Saturday Night Fever</t>
        </is>
      </c>
      <c r="D584" s="27" t="n"/>
      <c r="E584" s="28" t="inlineStr">
        <is>
          <t>Drama</t>
        </is>
      </c>
      <c r="F584" s="29" t="inlineStr">
        <is>
          <t>Music</t>
        </is>
      </c>
      <c r="G584" s="30" t="n"/>
      <c r="H584" s="31" t="n"/>
      <c r="I584" s="32" t="inlineStr">
        <is>
          <t>Paramount Pictures</t>
        </is>
      </c>
      <c r="J584" s="33" t="n">
        <v>1977</v>
      </c>
      <c r="K584" s="34">
        <f>ROW(K584)-1</f>
        <v/>
      </c>
      <c r="L584" s="35" t="n"/>
      <c r="M584" s="36" t="inlineStr">
        <is>
          <t>Tony spends his Saturdays at a disco where his stylish moves raise his popularity among the patrons. But his life outside the disco is not easy and things change when he gets attracted to Stephanie.</t>
        </is>
      </c>
      <c r="N584" s="37" t="inlineStr">
        <is>
          <t>https://image.tmdb.org/t/p/w500/ylA7E5Md21aqgzxbwa2dFxX8LKV.jpg</t>
        </is>
      </c>
      <c r="O584" s="38" t="inlineStr">
        <is>
          <t>John Travolta, Karen Lynn Gorney, Barry Miller, Joseph Cali, Julie Bovasso, Sam Coppola, Denny Dillon, Robert Costanzo</t>
        </is>
      </c>
      <c r="P584" s="39" t="inlineStr">
        <is>
          <t>John Badham</t>
        </is>
      </c>
      <c r="Q584" s="40" t="inlineStr">
        <is>
          <t>[{"Source": "Internet Movie Database", "Value": "6.8/10"}, {"Source": "Rotten Tomatoes", "Value": "82%"}, {"Source": "Metacritic", "Value": "77/100"}]</t>
        </is>
      </c>
      <c r="R584" s="41" t="inlineStr">
        <is>
          <t>237,113,184</t>
        </is>
      </c>
      <c r="S584" s="42" t="inlineStr">
        <is>
          <t>R</t>
        </is>
      </c>
      <c r="T584" s="43" t="inlineStr">
        <is>
          <t>118</t>
        </is>
      </c>
      <c r="U584" s="44" t="inlineStr">
        <is>
          <t>{"link": "https://www.themoviedb.org/movie/11009-saturday-night-fever/watch?locale=CA",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"/5W6vTKE684EhdITeMUjdcTIBGdh.jpg", "provider_id": 605, "provider_name": "Super Channel Amazon Channel", "display_priority": 76}, {"logo_path": "/9BgaNQRMDvVlji1JBZi6tcfxpKx.jpg", "provider_id": 257, "provider_name": "fuboTV", "display_priority": 95}],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84" s="45" t="inlineStr">
        <is>
          <t>3,500,000</t>
        </is>
      </c>
      <c r="W584" s="34" t="n">
        <v>11009</v>
      </c>
      <c r="X584" s="34" t="inlineStr">
        <is>
          <t>[9878, 10805, 621, 535, 15596, 2275, 9037, 10654, 15660, 376581, 8446, 10859, 10988, 337844, 12312, 1610, 15077, 39504, 445456, 318364]</t>
        </is>
      </c>
      <c r="Y584" s="34" t="inlineStr">
        <is>
          <t>82%</t>
        </is>
      </c>
      <c r="Z584" s="34" t="inlineStr">
        <is>
          <t>6.8/10</t>
        </is>
      </c>
      <c r="AA584" s="34" t="inlineStr">
        <is>
          <t>77/100</t>
        </is>
      </c>
      <c r="AB584" s="34" t="inlineStr">
        <is>
          <t>https://www.youtube.com/embed/lX2FffaLdks</t>
        </is>
      </c>
      <c r="AC584" s="46" t="n">
        <v>1731215633548</v>
      </c>
    </row>
    <row r="585" ht="14.25" customHeight="1" s="131">
      <c r="A585" s="24" t="inlineStr">
        <is>
          <t>Fast Times at Ridgemont High</t>
        </is>
      </c>
      <c r="B585" s="25" t="n">
        <v>75</v>
      </c>
      <c r="C585" s="26" t="n"/>
      <c r="D585" s="27" t="n"/>
      <c r="E585" s="28" t="inlineStr">
        <is>
          <t>Teen</t>
        </is>
      </c>
      <c r="F585" s="29" t="inlineStr">
        <is>
          <t>Coming-of-Age</t>
        </is>
      </c>
      <c r="G585" s="30" t="n"/>
      <c r="H585" s="31" t="n"/>
      <c r="I585" s="32" t="inlineStr">
        <is>
          <t>Universal Pictures</t>
        </is>
      </c>
      <c r="J585" s="33" t="n">
        <v>1982</v>
      </c>
      <c r="K585" s="34">
        <f>ROW(K585)-1</f>
        <v/>
      </c>
      <c r="L585" s="35" t="n"/>
      <c r="M585" s="36" t="inlineStr">
        <is>
          <t>Based on the real-life adventures chronicled by Cameron Crowe, Fast Times follows a group of high school students growing up in Southern California. Stacy Hamilton and Mark Ratner are looking for a love interest, and are helped along by their older classmates, Linda Barrett and Mike Damone, respectively. At the center of the film is Jeff Spicoli, a perpetually stoned surfer who faces-off with the resolute Mr. Hand—a man convinced that everyone is on dope.</t>
        </is>
      </c>
      <c r="N585" s="37" t="inlineStr">
        <is>
          <t>https://image.tmdb.org/t/p/w500/s1DA8H7qwoOcAEhow2rCzuQtpuO.jpg</t>
        </is>
      </c>
      <c r="O585" s="38" t="inlineStr">
        <is>
          <t>Sean Penn, Jennifer Jason Leigh, Judge Reinhold, Phoebe Cates, Brian Backer, Robert Romanus, Ray Walston, Scott Thomson</t>
        </is>
      </c>
      <c r="P585" s="39" t="inlineStr">
        <is>
          <t>Amy Heckerling</t>
        </is>
      </c>
      <c r="Q585" s="40" t="inlineStr">
        <is>
          <t>[{"Source": "Internet Movie Database", "Value": "7.1/10"}, {"Source": "Rotten Tomatoes", "Value": "78%"}, {"Source": "Metacritic", "Value": "61/100"}]</t>
        </is>
      </c>
      <c r="R585" s="41" t="inlineStr">
        <is>
          <t>27,100,000</t>
        </is>
      </c>
      <c r="S585" s="42" t="inlineStr">
        <is>
          <t>R</t>
        </is>
      </c>
      <c r="T585" s="43" t="inlineStr">
        <is>
          <t>90</t>
        </is>
      </c>
      <c r="U585" s="44" t="inlineStr">
        <is>
          <t>{"link": "https://www.themoviedb.org/movie/13342-fast-times-at-ridgemont-high/watch?locale=CA",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"/ovmu6uot1XVvsemM2dDySXLiX57.jpg", "provider_id": 526, "provider_name": "AMC+", "display_priority": 90}],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85" s="45" t="inlineStr">
        <is>
          <t>4,500,000</t>
        </is>
      </c>
      <c r="W585" s="34" t="n">
        <v>13342</v>
      </c>
      <c r="X585" s="34" t="inlineStr">
        <is>
          <t>[113294, 12473, 36630, 431491, 28368, 1195988, 49600, 24129, 25473, 588226, 320295, 597896, 438424, 22166, 22359, 42159, 31206, 18196, 34181, 11541]</t>
        </is>
      </c>
      <c r="Y585" s="34" t="inlineStr">
        <is>
          <t>78%</t>
        </is>
      </c>
      <c r="Z585" s="34" t="inlineStr">
        <is>
          <t>7.1/10</t>
        </is>
      </c>
      <c r="AA585" s="34" t="inlineStr">
        <is>
          <t>61/100</t>
        </is>
      </c>
      <c r="AB585" s="34" t="inlineStr">
        <is>
          <t>https://www.youtube.com/embed/Of5jkwF3J7A</t>
        </is>
      </c>
      <c r="AC585" s="46" t="n">
        <v>1731215633548</v>
      </c>
    </row>
    <row r="586" ht="14.25" customHeight="1" s="131">
      <c r="A586" s="24" t="inlineStr">
        <is>
          <t>Three Months</t>
        </is>
      </c>
      <c r="B586" s="25" t="n">
        <v>75</v>
      </c>
      <c r="C586" s="26" t="n"/>
      <c r="D586" s="27" t="n"/>
      <c r="E586" s="28" t="inlineStr">
        <is>
          <t>Dramedy</t>
        </is>
      </c>
      <c r="F586" s="29" t="inlineStr">
        <is>
          <t>Coming-of-Age</t>
        </is>
      </c>
      <c r="G586" s="30" t="n"/>
      <c r="H586" s="31" t="inlineStr">
        <is>
          <t>Paramount+</t>
        </is>
      </c>
      <c r="I586" s="32" t="inlineStr">
        <is>
          <t>Paramount Pictures</t>
        </is>
      </c>
      <c r="J586" s="33" t="n">
        <v>2022</v>
      </c>
      <c r="K586" s="34">
        <f>ROW(K586)-1</f>
        <v/>
      </c>
      <c r="L586" s="35" t="inlineStr">
        <is>
          <t>Troye Sivan is an absolute superstar in the making in this film. He is the headliner, elevating this from a typical coming-of-age movie to something more. The direction is good, with some beautiful shots and a good variety of aesthetics. Sivan delivers such an emotional performance, while also remaining funny when he wants to be. Ellen Burstyn and Louis Gossett Jr. are both great as the grandparents. The characters are relatable and enjoyable to be around.</t>
        </is>
      </c>
      <c r="M586" s="49" t="inlineStr">
        <is>
          <t>Caleb, a South Florida teen, loves his camera, his weed and his grandmother. On the eve of his high school graduation, everything changes when he's exposed to HIV. While he waits three months for his results, Caleb finds love in the most unlikely of places.</t>
        </is>
      </c>
      <c r="N586" s="50" t="inlineStr">
        <is>
          <t>https://image.tmdb.org/t/p/w500/eTD5TXjNbQ9c0BawMquBCO667yE.jpg</t>
        </is>
      </c>
      <c r="O586" s="51" t="inlineStr">
        <is>
          <t>Troye Sivan, Viveik Kalra, Brianne Tju, Ellen Burstyn, Louis Gossett Jr., Judy Greer, Amy Landecker, Javier Muñoz</t>
        </is>
      </c>
      <c r="P586" s="52" t="inlineStr">
        <is>
          <t>Jared Frieder</t>
        </is>
      </c>
      <c r="Q586" s="53" t="inlineStr">
        <is>
          <t>[{"Source": "Internet Movie Database", "Value": "6.8/10"}, {"Source": "Rotten Tomatoes", "Value": "79%"}, {"Source": "Metacritic", "Value": "68/100"}]</t>
        </is>
      </c>
      <c r="R586" s="54" t="inlineStr">
        <is>
          <t>0</t>
        </is>
      </c>
      <c r="S586" s="55" t="inlineStr">
        <is>
          <t>N/A</t>
        </is>
      </c>
      <c r="T586" s="56" t="inlineStr">
        <is>
          <t>104</t>
        </is>
      </c>
      <c r="U586" s="57" t="inlineStr">
        <is>
          <t>{"link": "https://www.themoviedb.org/movie/793992-three-months/watch?locale=CA", "rent": [{"logo_path": "/9ghgSC0MA082EL6HLCW3GalykFD.jpg", "provider_id": 2, "provider_name": "Apple TV", "display_priority": 6}],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115}, {"logo_path": "/h5DcR0J2EESLitnhR8xLG1QymTE.jpg",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t>
        </is>
      </c>
      <c r="V586" s="58" t="inlineStr">
        <is>
          <t>0</t>
        </is>
      </c>
      <c r="W586" s="34" t="n">
        <v>793992</v>
      </c>
      <c r="X586" s="34" t="inlineStr">
        <is>
          <t>[933547, 29993, 20681, 1062421, 798478, 721644, 705862, 244063, 1059128, 11452, 659959, 805327, 726759, 1278, 930094, 447277, 142, 512200, 466282, 398818]</t>
        </is>
      </c>
      <c r="Y586" s="34" t="inlineStr">
        <is>
          <t>79%</t>
        </is>
      </c>
      <c r="Z586" s="34" t="inlineStr">
        <is>
          <t>6.8/10</t>
        </is>
      </c>
      <c r="AA586" s="34" t="inlineStr">
        <is>
          <t>68/100</t>
        </is>
      </c>
      <c r="AB586" s="34" t="inlineStr">
        <is>
          <t>https://www.youtube.com/embed/9QUnHtGBEug</t>
        </is>
      </c>
      <c r="AC586" s="34" t="inlineStr">
        <is>
          <t>1733097577666</t>
        </is>
      </c>
    </row>
    <row r="587" ht="14.25" customHeight="1" s="131">
      <c r="A587" s="24" t="inlineStr">
        <is>
          <t>Christopher Robin</t>
        </is>
      </c>
      <c r="B587" s="25" t="n">
        <v>75</v>
      </c>
      <c r="C587" s="26" t="inlineStr">
        <is>
          <t>Disney Live Action</t>
        </is>
      </c>
      <c r="D587" s="27" t="inlineStr">
        <is>
          <t>Disney Live Action Remake</t>
        </is>
      </c>
      <c r="E587" s="28" t="inlineStr">
        <is>
          <t>Comedy</t>
        </is>
      </c>
      <c r="F587" s="29" t="inlineStr">
        <is>
          <t>Family</t>
        </is>
      </c>
      <c r="G587" s="30" t="n"/>
      <c r="H587" s="31" t="n"/>
      <c r="I587" s="32" t="inlineStr">
        <is>
          <t>Disney</t>
        </is>
      </c>
      <c r="J587" s="33" t="n">
        <v>2018</v>
      </c>
      <c r="K587" s="34">
        <f>ROW(K587)-1</f>
        <v/>
      </c>
      <c r="L587" s="35" t="n"/>
      <c r="M587" s="36" t="inlineStr">
        <is>
          <t>Christopher Robin, the boy who had countless adventures in the Hundred Acre Wood, has grown up and lost his way. Now it’s up to his spirited and loveable stuffed animals, Winnie The Pooh, Tigger, Piglet, and the rest of the gang, to rekindle their friendship and remind him of endless days of childlike wonder and make-believe, when doing nothing was the very best something.</t>
        </is>
      </c>
      <c r="N587" s="37" t="inlineStr">
        <is>
          <t>https://image.tmdb.org/t/p/w500/i6Ytex4d3CdfIKJFxB5v5vh24vb.jpg</t>
        </is>
      </c>
      <c r="O587" s="38" t="inlineStr">
        <is>
          <t>Ewan McGregor, Hayley Atwell, Bronte Carmichael, Jim Cummings, Brad Garrett, Sophie Okonedo, Toby Jones, Nick Mohammed</t>
        </is>
      </c>
      <c r="P587" s="39" t="inlineStr">
        <is>
          <t>Marc Forster</t>
        </is>
      </c>
      <c r="Q587" s="40" t="inlineStr">
        <is>
          <t>[{"Source": "Internet Movie Database", "Value": "7.2/10"}, {"Source": "Rotten Tomatoes", "Value": "73%"}, {"Source": "Metacritic", "Value": "60/100"}]</t>
        </is>
      </c>
      <c r="R587" s="41" t="inlineStr">
        <is>
          <t>99,138,899</t>
        </is>
      </c>
      <c r="S587" s="42" t="inlineStr">
        <is>
          <t>PG</t>
        </is>
      </c>
      <c r="T587" s="43" t="inlineStr">
        <is>
          <t>104</t>
        </is>
      </c>
      <c r="U587" s="44" t="inlineStr">
        <is>
          <t>{"link": "https://www.themoviedb.org/movie/420814-christopher-robin/watch?locale=CA",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87" s="45" t="inlineStr">
        <is>
          <t>75,000,000</t>
        </is>
      </c>
      <c r="W587" s="34" t="n">
        <v>420814</v>
      </c>
      <c r="X587" s="34" t="inlineStr">
        <is>
          <t>[418680, 504969, 489927, 370567, 260513, 400650, 458344, 353081, 14903, 400155, 429467, 381719, 429300, 455207, 346648, 467936, 369972, 454992, 502682, 407436]</t>
        </is>
      </c>
      <c r="Y587" s="34" t="inlineStr">
        <is>
          <t>73%</t>
        </is>
      </c>
      <c r="Z587" s="34" t="inlineStr">
        <is>
          <t>7.2/10</t>
        </is>
      </c>
      <c r="AA587" s="34" t="inlineStr">
        <is>
          <t>60/100</t>
        </is>
      </c>
      <c r="AB587" s="72" t="inlineStr">
        <is>
          <t>https://www.youtube.com/embed/kHnqoHj1ipk</t>
        </is>
      </c>
      <c r="AC587" s="46" t="n">
        <v>1731215633548</v>
      </c>
    </row>
    <row r="588" ht="14.25" customHeight="1" s="131">
      <c r="A588" s="24" t="inlineStr">
        <is>
          <t>Celeste &amp; Jesse Forever</t>
        </is>
      </c>
      <c r="B588" s="25" t="n">
        <v>75</v>
      </c>
      <c r="C588" s="26" t="n"/>
      <c r="D588" s="27" t="n"/>
      <c r="E588" s="28" t="inlineStr">
        <is>
          <t>Drama</t>
        </is>
      </c>
      <c r="F588" s="29" t="inlineStr">
        <is>
          <t>Romance</t>
        </is>
      </c>
      <c r="G588" s="30" t="n"/>
      <c r="H588" s="31" t="n"/>
      <c r="I588" s="32" t="inlineStr">
        <is>
          <t>Sony Pictures</t>
        </is>
      </c>
      <c r="J588" s="33" t="n">
        <v>2012</v>
      </c>
      <c r="K588" s="34">
        <f>ROW(K588)-1</f>
        <v/>
      </c>
      <c r="L588" s="35" t="n"/>
      <c r="M588" s="36" t="inlineStr">
        <is>
          <t>Celeste and Jesse met in high school and got married young. They laugh at the same jokes and finish each other’s sentences. They are forever linked in their friends’ minds as the perfect couple – she, a high-powered businesswoman and budding novelist; he, a free spirit who keeps things from getting boring. Their only problem is that they have decided to get divorced. Can their perfect relationship withstand this minor setback?</t>
        </is>
      </c>
      <c r="N588" s="37" t="inlineStr">
        <is>
          <t>https://image.tmdb.org/t/p/w500/5Cr8kW7DjZEORU8jI32bqyHSGKW.jpg</t>
        </is>
      </c>
      <c r="O588" s="38" t="inlineStr">
        <is>
          <t>Rashida Jones, Andy Samberg, Elijah Wood, Emma Roberts, Ari Graynor, Eric Christian Olsen, Janel Parrish, Chris Messina</t>
        </is>
      </c>
      <c r="P588" s="39" t="inlineStr">
        <is>
          <t>Lee Toland Krieger</t>
        </is>
      </c>
      <c r="Q588" s="40" t="inlineStr">
        <is>
          <t>[{"Source": "Internet Movie Database", "Value": "6.6/10"}, {"Source": "Rotten Tomatoes", "Value": "71%"}, {"Source": "Metacritic", "Value": "59/100"}]</t>
        </is>
      </c>
      <c r="R588" s="41" t="inlineStr">
        <is>
          <t>3,094,813</t>
        </is>
      </c>
      <c r="S588" s="42" t="inlineStr">
        <is>
          <t>R</t>
        </is>
      </c>
      <c r="T588" s="43" t="inlineStr">
        <is>
          <t>91</t>
        </is>
      </c>
      <c r="U588" s="44" t="inlineStr">
        <is>
          <t>{"link": "https://www.themoviedb.org/movie/84184-celeste-jesse-forever/watch?locale=CA",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"ads": [{"logo_path": "/zLYr7OPvpskMA4S79E3vlCi71iC.jpg", "provider_id": 73, "provider_name": "Tubi TV", "display_priority": 21}, {"logo_path": "/xoFyQOXR3qINRsdnCQyd7jGx8Wo.jpg", "provider_id": 326, "provider_name": "CTV", "display_priority": 46}], "flatrate": [{"logo_path": "/pvske1MyAoymrs5bguRfVqYiM9a.jpg",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"/ovmu6uot1XVvsemM2dDySXLiX57.jpg", "provider_id": 526, "provider_name": "AMC+", "display_priority": 90}, {"logo_path": "/esiLBRzDUwodjfN8gA4qj7l3ZF7.jpg", "provider_id": 1794, "provider_name": "Starz Amazon Channel", "display_priority": 107}, {"logo_path": "/8aBqoNeGGr0oSA85iopgNZUOTOc.jpg", "provider_id": 2100, "provider_name": "Amazon Prime Video with Ads", "display_priority": 149}]}</t>
        </is>
      </c>
      <c r="V588" s="83" t="inlineStr">
        <is>
          <t>0</t>
        </is>
      </c>
      <c r="W588" s="34" t="n">
        <v>84184</v>
      </c>
      <c r="X588" s="34" t="inlineStr">
        <is>
          <t>[106337, 987598, 624344, 85878, 109391, 266084, 41174, 83860, 18898, 84341, 82696, 595813, 157360, 82532, 87428, 8356, 97614, 11034, 258363, 84306]</t>
        </is>
      </c>
      <c r="Y588" s="34" t="inlineStr">
        <is>
          <t>71%</t>
        </is>
      </c>
      <c r="Z588" s="34" t="inlineStr">
        <is>
          <t>6.6/10</t>
        </is>
      </c>
      <c r="AA588" s="34" t="inlineStr">
        <is>
          <t>59/100</t>
        </is>
      </c>
      <c r="AB588" s="34" t="inlineStr">
        <is>
          <t>https://www.youtube.com/embed/Faru8Lv-t8k</t>
        </is>
      </c>
      <c r="AC588" s="46" t="n">
        <v>1731215633548</v>
      </c>
    </row>
    <row r="589" ht="14.25" customHeight="1" s="131">
      <c r="A589" s="24" t="inlineStr">
        <is>
          <t>Die Hard 2</t>
        </is>
      </c>
      <c r="B589" s="25" t="n">
        <v>75</v>
      </c>
      <c r="C589" s="26" t="inlineStr">
        <is>
          <t>Die Hard</t>
        </is>
      </c>
      <c r="D589" s="27" t="n"/>
      <c r="E589" s="28" t="inlineStr">
        <is>
          <t>Action</t>
        </is>
      </c>
      <c r="F589" s="29" t="inlineStr">
        <is>
          <t>Thriller</t>
        </is>
      </c>
      <c r="G589" s="30" t="inlineStr">
        <is>
          <t>Christmas</t>
        </is>
      </c>
      <c r="H589" s="31" t="n"/>
      <c r="I589" s="32" t="inlineStr">
        <is>
          <t>20th Century Studios</t>
        </is>
      </c>
      <c r="J589" s="33" t="n">
        <v>1990</v>
      </c>
      <c r="K589" s="34">
        <f>ROW(K589)-1</f>
        <v/>
      </c>
      <c r="L589" s="35" t="inlineStr">
        <is>
          <t>While it never even remotely resembles the quality of the first film, this sequel is still a pretty enjoyable movie. Bruce Willis is great in the role, the action is exciting and the explosions and effects look great. Knows what it is and gets straight into the action. The plot is pretty crazy, and there are quite a few moments that strain believability, but there are some enjoyable twists and turns to it.</t>
        </is>
      </c>
      <c r="M589" s="36" t="inlineStr">
        <is>
          <t>One year after his heroics in Los Angeles, John McClane is an off-duty cop who is the wrong guy in the wrong place at the wrong time. On a snowy Christmas Eve, as he waits for his wife's plane to land at Washington Dulles International Airport, terrorists take over the air traffic control system in a plot to free a South American army general and drug smuggler being flown into the US to face drug charges. It's now up to McClane to take on the terrorists, while coping with an inept airport police chief, an uncooperative anti-terrorist squad, and the life of his wife and everyone else trapped in planes circling overhead.</t>
        </is>
      </c>
      <c r="N589" s="37" t="inlineStr">
        <is>
          <t>https://image.tmdb.org/t/p/w500/wUEizkONxPZmIWQ2lnMttW0suXH.jpg</t>
        </is>
      </c>
      <c r="O589" s="38" t="inlineStr">
        <is>
          <t>Bruce Willis, Bonnie Bedelia, William Sadler, Art Evans, Dennis Franz, William Atherton, John Amos, Fred Thompson</t>
        </is>
      </c>
      <c r="P589" s="39" t="inlineStr">
        <is>
          <t>Renny Harlin</t>
        </is>
      </c>
      <c r="Q589" s="40" t="inlineStr">
        <is>
          <t>[{"Source": "Internet Movie Database", "Value": "7.1/10"}, {"Source": "Rotten Tomatoes", "Value": "69%"}, {"Source": "Metacritic", "Value": "67/100"}]</t>
        </is>
      </c>
      <c r="R589" s="41" t="inlineStr">
        <is>
          <t>240,031,094</t>
        </is>
      </c>
      <c r="S589" s="42" t="inlineStr">
        <is>
          <t>R</t>
        </is>
      </c>
      <c r="T589" s="43" t="inlineStr">
        <is>
          <t>124</t>
        </is>
      </c>
      <c r="U589" s="44" t="inlineStr">
        <is>
          <t>{"link": "https://www.themoviedb.org/movie/1573-die-hard-2/watch?locale=CA",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589" s="45" t="inlineStr">
        <is>
          <t>70,000,000</t>
        </is>
      </c>
      <c r="W589" s="34" t="n">
        <v>1573</v>
      </c>
      <c r="X589" s="34" t="inlineStr">
        <is>
          <t>[1572, 1571, 581, 562, 9569, 709, 2119, 38050, 9356, 9540, 87, 47964, 180, 9494, 1271, 196, 1669, 11587, 9493, 861]</t>
        </is>
      </c>
      <c r="Y589" s="34" t="inlineStr">
        <is>
          <t>69%</t>
        </is>
      </c>
      <c r="Z589" s="34" t="inlineStr">
        <is>
          <t>7.1/10</t>
        </is>
      </c>
      <c r="AA589" s="34" t="inlineStr">
        <is>
          <t>67/100</t>
        </is>
      </c>
      <c r="AB589" s="34" t="inlineStr">
        <is>
          <t>https://www.youtube.com/embed/IoZCfS5290M</t>
        </is>
      </c>
      <c r="AC589" s="46" t="inlineStr">
        <is>
          <t>1736126047901</t>
        </is>
      </c>
    </row>
    <row r="590" ht="14.25" customHeight="1" s="131">
      <c r="A590" s="24" t="inlineStr">
        <is>
          <t>X-Men</t>
        </is>
      </c>
      <c r="B590" s="25" t="n">
        <v>75</v>
      </c>
      <c r="C590" s="26" t="inlineStr">
        <is>
          <t>Marvel</t>
        </is>
      </c>
      <c r="D590" s="27" t="inlineStr">
        <is>
          <t>X-Men</t>
        </is>
      </c>
      <c r="E590" s="28" t="inlineStr">
        <is>
          <t>Comic Book</t>
        </is>
      </c>
      <c r="F590" s="29" t="n"/>
      <c r="G590" s="30" t="n"/>
      <c r="H590" s="31" t="n"/>
      <c r="I590" s="32" t="inlineStr">
        <is>
          <t>20th Century Studios</t>
        </is>
      </c>
      <c r="J590" s="33" t="n">
        <v>2000</v>
      </c>
      <c r="K590" s="34">
        <f>ROW(K590)-1</f>
        <v/>
      </c>
      <c r="L590" s="35" t="n"/>
      <c r="M590" s="36" t="inlineStr">
        <is>
          <t>Two mutants, Rogue and Wolverine, come to a private academy for their kind whose resident superhero team, the X-Men, must oppose a terrorist organization with similar powers.</t>
        </is>
      </c>
      <c r="N590" s="37" t="inlineStr">
        <is>
          <t>https://image.tmdb.org/t/p/w500/bRDAc4GogyS9ci3ow7UnInOcriN.jpg</t>
        </is>
      </c>
      <c r="O590" s="38" t="inlineStr">
        <is>
          <t>Patrick Stewart, Hugh Jackman, Ian McKellen, Anna Paquin, Halle Berry, Famke Janssen, James Marsden, Bruce Davison</t>
        </is>
      </c>
      <c r="P590" s="39" t="inlineStr">
        <is>
          <t>Bryan Singer</t>
        </is>
      </c>
      <c r="Q590" s="40" t="inlineStr">
        <is>
          <t>[{"Source": "Internet Movie Database", "Value": "7.3/10"}, {"Source": "Rotten Tomatoes", "Value": "82%"}, {"Source": "Metacritic", "Value": "64/100"}]</t>
        </is>
      </c>
      <c r="R590" s="41" t="inlineStr">
        <is>
          <t>296,339,527</t>
        </is>
      </c>
      <c r="S590" s="42" t="inlineStr">
        <is>
          <t>PG-13</t>
        </is>
      </c>
      <c r="T590" s="43" t="inlineStr">
        <is>
          <t>104</t>
        </is>
      </c>
      <c r="U590" s="44" t="inlineStr">
        <is>
          <t>{"link": "https://www.themoviedb.org/movie/36657-x-men/watch?locale=CA",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90" s="45" t="inlineStr">
        <is>
          <t>75,000,000</t>
        </is>
      </c>
      <c r="W590" s="34" t="n">
        <v>36657</v>
      </c>
      <c r="X590" s="34" t="inlineStr">
        <is>
          <t>[36658, 36668, 2080, 39514, 49538, 127585, 767, 447399, 76170, 37958, 246655, 38356, 52520, 1858, 36586, 955, 8836, 64635, 9705, 56292]</t>
        </is>
      </c>
      <c r="Y590" s="34" t="inlineStr">
        <is>
          <t>82%</t>
        </is>
      </c>
      <c r="Z590" s="34" t="inlineStr">
        <is>
          <t>7.3/10</t>
        </is>
      </c>
      <c r="AA590" s="34" t="inlineStr">
        <is>
          <t>64/100</t>
        </is>
      </c>
      <c r="AB590" s="34" t="inlineStr">
        <is>
          <t>https://www.youtube.com/embed/s4Wqw8tqgdM</t>
        </is>
      </c>
      <c r="AC590" s="46" t="n">
        <v>1731215633548</v>
      </c>
    </row>
    <row r="591" ht="14.25" customHeight="1" s="131">
      <c r="A591" s="24" t="inlineStr">
        <is>
          <t>The Bad Guys</t>
        </is>
      </c>
      <c r="B591" s="25" t="n">
        <v>75</v>
      </c>
      <c r="C591" s="26" t="n"/>
      <c r="D591" s="27" t="n"/>
      <c r="E591" s="28" t="inlineStr">
        <is>
          <t>Animated</t>
        </is>
      </c>
      <c r="F591" s="29" t="n"/>
      <c r="G591" s="30" t="n"/>
      <c r="H591" s="31" t="n"/>
      <c r="I591" s="32" t="inlineStr">
        <is>
          <t>Dreamworks</t>
        </is>
      </c>
      <c r="J591" s="33" t="n">
        <v>2022</v>
      </c>
      <c r="K591" s="34">
        <f>ROW(K591)-1</f>
        <v/>
      </c>
      <c r="L591" s="35" t="n"/>
      <c r="M591" s="49" t="inlineStr">
        <is>
          <t>When the Bad Guys, a crew of criminal animals, are finally caught after years of heists and being the world’s most-wanted villains, Mr. Wolf brokers a deal to save them all from prison.</t>
        </is>
      </c>
      <c r="N591" s="50" t="inlineStr">
        <is>
          <t>https://image.tmdb.org/t/p/w500/7qop80YfuO0BwJa1uXk1DXUUEwv.jpg</t>
        </is>
      </c>
      <c r="O591" s="51" t="inlineStr">
        <is>
          <t>Sam Rockwell, Marc Maron, Awkwafina, Craig Robinson, Anthony Ramos, Richard Ayoade, Zazie Beetz, Alex Borstein</t>
        </is>
      </c>
      <c r="P591" s="52" t="inlineStr">
        <is>
          <t>Pierre Perifel</t>
        </is>
      </c>
      <c r="Q591" s="59" t="inlineStr">
        <is>
          <t>[{"Source": "Internet Movie Database", "Value": "6.8/10"}, {"Source": "Rotten Tomatoes", "Value": "88%"}, {"Source": "Metacritic", "Value": "64/100"}]</t>
        </is>
      </c>
      <c r="R591" s="60" t="inlineStr">
        <is>
          <t>250,162,278</t>
        </is>
      </c>
      <c r="S591" s="55" t="inlineStr">
        <is>
          <t>PG</t>
        </is>
      </c>
      <c r="T591" s="56" t="inlineStr">
        <is>
          <t>100</t>
        </is>
      </c>
      <c r="U591" s="57" t="inlineStr">
        <is>
          <t>{"link": "https://www.themoviedb.org/movie/629542-the-bad-guys/watch?locale=CA",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91" s="61" t="inlineStr">
        <is>
          <t>80,000,000</t>
        </is>
      </c>
      <c r="W591" s="34" t="n">
        <v>629542</v>
      </c>
      <c r="X591" s="34" t="inlineStr">
        <is>
          <t>[778810, 1046032, 508947, 420821, 545836, 675353, 763285, 585083, 526896, 809107, 714869, 335787, 372754, 661231, 823625, 438695, 810171, 639933, 453395]</t>
        </is>
      </c>
      <c r="Y591" s="34" t="inlineStr">
        <is>
          <t>88%</t>
        </is>
      </c>
      <c r="Z591" s="34" t="inlineStr">
        <is>
          <t>6.8/10</t>
        </is>
      </c>
      <c r="AA591" s="34" t="inlineStr">
        <is>
          <t>64/100</t>
        </is>
      </c>
      <c r="AB591" s="34" t="inlineStr">
        <is>
          <t>https://www.youtube.com/embed/zpDuBXB_glk</t>
        </is>
      </c>
      <c r="AC591" s="46" t="n">
        <v>1731215633548</v>
      </c>
    </row>
    <row r="592" ht="14.25" customHeight="1" s="131">
      <c r="A592" s="24" t="inlineStr">
        <is>
          <t>Last Breath</t>
        </is>
      </c>
      <c r="B592" s="25" t="n">
        <v>75</v>
      </c>
      <c r="C592" s="26" t="n"/>
      <c r="D592" s="27" t="n"/>
      <c r="E592" s="28" t="inlineStr">
        <is>
          <t>Thriller</t>
        </is>
      </c>
      <c r="F592" s="29" t="n"/>
      <c r="G592" s="30" t="n"/>
      <c r="H592" s="31" t="n"/>
      <c r="I592" s="32" t="inlineStr">
        <is>
          <t>Focus Features</t>
        </is>
      </c>
      <c r="J592" s="33" t="n">
        <v>2025</v>
      </c>
      <c r="K592" s="34">
        <f>ROW(K592)-1</f>
        <v/>
      </c>
      <c r="L592" s="35" t="inlineStr">
        <is>
          <t>Features some very good performances from Harrelson and Liu, and tense scenes throughout. Good looking movie, it felt as if I was right there underwater with them. Definitely felt like they were stretching it just to hit the runtime. The romance subplot felt unnecessary, since we already had plenty of reasons to care about the main character. It's a truly unbelievable true story, and I do believe this movie does it justice. It's nice to see Simu Liu as a lead in a good movie for once, outside of Barbie his post Shang Chi filmography has been terrible. I'd like to see him do some more comedic roles, since he was very funny on Kim's Convenience but he seems very committed to these very humourless roles.</t>
        </is>
      </c>
      <c r="M592" s="85" t="inlineStr">
        <is>
          <t>Seasoned deep-sea divers battle the raging elements to rescue their crewmate trapped hundreds of feet below the ocean's surface.</t>
        </is>
      </c>
      <c r="N592" s="86" t="inlineStr">
        <is>
          <t>https://image.tmdb.org/t/p/w500/w04Xg5Bnqj7ECdCxTsHgqK6AtJW.jpg</t>
        </is>
      </c>
      <c r="O592" s="87" t="inlineStr">
        <is>
          <t>Woody Harrelson, Simu Liu, Finn Cole, Cliff Curtis, Mark Bonnar, MyAnna Buring, Josef Altin, Bobby Rainsbury</t>
        </is>
      </c>
      <c r="P592" s="88" t="inlineStr">
        <is>
          <t>Alex Parkinson</t>
        </is>
      </c>
      <c r="Q592" s="96" t="inlineStr">
        <is>
          <t>[{"Source": "Internet Movie Database", "Value": "6.7/10"}, {"Source": "Metacritic", "Value": "66/100"}]</t>
        </is>
      </c>
      <c r="R592" s="103" t="inlineStr">
        <is>
          <t>22,761,967</t>
        </is>
      </c>
      <c r="S592" s="90" t="inlineStr">
        <is>
          <t>PG-13</t>
        </is>
      </c>
      <c r="T592" s="91" t="inlineStr">
        <is>
          <t>93</t>
        </is>
      </c>
      <c r="U592" s="92" t="inlineStr">
        <is>
          <t>{"link": "https://www.themoviedb.org/movie/972533-last-breath/watch?locale=CA",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592" s="61" t="inlineStr">
        <is>
          <t>23,800,000</t>
        </is>
      </c>
      <c r="W592" s="34" t="n">
        <v>972533</v>
      </c>
      <c r="X592" s="34" t="inlineStr">
        <is>
          <t>[1441567, 1275892, 124835, 1422627, 1073982, 162626, 1013482, 1195506, 1310042, 1128505, 1153714, 1127767, 448447, 1226406, 992940, 533705, 146223, 1124620, 664996, 1233575]</t>
        </is>
      </c>
      <c r="Y592" s="34" t="inlineStr">
        <is>
          <t>N/A</t>
        </is>
      </c>
      <c r="Z592" s="34" t="inlineStr">
        <is>
          <t>6.7/10</t>
        </is>
      </c>
      <c r="AA592" s="34" t="inlineStr">
        <is>
          <t>66/100</t>
        </is>
      </c>
      <c r="AB592" s="34" t="inlineStr">
        <is>
          <t>https://www.youtube.com/embed/sNMyooXZZTM</t>
        </is>
      </c>
      <c r="AC592" s="46" t="inlineStr">
        <is>
          <t>1741201463060</t>
        </is>
      </c>
    </row>
    <row r="593" ht="14.25" customHeight="1" s="131">
      <c r="A593" s="24" t="inlineStr">
        <is>
          <t>Kimi</t>
        </is>
      </c>
      <c r="B593" s="25" t="n">
        <v>74</v>
      </c>
      <c r="C593" s="26" t="n"/>
      <c r="D593" s="27" t="n"/>
      <c r="E593" s="28" t="inlineStr">
        <is>
          <t>Mystery</t>
        </is>
      </c>
      <c r="F593" s="29" t="inlineStr">
        <is>
          <t>Thriller</t>
        </is>
      </c>
      <c r="G593" s="30" t="n"/>
      <c r="H593" s="31" t="inlineStr">
        <is>
          <t>HBO Max</t>
        </is>
      </c>
      <c r="I593" s="32" t="inlineStr">
        <is>
          <t>Warner Bros.</t>
        </is>
      </c>
      <c r="J593" s="33" t="n">
        <v>2022</v>
      </c>
      <c r="K593" s="34">
        <f>ROW(K593)-1</f>
        <v/>
      </c>
      <c r="L593" s="35" t="n"/>
      <c r="M593" s="36" t="inlineStr">
        <is>
          <t>A tech worker with agoraphobia discovers recorded evidence of a violent crime but is met with resistance when she tries to report it. Seeking justice, she must do the thing she fears the most: leave her apartment.</t>
        </is>
      </c>
      <c r="N593" s="37" t="inlineStr">
        <is>
          <t>https://image.tmdb.org/t/p/w500/okNgwtxIWzGsNlR3GsOS0i0Qgbn.jpg</t>
        </is>
      </c>
      <c r="O593" s="38" t="inlineStr">
        <is>
          <t>Zoë Kravitz, Byron Bowers, Jaime Camil, Erika Christensen, Derek DelGaudio, Robin Givens, Charles Halford, Devin Ratray</t>
        </is>
      </c>
      <c r="P593" s="39" t="inlineStr">
        <is>
          <t>Steven Soderbergh</t>
        </is>
      </c>
      <c r="Q593" s="40" t="inlineStr">
        <is>
          <t>[{"Source": "Internet Movie Database", "Value": "6.3/10"}, {"Source": "Rotten Tomatoes", "Value": "92%"}, {"Source": "Metacritic", "Value": "79/100"}]</t>
        </is>
      </c>
      <c r="R593" s="80" t="inlineStr">
        <is>
          <t>0</t>
        </is>
      </c>
      <c r="S593" s="42" t="inlineStr">
        <is>
          <t>R</t>
        </is>
      </c>
      <c r="T593" s="43" t="inlineStr">
        <is>
          <t>89</t>
        </is>
      </c>
      <c r="U593" s="44" t="inlineStr">
        <is>
          <t>{"link": "https://www.themoviedb.org/movie/800510-kimi/watch?locale=CA",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t>
        </is>
      </c>
      <c r="V593" s="45" t="inlineStr">
        <is>
          <t>3,500,000</t>
        </is>
      </c>
      <c r="W593" s="34" t="n">
        <v>800510</v>
      </c>
      <c r="X593" s="34" t="inlineStr">
        <is>
          <t>[890656, 660353, 693827, 45966, 872542, 764798, 669400, 1042657, 720407, 42314, 50553, 36567, 778153, 791900, 645444, 474661, 949218, 928985, 255510, 823699]</t>
        </is>
      </c>
      <c r="Y593" s="34" t="inlineStr">
        <is>
          <t>92%</t>
        </is>
      </c>
      <c r="Z593" s="34" t="inlineStr">
        <is>
          <t>6.3/10</t>
        </is>
      </c>
      <c r="AA593" s="34" t="inlineStr">
        <is>
          <t>79/100</t>
        </is>
      </c>
      <c r="AB593" s="34" t="inlineStr">
        <is>
          <t>https://www.youtube.com/embed/67S8ru4K4x4</t>
        </is>
      </c>
      <c r="AC593" s="46" t="n">
        <v>1731215633548</v>
      </c>
    </row>
    <row r="594" ht="14.25" customHeight="1" s="131">
      <c r="A594" s="24" t="inlineStr">
        <is>
          <t>Rocky II</t>
        </is>
      </c>
      <c r="B594" s="25" t="n">
        <v>74</v>
      </c>
      <c r="C594" s="26" t="inlineStr">
        <is>
          <t>Rocky</t>
        </is>
      </c>
      <c r="D594" s="27" t="n"/>
      <c r="E594" s="28" t="inlineStr">
        <is>
          <t>Drama</t>
        </is>
      </c>
      <c r="F594" s="29" t="inlineStr">
        <is>
          <t>Sports</t>
        </is>
      </c>
      <c r="G594" s="30" t="n"/>
      <c r="H594" s="31" t="n"/>
      <c r="I594" s="32" t="inlineStr">
        <is>
          <t>United Artists</t>
        </is>
      </c>
      <c r="J594" s="33" t="n">
        <v>1979</v>
      </c>
      <c r="K594" s="34">
        <f>ROW(K594)-1</f>
        <v/>
      </c>
      <c r="L594" s="35" t="inlineStr">
        <is>
          <t>At many times it feels like a slightly watered down version of the first. Some of the plot points seem contrived only to make Rocky a greater underdog (his unwillingness to train until something happens chief among them). The fight is very good, but once again not quite up to the level of the first. Overall, it's a pretty good movie with good acting that doesn't live up to the original.</t>
        </is>
      </c>
      <c r="M594" s="36" t="inlineStr">
        <is>
          <t>After Rocky goes the distance with champ Apollo Creed, both try to put the fight behind them and move on. Rocky settles down with Adrian but can't put his life together outside the ring, while Creed seeks a rematch to restore his reputation. Soon enough, the "Master of Disaster" and the "Italian Stallion" are set on a collision course for a climactic battle that is brutal and unforgettable.</t>
        </is>
      </c>
      <c r="N594" s="37" t="inlineStr">
        <is>
          <t>https://image.tmdb.org/t/p/w500/nMaiiu0CzT77U4JZkUYV7KqdAjK.jpg</t>
        </is>
      </c>
      <c r="O594" s="38" t="inlineStr">
        <is>
          <t>Sylvester Stallone, Talia Shire, Burt Young, Carl Weathers, Burgess Meredith, Tony Burton, Joe Spinell, Leonard Gaines</t>
        </is>
      </c>
      <c r="P594" s="39" t="inlineStr">
        <is>
          <t>Sylvester Stallone</t>
        </is>
      </c>
      <c r="Q594" s="40" t="inlineStr">
        <is>
          <t>[{"Source": "Internet Movie Database", "Value": "7.3/10"}, {"Source": "Rotten Tomatoes", "Value": "70%"}, {"Source": "Metacritic", "Value": "61/100"}]</t>
        </is>
      </c>
      <c r="R594" s="41" t="inlineStr">
        <is>
          <t>85,187,855</t>
        </is>
      </c>
      <c r="S594" s="42" t="inlineStr">
        <is>
          <t>PG</t>
        </is>
      </c>
      <c r="T594" s="43" t="inlineStr">
        <is>
          <t>120</t>
        </is>
      </c>
      <c r="U594" s="44" t="inlineStr">
        <is>
          <t>{"link": "https://www.themoviedb.org/movie/1367-rocky-ii/watch?locale=CA",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"/ovmu6uot1XVvsemM2dDySXLiX57.jpg", "provider_id": 526, "provider_name": "AMC+", "display_priority": 90}],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94" s="45" t="inlineStr">
        <is>
          <t>7,000,000</t>
        </is>
      </c>
      <c r="W594" s="34" t="n">
        <v>1367</v>
      </c>
      <c r="X594" s="34" t="inlineStr">
        <is>
          <t>[1371, 1246, 1374, 1375, 1366, 17360, 944, 615457, 9031, 225666, 15487, 525, 10654, 1368, 698, 312221, 2605, 7555, 13648, 9659]</t>
        </is>
      </c>
      <c r="Y594" s="34" t="inlineStr">
        <is>
          <t>70%</t>
        </is>
      </c>
      <c r="Z594" s="34" t="inlineStr">
        <is>
          <t>7.3/10</t>
        </is>
      </c>
      <c r="AA594" s="34" t="inlineStr">
        <is>
          <t>61/100</t>
        </is>
      </c>
      <c r="AB594" s="34" t="inlineStr">
        <is>
          <t>https://www.youtube.com/embed/yZrmRBj1r_E</t>
        </is>
      </c>
      <c r="AC594" s="46" t="n">
        <v>1731215633548</v>
      </c>
    </row>
    <row r="595" ht="14.25" customHeight="1" s="131">
      <c r="A595" s="24" t="inlineStr">
        <is>
          <t>Finding Dory</t>
        </is>
      </c>
      <c r="B595" s="25" t="n">
        <v>74</v>
      </c>
      <c r="C595" s="26" t="inlineStr">
        <is>
          <t>Pixar</t>
        </is>
      </c>
      <c r="D595" s="27" t="inlineStr">
        <is>
          <t>Finding Nemo</t>
        </is>
      </c>
      <c r="E595" s="28" t="inlineStr">
        <is>
          <t>Animated</t>
        </is>
      </c>
      <c r="F595" s="29" t="n"/>
      <c r="G595" s="30" t="n"/>
      <c r="H595" s="31" t="n"/>
      <c r="I595" s="32" t="inlineStr">
        <is>
          <t>Disney</t>
        </is>
      </c>
      <c r="J595" s="33" t="n">
        <v>2016</v>
      </c>
      <c r="K595" s="34">
        <f>ROW(K595)-1</f>
        <v/>
      </c>
      <c r="L595" s="35" t="n"/>
      <c r="M595" s="36" t="inlineStr">
        <is>
          <t>Dory is reunited with her friends Nemo and Marlin in the search for answers about her past. What can she remember? Who are her parents? And where did she learn to speak Whale?</t>
        </is>
      </c>
      <c r="N595" s="37" t="inlineStr">
        <is>
          <t>https://image.tmdb.org/t/p/w500/9NHzsMos9OZFoS66ThX99GFVpQc.jpg</t>
        </is>
      </c>
      <c r="O595" s="38" t="inlineStr">
        <is>
          <t>Albert Brooks, Ellen DeGeneres, Ed O'Neill, Hayden Rolence, Diane Keaton, Eugene Levy, Ty Burrell, Kaitlin Olson</t>
        </is>
      </c>
      <c r="P595" s="39" t="inlineStr">
        <is>
          <t>Andrew Stanton, Angus MacLane</t>
        </is>
      </c>
      <c r="Q595" s="40" t="inlineStr">
        <is>
          <t>[{"Source": "Internet Movie Database", "Value": "7.2/10"}, {"Source": "Rotten Tomatoes", "Value": "94%"}, {"Source": "Metacritic", "Value": "77/100"}]</t>
        </is>
      </c>
      <c r="R595" s="41" t="inlineStr">
        <is>
          <t>1,028,600,000</t>
        </is>
      </c>
      <c r="S595" s="42" t="inlineStr">
        <is>
          <t>PG</t>
        </is>
      </c>
      <c r="T595" s="43" t="inlineStr">
        <is>
          <t>97</t>
        </is>
      </c>
      <c r="U595" s="44" t="inlineStr">
        <is>
          <t>{"link": "https://www.themoviedb.org/movie/127380-finding-dory/watch?locale=CA",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95" s="45" t="inlineStr">
        <is>
          <t>200,000,000</t>
        </is>
      </c>
      <c r="W595" s="34" t="n">
        <v>127380</v>
      </c>
      <c r="X595" s="34" t="inlineStr">
        <is>
          <t>[12, 260514, 105864, 328111, 269149, 150540, 291805, 62211, 297761, 302699, 267935, 278154, 277834, 188927, 259316, 399106, 271110, 246655, 43074, 47933]</t>
        </is>
      </c>
      <c r="Y595" s="34" t="inlineStr">
        <is>
          <t>94%</t>
        </is>
      </c>
      <c r="Z595" s="34" t="inlineStr">
        <is>
          <t>7.2/10</t>
        </is>
      </c>
      <c r="AA595" s="34" t="inlineStr">
        <is>
          <t>77/100</t>
        </is>
      </c>
      <c r="AB595" s="34" t="inlineStr">
        <is>
          <t>https://www.youtube.com/embed/NQu-153MnGQ</t>
        </is>
      </c>
      <c r="AC595" s="46" t="n">
        <v>1731215633548</v>
      </c>
    </row>
    <row r="596" ht="14.25" customHeight="1" s="131">
      <c r="A596" s="24" t="inlineStr">
        <is>
          <t>Nosferatu</t>
        </is>
      </c>
      <c r="B596" s="25" t="n">
        <v>74</v>
      </c>
      <c r="C596" s="26" t="n"/>
      <c r="D596" s="27" t="n"/>
      <c r="E596" s="28" t="inlineStr">
        <is>
          <t>Horror</t>
        </is>
      </c>
      <c r="F596" s="29" t="inlineStr">
        <is>
          <t>Silent-Film</t>
        </is>
      </c>
      <c r="G596" s="30" t="n"/>
      <c r="H596" s="31" t="n"/>
      <c r="I596" s="32" t="inlineStr">
        <is>
          <t>Film Arts Guild</t>
        </is>
      </c>
      <c r="J596" s="33" t="n">
        <v>1922</v>
      </c>
      <c r="K596" s="34">
        <f>ROW(K596)-1</f>
        <v/>
      </c>
      <c r="L596" s="35" t="inlineStr">
        <is>
          <t>Does a really good job of using shadows and music to establish an eerie tone. Good use of over the top acting to convey emotion effectively without dialogue. Not very scary, but definitely a consistently eerie vibe, and a revolutionary film in horror at the time.</t>
        </is>
      </c>
      <c r="M596" s="36" t="inlineStr">
        <is>
          <t>The mysterious Count Orlok summons Thomas Hutter to his remote Transylvanian castle in the mountains. The eerie Orlok seeks to buy a house near Hutter and his wife, Ellen. After Orlok reveals his vampire nature, Hutter struggles to escape the castle, knowing that Ellen is in grave danger. Meanwhile Orlok's servant, Knock, prepares for his master to arrive at his new home.</t>
        </is>
      </c>
      <c r="N596" s="37" t="inlineStr">
        <is>
          <t>https://image.tmdb.org/t/p/w500/kEkXNEzDZxBEvWV4Ou16tNuCH1C.jpg</t>
        </is>
      </c>
      <c r="O596" s="38" t="inlineStr">
        <is>
          <t>Max Schreck, Gustav von Wangenheim, Greta Schröder, Georg H. Schnell, Ruth Landshoff, Gustav Botz, Alexander Granach, John Gottowt</t>
        </is>
      </c>
      <c r="P596" s="39" t="inlineStr">
        <is>
          <t>F.W. Murnau</t>
        </is>
      </c>
      <c r="Q596" s="40" t="inlineStr">
        <is>
          <t>[{"Source": "Internet Movie Database", "Value": "7.9/10"}, {"Source": "Rotten Tomatoes", "Value": "97%"}]</t>
        </is>
      </c>
      <c r="R596" s="41" t="inlineStr">
        <is>
          <t>19,054</t>
        </is>
      </c>
      <c r="S596" s="42" t="inlineStr">
        <is>
          <t>Not Rated</t>
        </is>
      </c>
      <c r="T596" s="43" t="inlineStr">
        <is>
          <t>95</t>
        </is>
      </c>
      <c r="U596" s="44" t="inlineStr">
        <is>
          <t>{"link": "https://www.themoviedb.org/movie/653-nosferatu-eine-symphonie-des-grauens/watch?locale=CA", "ads": [{"logo_path": "/zLYr7OPvpskMA4S79E3vlCi71iC.jpg", "provider_id": 73, "provider_name": "Tubi TV", "display_priority": 21}], "buy": [{"logo_path": "/9ghgSC0MA082EL6HLCW3GalykFD.jpg", "provider_id": 2, "provider_name": "Apple TV", "display_priority": 6}, {"logo_path": "/8z7rC8uIDaTM91X0ZfkRf04ydj2.jpg", "provider_id": 3, "provider_name": "Google Play Movies", "display_priority": 8}, {"logo_path": "/yFGu4sSzwUMfhwmSsZgez8QhaVl.jpg", "provider_id": 331, "provider_name": "FlixFling", "display_priority": 32},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"/yFGu4sSzwUMfhwmSsZgez8QhaVl.jpg", "provider_id": 331, "provider_name": "FlixFling", "display_priority": 32}, {"logo_path": "/pTnn5JwWr4p3pG8H6VrpiQo7Vs0.jpg", "provider_id": 192, "provider_name": "YouTube", "display_priority": 37}], "free": [{"logo_path": "/j7D006Uy3UWwZ6G0xH6BMgIWTzH.jpg", "provider_id": 212, "provider_name": "Hoopla", "display_priority": 10}, {"logo_path": "/vLZKlXUNDcZR7ilvfY9Wr9k80FZ.jpg", "provider_id": 538, "provider_name": "Plex", "display_priority": 85}, {"logo_path": "/uCMLyl8jGIbInVyDeCeV6kpciFm.jpg", "provider_id": 2285, "provider_name": "JustWatchTV", "display_priority": 162}], "flatrate": [{"logo_path": "/qb6Lj5BhNJavdmRVDzAqAjd4Tj3.jpg", "provider_id": 204, "provider_name": "Shudder Amazon Channel", "display_priority": 29}, {"logo_path": "/yFGu4sSzwUMfhwmSsZgez8QhaVl.jpg", "provider_id": 331, "provider_name": "FlixFling", "display_priority": 32}, {"logo_path": "/vEtdiYRPRbDCp1Tcn3BEPF1Ni76.jpg", "provider_id": 99, "provider_name": "Shudder", "display_priority": 36}, {"logo_path": "/uauVx3dGWt0GICqdMCBYJObd3Mo.jpg", "provider_id": 692, "provider_name": "Cultpix", "display_priority": 87}, {"logo_path": "/2ino0WmHA4GROB7NYKzT6PGqLcb.jpg", "provider_id": 528, "provider_name": "AMC+ Amazon Channel", "display_priority": 89}, {"logo_path": "/kLfq0I2MwiUFUY9yI1GwOeKxX8f.jpg", "provider_id": 2049, "provider_name": "Shudder Apple TV Channel", "display_priority": 139}]}</t>
        </is>
      </c>
      <c r="V596" s="83" t="inlineStr">
        <is>
          <t>0</t>
        </is>
      </c>
      <c r="W596" s="34" t="n">
        <v>653</v>
      </c>
      <c r="X596" s="34" t="inlineStr">
        <is>
          <t>[6404, 234, 631, 905, 138, 3035, 877, 992, 5991, 669, 10728, 44967, 964, 19, 57283, 643, 22596, 426063, 2000, 895006]</t>
        </is>
      </c>
      <c r="Y596" s="34" t="inlineStr">
        <is>
          <t>97%</t>
        </is>
      </c>
      <c r="Z596" s="34" t="inlineStr">
        <is>
          <t>7.9/10</t>
        </is>
      </c>
      <c r="AA596" s="34" t="inlineStr">
        <is>
          <t>N/A</t>
        </is>
      </c>
      <c r="AB596" s="34" t="inlineStr">
        <is>
          <t>https://www.youtube.com/embed/npxhdRMYHy0</t>
        </is>
      </c>
      <c r="AC596" s="46" t="n">
        <v>1731215633548</v>
      </c>
    </row>
    <row r="597" ht="14.25" customHeight="1" s="131">
      <c r="A597" s="24" t="inlineStr">
        <is>
          <t>Peanuts Movie</t>
        </is>
      </c>
      <c r="B597" s="25" t="n">
        <v>74</v>
      </c>
      <c r="C597" s="26" t="inlineStr">
        <is>
          <t>Peanuts</t>
        </is>
      </c>
      <c r="D597" s="27" t="n"/>
      <c r="E597" s="28" t="inlineStr">
        <is>
          <t>Animated</t>
        </is>
      </c>
      <c r="F597" s="29" t="n"/>
      <c r="G597" s="30" t="n"/>
      <c r="H597" s="31" t="n"/>
      <c r="I597" s="32" t="inlineStr">
        <is>
          <t>20th Century Studios</t>
        </is>
      </c>
      <c r="J597" s="33" t="n">
        <v>2015</v>
      </c>
      <c r="K597" s="34">
        <f>ROW(K597)-1</f>
        <v/>
      </c>
      <c r="L597" s="35" t="n"/>
      <c r="M597" s="47" t="inlineStr">
        <is>
          <t>Snoopy embarks upon his greatest mission as he and his team take to the skies to pursue their arch-nemesis, while his best pal Charlie Brown begins his own epic quest.</t>
        </is>
      </c>
      <c r="N597" s="37" t="inlineStr">
        <is>
          <t>https://image.tmdb.org/t/p/w500/dZOcwqxurYhDyjmdnhYcGnn1agL.jpg</t>
        </is>
      </c>
      <c r="O597" s="38" t="inlineStr">
        <is>
          <t>Noah Schnapp, Bill Melendez, Marleik 'Mar Mar' Walker, Alex Garfin, Hadley Belle Miller, Rebecca Bloom, Anastasia Bredikhina, Venus Schultheis</t>
        </is>
      </c>
      <c r="P597" s="39" t="inlineStr">
        <is>
          <t>Steve Martino</t>
        </is>
      </c>
      <c r="Q597" s="40" t="inlineStr">
        <is>
          <t>[{"Source": "Internet Movie Database", "Value": "7.0/10"}, {"Source": "Rotten Tomatoes", "Value": "87%"}, {"Source": "Metacritic", "Value": "67/100"}]</t>
        </is>
      </c>
      <c r="R597" s="41" t="inlineStr">
        <is>
          <t>246,233,113</t>
        </is>
      </c>
      <c r="S597" s="42" t="inlineStr">
        <is>
          <t>G</t>
        </is>
      </c>
      <c r="T597" s="43" t="inlineStr">
        <is>
          <t>88</t>
        </is>
      </c>
      <c r="U597" s="44" t="inlineStr">
        <is>
          <t>{"link": "https://www.themoviedb.org/movie/227973-the-peanuts-movie/watch?locale=CA",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597" s="45" t="inlineStr">
        <is>
          <t>99,000,000</t>
        </is>
      </c>
      <c r="W597" s="34" t="n">
        <v>227973</v>
      </c>
      <c r="X597" s="34" t="inlineStr">
        <is>
          <t>[316000, 105864, 300803, 333377, 366142, 265226, 532952, 56149, 357416, 416854, 370687, 26689, 28479, 17641, 268660, 28117, 454610, 393629, 270367, 1402430]</t>
        </is>
      </c>
      <c r="Y597" s="34" t="inlineStr">
        <is>
          <t>87%</t>
        </is>
      </c>
      <c r="Z597" s="34" t="inlineStr">
        <is>
          <t>7.0/10</t>
        </is>
      </c>
      <c r="AA597" s="34" t="inlineStr">
        <is>
          <t>67/100</t>
        </is>
      </c>
      <c r="AB597" s="34" t="inlineStr">
        <is>
          <t>https://www.youtube.com/embed/fVR4E6Q6u5g</t>
        </is>
      </c>
      <c r="AC597" s="46" t="n">
        <v>1731215633548</v>
      </c>
    </row>
    <row r="598" ht="14.25" customHeight="1" s="131">
      <c r="A598" s="24" t="inlineStr">
        <is>
          <t>Dumbo</t>
        </is>
      </c>
      <c r="B598" s="25" t="n">
        <v>74</v>
      </c>
      <c r="C598" s="26" t="inlineStr">
        <is>
          <t>Disney Animation</t>
        </is>
      </c>
      <c r="D598" s="27" t="n"/>
      <c r="E598" s="28" t="inlineStr">
        <is>
          <t>Animated</t>
        </is>
      </c>
      <c r="F598" s="29" t="n"/>
      <c r="G598" s="30" t="n"/>
      <c r="H598" s="31" t="n"/>
      <c r="I598" s="32" t="inlineStr">
        <is>
          <t>Disney</t>
        </is>
      </c>
      <c r="J598" s="33" t="n">
        <v>1941</v>
      </c>
      <c r="K598" s="34">
        <f>ROW(K598)-1</f>
        <v/>
      </c>
      <c r="L598" s="35" t="n"/>
      <c r="M598" s="49" t="inlineStr">
        <is>
          <t>Dumbo is a baby elephant born with over-sized ears and a supreme lack of confidence. But thanks to his even more diminutive buddy Timothy the Mouse,  the pint-sized pachyderm learns to surmount all obstacles.</t>
        </is>
      </c>
      <c r="N598" s="50" t="inlineStr">
        <is>
          <t>https://image.tmdb.org/t/p/w500/xElwvLH9stNdduVnx9hx5UqEUwv.jpg</t>
        </is>
      </c>
      <c r="O598" s="51" t="inlineStr">
        <is>
          <t>Sterling Holloway, Herman Bing, John McLeish, Edward Brophy, James Baskett, Billy Bletcher, Jim Carmichael, Cliff Edwards</t>
        </is>
      </c>
      <c r="P598" s="52" t="inlineStr">
        <is>
          <t>Samuel Armstrong, Norman Ferguson, Wilfred Jackson</t>
        </is>
      </c>
      <c r="Q598" s="59" t="inlineStr">
        <is>
          <t>[{"Source": "Internet Movie Database", "Value": "7.2/10"}, {"Source": "Rotten Tomatoes", "Value": "95%"}, {"Source": "Metacritic", "Value": "96/100"}]</t>
        </is>
      </c>
      <c r="R598" s="60" t="inlineStr">
        <is>
          <t>1,600,000</t>
        </is>
      </c>
      <c r="S598" s="55" t="inlineStr">
        <is>
          <t>G</t>
        </is>
      </c>
      <c r="T598" s="56" t="inlineStr">
        <is>
          <t>64</t>
        </is>
      </c>
      <c r="U598" s="57" t="inlineStr">
        <is>
          <t>{"link": "https://www.themoviedb.org/movie/11360-dumbo/watch?locale=CA",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98" s="61" t="inlineStr">
        <is>
          <t>812,000</t>
        </is>
      </c>
      <c r="W598" s="34" t="n">
        <v>11360</v>
      </c>
      <c r="X598" s="34" t="inlineStr">
        <is>
          <t>[3170, 10895, 329996, 756, 11224, 12230, 12092, 10693, 10340, 14906, 9325, 10948, 7288, 10545, 408, 11886, 10882, 31135, 601, 10112]</t>
        </is>
      </c>
      <c r="Y598" s="34" t="inlineStr">
        <is>
          <t>95%</t>
        </is>
      </c>
      <c r="Z598" s="34" t="inlineStr">
        <is>
          <t>7.2/10</t>
        </is>
      </c>
      <c r="AA598" s="34" t="inlineStr">
        <is>
          <t>96/100</t>
        </is>
      </c>
      <c r="AB598" s="34" t="inlineStr">
        <is>
          <t>https://www.youtube.com/embed/GPY-g86tcS4</t>
        </is>
      </c>
      <c r="AC598" s="46" t="n">
        <v>1731215633548</v>
      </c>
    </row>
    <row r="599" ht="14.25" customHeight="1" s="131">
      <c r="A599" s="24" t="inlineStr">
        <is>
          <t>Anastasia</t>
        </is>
      </c>
      <c r="B599" s="25" t="n">
        <v>74</v>
      </c>
      <c r="C599" s="26" t="n"/>
      <c r="D599" s="27" t="n"/>
      <c r="E599" s="28" t="inlineStr">
        <is>
          <t>Animated</t>
        </is>
      </c>
      <c r="F599" s="29" t="inlineStr">
        <is>
          <t>Princess</t>
        </is>
      </c>
      <c r="G599" s="30" t="n"/>
      <c r="H599" s="31" t="n"/>
      <c r="I599" s="32" t="inlineStr">
        <is>
          <t>20th Century Studios</t>
        </is>
      </c>
      <c r="J599" s="33" t="n">
        <v>1997</v>
      </c>
      <c r="K599" s="34">
        <f>ROW(K599)-1</f>
        <v/>
      </c>
      <c r="L599" s="35" t="n"/>
      <c r="M599" s="36" t="inlineStr">
        <is>
          <t>Ten years after she was separated from her family, an eighteen-year-old orphan with vague memories of the past sets out to Paris in hopes of reuniting with her grandmother. She is accompanied by two con men, who intend to pass her off as the Grand Duchess Anastasia to the Dowager Empress for a reward.</t>
        </is>
      </c>
      <c r="N599" s="37" t="inlineStr">
        <is>
          <t>https://image.tmdb.org/t/p/w500/8LDVAMImGuMrNvyUWctvF4qkHwQ.jpg</t>
        </is>
      </c>
      <c r="O599" s="38" t="inlineStr">
        <is>
          <t>Meg Ryan, John Cusack, Christopher Lloyd, Angela Lansbury, Hank Azaria, Kelsey Grammer, Bernadette Peters, Kirsten Dunst</t>
        </is>
      </c>
      <c r="P599" s="39" t="inlineStr">
        <is>
          <t>Don Bluth, Gary Goldman</t>
        </is>
      </c>
      <c r="Q599" s="40" t="inlineStr">
        <is>
          <t>[{"Source": "Internet Movie Database", "Value": "7.1/10"}, {"Source": "Rotten Tomatoes", "Value": "83%"}, {"Source": "Metacritic", "Value": "61/100"}]</t>
        </is>
      </c>
      <c r="R599" s="41" t="inlineStr">
        <is>
          <t>139,804,348</t>
        </is>
      </c>
      <c r="S599" s="42" t="inlineStr">
        <is>
          <t>G</t>
        </is>
      </c>
      <c r="T599" s="43" t="inlineStr">
        <is>
          <t>94</t>
        </is>
      </c>
      <c r="U599" s="44" t="inlineStr">
        <is>
          <t>{"link": "https://www.themoviedb.org/movie/9444-anastasia/watch?locale=CA",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599" s="45" t="inlineStr">
        <is>
          <t>53,000,000</t>
        </is>
      </c>
      <c r="W599" s="34" t="n">
        <v>9444</v>
      </c>
      <c r="X599" s="34" t="inlineStr">
        <is>
          <t>[10865, 10009, 8916, 10501, 11970, 82702, 10530, 38171, 13448, 170687, 270946, 2300, 28032, 13690, 950, 18937, 13929, 10112, 12233, 22586]</t>
        </is>
      </c>
      <c r="Y599" s="34" t="inlineStr">
        <is>
          <t>83%</t>
        </is>
      </c>
      <c r="Z599" s="34" t="inlineStr">
        <is>
          <t>7.1/10</t>
        </is>
      </c>
      <c r="AA599" s="34" t="inlineStr">
        <is>
          <t>61/100</t>
        </is>
      </c>
      <c r="AB599" s="34" t="inlineStr">
        <is>
          <t>https://www.youtube.com/embed/1vC1Ju__0R8</t>
        </is>
      </c>
      <c r="AC599" s="46" t="n">
        <v>1731215633548</v>
      </c>
    </row>
    <row r="600" ht="14.25" customHeight="1" s="131">
      <c r="A600" s="24" t="inlineStr">
        <is>
          <t>Superman</t>
        </is>
      </c>
      <c r="B600" s="25" t="n">
        <v>74</v>
      </c>
      <c r="C600" s="26" t="inlineStr">
        <is>
          <t>DC</t>
        </is>
      </c>
      <c r="D600" s="27" t="inlineStr">
        <is>
          <t>Superman</t>
        </is>
      </c>
      <c r="E600" s="28" t="inlineStr">
        <is>
          <t>Comic Book</t>
        </is>
      </c>
      <c r="F600" s="29" t="n"/>
      <c r="G600" s="30" t="n"/>
      <c r="H600" s="31" t="n"/>
      <c r="I600" s="32" t="inlineStr">
        <is>
          <t>Warner Bros.</t>
        </is>
      </c>
      <c r="J600" s="33" t="n">
        <v>1978</v>
      </c>
      <c r="K600" s="34">
        <f>ROW(K600)-1</f>
        <v/>
      </c>
      <c r="L600" s="35" t="n"/>
      <c r="M600" s="36" t="inlineStr">
        <is>
          <t>Mild-mannered Clark Kent works as a reporter at the Daily Planet alongside his crush: Lois Lane. Clark must summon his superhero alter-ego when the nefarious Lex Luthor launches a plan to take over the world.</t>
        </is>
      </c>
      <c r="N600" s="37" t="inlineStr">
        <is>
          <t>https://image.tmdb.org/t/p/w500/d7px1FQxW4tngdACVRsCSaZq0Xl.jpg</t>
        </is>
      </c>
      <c r="O600" s="38" t="inlineStr">
        <is>
          <t>Christopher Reeve, Marlon Brando, Gene Hackman, Ned Beatty, Jackie Cooper, Glenn Ford, Margot Kidder, Jack O'Halloran</t>
        </is>
      </c>
      <c r="P600" s="39" t="inlineStr">
        <is>
          <t>Richard Donner</t>
        </is>
      </c>
      <c r="Q600" s="40" t="inlineStr">
        <is>
          <t>[{"Source": "Internet Movie Database", "Value": "7.4/10"}, {"Source": "Rotten Tomatoes", "Value": "93%"}, {"Source": "Metacritic", "Value": "82/100"}]</t>
        </is>
      </c>
      <c r="R600" s="41" t="inlineStr">
        <is>
          <t>300,500,000</t>
        </is>
      </c>
      <c r="S600" s="42" t="inlineStr">
        <is>
          <t>PG</t>
        </is>
      </c>
      <c r="T600" s="43" t="inlineStr">
        <is>
          <t>143</t>
        </is>
      </c>
      <c r="U600" s="44" t="inlineStr">
        <is>
          <t>{"link": "https://www.themoviedb.org/movie/1924-superman/watch?locale=CA",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"/vLZKlXUNDcZR7ilvfY9Wr9k80FZ.jpg", "provider_id": 538, "provider_name": "Plex", "display_priority": 85}],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00" s="45" t="inlineStr">
        <is>
          <t>55,000,000</t>
        </is>
      </c>
      <c r="W600" s="34" t="n">
        <v>1924</v>
      </c>
      <c r="X600" s="34" t="inlineStr">
        <is>
          <t>[8536, 1452, 624479, 9531, 8363, 56590, 10518, 579, 11411, 691, 95414, 167595, 138720, 558077, 60175, 1643, 152, 13640, 11449, 1367]</t>
        </is>
      </c>
      <c r="Y600" s="34" t="inlineStr">
        <is>
          <t>93%</t>
        </is>
      </c>
      <c r="Z600" s="34" t="inlineStr">
        <is>
          <t>7.4/10</t>
        </is>
      </c>
      <c r="AA600" s="34" t="inlineStr">
        <is>
          <t>82/100</t>
        </is>
      </c>
      <c r="AB600" s="34" t="inlineStr">
        <is>
          <t>https://www.youtube.com/embed/xXyuUbtpmxE</t>
        </is>
      </c>
      <c r="AC600" s="46" t="n">
        <v>1731215633548</v>
      </c>
    </row>
    <row r="601" ht="14.25" customHeight="1" s="131">
      <c r="A601" s="24" t="inlineStr">
        <is>
          <t>The Mummy</t>
        </is>
      </c>
      <c r="B601" s="25" t="n">
        <v>74</v>
      </c>
      <c r="C601" s="26" t="inlineStr">
        <is>
          <t>Dark Universe</t>
        </is>
      </c>
      <c r="D601" s="27" t="inlineStr">
        <is>
          <t>Mummy</t>
        </is>
      </c>
      <c r="E601" s="28" t="inlineStr">
        <is>
          <t>Adventure</t>
        </is>
      </c>
      <c r="F601" s="29" t="inlineStr">
        <is>
          <t>Action</t>
        </is>
      </c>
      <c r="G601" s="30" t="n"/>
      <c r="H601" s="31" t="n"/>
      <c r="I601" s="32" t="inlineStr">
        <is>
          <t>Universal Pictures</t>
        </is>
      </c>
      <c r="J601" s="33" t="n">
        <v>1999</v>
      </c>
      <c r="K601" s="34">
        <f>ROW(K601)-1</f>
        <v/>
      </c>
      <c r="L601" s="35" t="n"/>
      <c r="M601" s="49" t="inlineStr">
        <is>
          <t>Dashing legionnaire Rick O'Connell stumbles upon the hidden ruins of Hamunaptra while in the midst of a battle to claim the area in 1920s Egypt. It has been over three thousand years since former High Priest Imhotep suffered a fate worse than death as a punishment for a forbidden love—along with a curse that guarantees eternal doom upon the world if he is ever awoken.</t>
        </is>
      </c>
      <c r="N601" s="50" t="inlineStr">
        <is>
          <t>https://image.tmdb.org/t/p/w500/yhIsVvcUm7QxzLfT6HW2wLf5ajY.jpg</t>
        </is>
      </c>
      <c r="O601" s="51" t="inlineStr">
        <is>
          <t>Brendan Fraser, Rachel Weisz, John Hannah, Arnold Vosloo, Patricia Velásquez, Kevin J. O'Connor, Jonathan Hyde, Oded Fehr</t>
        </is>
      </c>
      <c r="P601" s="52" t="inlineStr">
        <is>
          <t>Stephen Sommers</t>
        </is>
      </c>
      <c r="Q601" s="59" t="inlineStr">
        <is>
          <t>[{"Source": "Internet Movie Database", "Value": "7.1/10"}, {"Source": "Rotten Tomatoes", "Value": "62%"}, {"Source": "Metacritic", "Value": "48/100"}]</t>
        </is>
      </c>
      <c r="R601" s="60" t="inlineStr">
        <is>
          <t>415,885,488</t>
        </is>
      </c>
      <c r="S601" s="55" t="inlineStr">
        <is>
          <t>PG-13</t>
        </is>
      </c>
      <c r="T601" s="56" t="inlineStr">
        <is>
          <t>124</t>
        </is>
      </c>
      <c r="U601" s="57" t="inlineStr">
        <is>
          <t>{"link": "https://www.themoviedb.org/movie/564-the-mummy/watch?locale=CA",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2}, {"logo_path": "/8aBqoNeGGr0oSA85iopgNZUOTOc.jpg", "provider_id": 2100, "provider_name": "Amazon Prime Video with Ads", "display_priority": 149}]}</t>
        </is>
      </c>
      <c r="V601" s="61" t="inlineStr">
        <is>
          <t>80,000,000</t>
        </is>
      </c>
      <c r="W601" s="34" t="n">
        <v>564</v>
      </c>
      <c r="X601" s="34" t="inlineStr">
        <is>
          <t>[1734, 1735, 9738, 282035, 12437, 9334, 10193, 657, 10603, 22970, 607, 605, 36647, 268690, 9822, 95, 88751, 603, 1995, 10715]</t>
        </is>
      </c>
      <c r="Y601" s="34" t="inlineStr">
        <is>
          <t>62%</t>
        </is>
      </c>
      <c r="Z601" s="34" t="inlineStr">
        <is>
          <t>7.1/10</t>
        </is>
      </c>
      <c r="AA601" s="34" t="inlineStr">
        <is>
          <t>48/100</t>
        </is>
      </c>
      <c r="AB601" s="34" t="inlineStr">
        <is>
          <t>https://www.youtube.com/embed/OGOBz4t7OXs</t>
        </is>
      </c>
      <c r="AC601" s="46" t="n">
        <v>1731215633548</v>
      </c>
    </row>
    <row r="602" ht="14.25" customHeight="1" s="131">
      <c r="A602" s="24" t="inlineStr">
        <is>
          <t>Mission: Impossible</t>
        </is>
      </c>
      <c r="B602" s="25" t="n">
        <v>74</v>
      </c>
      <c r="C602" s="26" t="inlineStr">
        <is>
          <t>Mission: Impossible</t>
        </is>
      </c>
      <c r="D602" s="27" t="n"/>
      <c r="E602" s="28" t="inlineStr">
        <is>
          <t>Action</t>
        </is>
      </c>
      <c r="F602" s="29" t="inlineStr">
        <is>
          <t>Spy</t>
        </is>
      </c>
      <c r="G602" s="30" t="n"/>
      <c r="H602" s="31" t="n"/>
      <c r="I602" s="32" t="inlineStr">
        <is>
          <t>Paramount Pictures</t>
        </is>
      </c>
      <c r="J602" s="33" t="n">
        <v>1996</v>
      </c>
      <c r="K602" s="34">
        <f>ROW(K602)-1</f>
        <v/>
      </c>
      <c r="L602" s="35" t="inlineStr">
        <is>
          <t>A fun action movie with good performances and twists. The story can be quite convoluted and confusing, which takes away from the enjoyment at points. Overall, a good first entry in what would become one of the best franchises in the world.</t>
        </is>
      </c>
      <c r="M602" s="36" t="inlineStr">
        <is>
          <t>When Ethan Hunt, the leader of a crack espionage team whose perilous operation has gone awry with no explanation, discovers that a mole has penetrated the CIA, he's surprised to learn that he's the prime suspect. To clear his name, Hunt now must ferret out the real double agent and, in the process, even the score.</t>
        </is>
      </c>
      <c r="N602" s="37" t="inlineStr">
        <is>
          <t>https://image.tmdb.org/t/p/w500/l5uxY5m5OInWpcExIpKG6AR3rgL.jpg</t>
        </is>
      </c>
      <c r="O602" s="38" t="inlineStr">
        <is>
          <t>Tom Cruise, Jon Voight, Emmanuelle Béart, Henry Czerny, Jean Reno, Ving Rhames, Kristin Scott Thomas, Vanessa Redgrave</t>
        </is>
      </c>
      <c r="P602" s="39" t="inlineStr">
        <is>
          <t>Brian De Palma</t>
        </is>
      </c>
      <c r="Q602" s="40" t="inlineStr">
        <is>
          <t>[{"Source": "Internet Movie Database", "Value": "7.2/10"}, {"Source": "Rotten Tomatoes", "Value": "65%"}, {"Source": "Metacritic", "Value": "59/100"}]</t>
        </is>
      </c>
      <c r="R602" s="41" t="inlineStr">
        <is>
          <t>457,696,391</t>
        </is>
      </c>
      <c r="S602" s="42" t="inlineStr">
        <is>
          <t>PG-13</t>
        </is>
      </c>
      <c r="T602" s="43" t="inlineStr">
        <is>
          <t>110</t>
        </is>
      </c>
      <c r="U602" s="44" t="inlineStr">
        <is>
          <t>{"link": "https://www.themoviedb.org/movie/954-mission-impossible/watch?locale=CA", "flatrate":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"/tJqmTmQ8jp9WfyaZfApHK8lSywA.jpg", "provider_id": 1853, "provider_name": "Paramount Plus Apple TV Channel ", "display_priority": 115}, {"logo_path": "/h5DcR0J2EESLitnhR8xLG1QymTE.jpg",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02" s="45" t="inlineStr">
        <is>
          <t>80,000,000</t>
        </is>
      </c>
      <c r="W602" s="34" t="n">
        <v>954</v>
      </c>
      <c r="X602" s="34" t="inlineStr">
        <is>
          <t>[955, 956, 56292, 1858, 177677, 161, 9390, 353081, 6637, 180, 744, 74, 72105, 1690, 87, 710, 664, 1927, 1893, 1979]</t>
        </is>
      </c>
      <c r="Y602" s="34" t="inlineStr">
        <is>
          <t>65%</t>
        </is>
      </c>
      <c r="Z602" s="34" t="inlineStr">
        <is>
          <t>7.2/10</t>
        </is>
      </c>
      <c r="AA602" s="34" t="inlineStr">
        <is>
          <t>59/100</t>
        </is>
      </c>
      <c r="AB602" s="34" t="inlineStr">
        <is>
          <t>https://www.youtube.com/embed/L8Pbjh4EZRk</t>
        </is>
      </c>
      <c r="AC602" s="46" t="n">
        <v>1731215633548</v>
      </c>
    </row>
    <row r="603" ht="14.25" customHeight="1" s="131">
      <c r="A603" s="24" t="inlineStr">
        <is>
          <t>House Party</t>
        </is>
      </c>
      <c r="B603" s="25" t="n">
        <v>74</v>
      </c>
      <c r="C603" s="26" t="inlineStr">
        <is>
          <t>House Party</t>
        </is>
      </c>
      <c r="D603" s="27" t="n"/>
      <c r="E603" s="28" t="inlineStr">
        <is>
          <t>RomCom</t>
        </is>
      </c>
      <c r="F603" s="29" t="n"/>
      <c r="G603" s="30" t="n"/>
      <c r="H603" s="31" t="n"/>
      <c r="I603" s="32" t="inlineStr">
        <is>
          <t>New Line Cinema</t>
        </is>
      </c>
      <c r="J603" s="33" t="n">
        <v>1990</v>
      </c>
      <c r="K603" s="34">
        <f>ROW(K603)-1</f>
        <v/>
      </c>
      <c r="L603" s="35" t="inlineStr">
        <is>
          <t>It's well written, with good jokes and character relationships. Very fun movie, good music.</t>
        </is>
      </c>
      <c r="M603" s="49" t="inlineStr">
        <is>
          <t>Young Kid has been invited to a party at his friend Play's house. But after a fight at school, Kid's father grounds him. None the less, Kid sneaks out when his father falls asleep. But Kid doesn't know that three of the thugs at school have decided to give him a lesson in behavior.</t>
        </is>
      </c>
      <c r="N603" s="50" t="inlineStr">
        <is>
          <t>https://image.tmdb.org/t/p/w500/gzrhKFlfzBUBCkXz272B4ZiGc9l.jpg</t>
        </is>
      </c>
      <c r="O603" s="51" t="inlineStr">
        <is>
          <t>Christopher Reid, Christopher Martin, Martin Lawrence, Tisha Campbell-Martin, A.J. Johnson, Robin Harris, Paul Anthony, Kelly Jo Minter</t>
        </is>
      </c>
      <c r="P603" s="52" t="inlineStr">
        <is>
          <t>Reginald Hudlin</t>
        </is>
      </c>
      <c r="Q603" s="59" t="inlineStr">
        <is>
          <t>[{"Source": "Internet Movie Database", "Value": "6.5/10"}, {"Source": "Rotten Tomatoes", "Value": "94%"}, {"Source": "Metacritic", "Value": "76/100"}]</t>
        </is>
      </c>
      <c r="R603" s="60" t="inlineStr">
        <is>
          <t>26,385,628</t>
        </is>
      </c>
      <c r="S603" s="55" t="inlineStr">
        <is>
          <t>R</t>
        </is>
      </c>
      <c r="T603" s="56" t="inlineStr">
        <is>
          <t>105</t>
        </is>
      </c>
      <c r="U603" s="57" t="inlineStr">
        <is>
          <t>{"link": "https://www.themoviedb.org/movie/16094-house-party/watch?locale=CA",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t>
        </is>
      </c>
      <c r="V603" s="61" t="inlineStr">
        <is>
          <t>2,500,000</t>
        </is>
      </c>
      <c r="W603" s="34" t="n">
        <v>16094</v>
      </c>
      <c r="X603" s="34" t="inlineStr">
        <is>
          <t>[19384, 24086, 17993, 39875, 28859, 391975, 14469, 16096, 330115, 29649, 374805, 11692, 9586, 11856, 9490, 16136, 445954, 10634, 339419, 9604]</t>
        </is>
      </c>
      <c r="Y603" s="34" t="inlineStr">
        <is>
          <t>94%</t>
        </is>
      </c>
      <c r="Z603" s="34" t="inlineStr">
        <is>
          <t>6.5/10</t>
        </is>
      </c>
      <c r="AA603" s="34" t="inlineStr">
        <is>
          <t>76/100</t>
        </is>
      </c>
      <c r="AB603" s="34" t="inlineStr">
        <is>
          <t>https://www.youtube.com/embed/X4Cgazhox24</t>
        </is>
      </c>
      <c r="AC603" s="46" t="n">
        <v>1731215633548</v>
      </c>
    </row>
    <row r="604" ht="14.25" customHeight="1" s="131">
      <c r="A604" s="24" t="inlineStr">
        <is>
          <t>How the Grinch Stole Christmas</t>
        </is>
      </c>
      <c r="B604" s="25" t="n">
        <v>74</v>
      </c>
      <c r="C604" s="26" t="inlineStr">
        <is>
          <t>Dr. Seuss</t>
        </is>
      </c>
      <c r="D604" s="27" t="inlineStr">
        <is>
          <t>The Grinch</t>
        </is>
      </c>
      <c r="E604" s="28" t="inlineStr">
        <is>
          <t>Animated</t>
        </is>
      </c>
      <c r="F604" s="29" t="n"/>
      <c r="G604" s="30" t="inlineStr">
        <is>
          <t>Christmas</t>
        </is>
      </c>
      <c r="H604" s="31" t="n"/>
      <c r="I604" s="32" t="inlineStr">
        <is>
          <t>Amazon MGM Studios</t>
        </is>
      </c>
      <c r="J604" s="33" t="n">
        <v>1966</v>
      </c>
      <c r="K604" s="34">
        <f>ROW(K604)-1</f>
        <v/>
      </c>
      <c r="L604" s="35" t="inlineStr">
        <is>
          <t xml:space="preserve">Classic christmas movie. The best adaptation of the Grinch story (and also the shortest, which doesn't hurt). A perfect adaptation of Dr. Seuss' original work to the screen, but with vibrant color. </t>
        </is>
      </c>
      <c r="M604" s="62" t="inlineStr">
        <is>
          <t>Bitter and hateful, the Grinch is irritated at the thought of a nearby village having a happy time celebrating Christmas. Disguised as Santa Claus, with his dog made to look like a reindeer, he decides to raid the village to steal all the Christmas things.</t>
        </is>
      </c>
      <c r="N604" s="63" t="inlineStr">
        <is>
          <t>https://image.tmdb.org/t/p/w500/7ir0iRuPK9OEuH569cp0nF5CJce.jpg</t>
        </is>
      </c>
      <c r="O604" s="64" t="inlineStr">
        <is>
          <t>Boris Karloff, June Foray, Thurl Ravenscroft, Dal McKennon</t>
        </is>
      </c>
      <c r="P604" s="65" t="inlineStr">
        <is>
          <t>Chuck Jones, Ben Washam</t>
        </is>
      </c>
      <c r="Q604" s="59" t="inlineStr">
        <is>
          <t>[{"Source": "Internet Movie Database", "Value": "8.3/10"}]</t>
        </is>
      </c>
      <c r="R604" s="101" t="inlineStr">
        <is>
          <t>0</t>
        </is>
      </c>
      <c r="S604" s="67" t="inlineStr">
        <is>
          <t>Not Rated</t>
        </is>
      </c>
      <c r="T604" s="68" t="inlineStr">
        <is>
          <t>26</t>
        </is>
      </c>
      <c r="U604" s="44" t="inlineStr">
        <is>
          <t>{"link": "https://www.themoviedb.org/movie/13377-how-the-grinch-stole-christmas/watch?locale=CA", "flatrate": [{"logo_path": "/pvske1MyAoymrs5bguRfVqYiM9a.jpg", "provider_id": 119, "provider_name": "Amazon Prime Video", "display_priority": 2},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604" s="69" t="inlineStr">
        <is>
          <t>315,000</t>
        </is>
      </c>
      <c r="W604" s="34" t="n">
        <v>13377</v>
      </c>
      <c r="X604" s="34" t="inlineStr">
        <is>
          <t>[13353, 13382, 13675, 13187, 110112, 26319, 95383, 26547, 13343, 52844, 83765, 17403, 52207, 109167, 228242, 238018, 60190, 26542, 106929, 450280]</t>
        </is>
      </c>
      <c r="Y604" s="34" t="inlineStr">
        <is>
          <t>N/A</t>
        </is>
      </c>
      <c r="Z604" s="34" t="inlineStr">
        <is>
          <t>8.3/10</t>
        </is>
      </c>
      <c r="AA604" s="34" t="inlineStr">
        <is>
          <t>N/A</t>
        </is>
      </c>
      <c r="AB604" s="34" t="inlineStr">
        <is>
          <t>https://www.youtube.com/embed/8J1AXS8C20M</t>
        </is>
      </c>
      <c r="AC604" s="46" t="n">
        <v>1731215633548</v>
      </c>
    </row>
    <row r="605" ht="14.25" customHeight="1" s="131">
      <c r="A605" s="24" t="inlineStr">
        <is>
          <t>Hall Pass</t>
        </is>
      </c>
      <c r="B605" s="25" t="n">
        <v>74</v>
      </c>
      <c r="C605" s="26" t="n"/>
      <c r="D605" s="27" t="n"/>
      <c r="E605" s="28" t="inlineStr">
        <is>
          <t>Comedy</t>
        </is>
      </c>
      <c r="F605" s="29" t="n"/>
      <c r="G605" s="30" t="n"/>
      <c r="H605" s="31" t="n"/>
      <c r="I605" s="32" t="inlineStr">
        <is>
          <t>Warner Bros.</t>
        </is>
      </c>
      <c r="J605" s="33" t="n">
        <v>2011</v>
      </c>
      <c r="K605" s="34">
        <f>ROW(K605)-1</f>
        <v/>
      </c>
      <c r="L605" s="35" t="n"/>
      <c r="M605" s="36" t="inlineStr">
        <is>
          <t>When best buds Rick and Fred begin to show signs of restlessness at home, their wives take a bold approach to revitalize their marriages, they grant the guys a 'hall pass'—one week of freedom to do whatever they want. At first, it seems like a dream come true, but they quickly discover that their expectations of the single life—and themselves—are completely and hilariously out of sync with reality.</t>
        </is>
      </c>
      <c r="N605" s="37" t="inlineStr">
        <is>
          <t>https://image.tmdb.org/t/p/w500/HqwUkeLOm6PUvcMntKvN0iSNR.jpg</t>
        </is>
      </c>
      <c r="O605" s="38" t="inlineStr">
        <is>
          <t>Owen Wilson, Jason Sudeikis, Jenna Fischer, Richard Jenkins, Alexandra Daddario, Christina Applegate, Stephen Merchant, Nicky Whelan</t>
        </is>
      </c>
      <c r="P605" s="39" t="inlineStr">
        <is>
          <t>Bobby Farrelly, Peter Farrelly</t>
        </is>
      </c>
      <c r="Q605" s="40" t="inlineStr">
        <is>
          <t>[{"Source": "Internet Movie Database", "Value": "5.9/10"}, {"Source": "Rotten Tomatoes", "Value": "33%"}, {"Source": "Metacritic", "Value": "45/100"}]</t>
        </is>
      </c>
      <c r="R605" s="41" t="inlineStr">
        <is>
          <t>83,200,000</t>
        </is>
      </c>
      <c r="S605" s="42" t="inlineStr">
        <is>
          <t>R</t>
        </is>
      </c>
      <c r="T605" s="43" t="inlineStr">
        <is>
          <t>105</t>
        </is>
      </c>
      <c r="U605" s="44" t="inlineStr">
        <is>
          <t>{"link": "https://www.themoviedb.org/movie/48988-hall-pass/watch?locale=CA",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05" s="45" t="inlineStr">
        <is>
          <t>36,000,000</t>
        </is>
      </c>
      <c r="W605" s="34" t="n">
        <v>48988</v>
      </c>
      <c r="X605" s="34" t="inlineStr">
        <is>
          <t>[977, 50725, 413471, 8960, 126277, 17417, 598049, 54557, 513377, 283384, 79036, 39253, 471608, 17159, 163710, 45862, 56704, 628442, 65056, 217639]</t>
        </is>
      </c>
      <c r="Y605" s="34" t="inlineStr">
        <is>
          <t>33%</t>
        </is>
      </c>
      <c r="Z605" s="34" t="inlineStr">
        <is>
          <t>5.9/10</t>
        </is>
      </c>
      <c r="AA605" s="34" t="inlineStr">
        <is>
          <t>45/100</t>
        </is>
      </c>
      <c r="AB605" s="34" t="inlineStr">
        <is>
          <t>https://www.youtube.com/embed/nJxwye_VdS8</t>
        </is>
      </c>
      <c r="AC605" s="46" t="n">
        <v>1731215633548</v>
      </c>
    </row>
    <row r="606" ht="14.25" customHeight="1" s="131">
      <c r="A606" s="24" t="inlineStr">
        <is>
          <t>Beerfest</t>
        </is>
      </c>
      <c r="B606" s="25" t="n">
        <v>74</v>
      </c>
      <c r="C606" s="26" t="inlineStr">
        <is>
          <t>Broken Lizard</t>
        </is>
      </c>
      <c r="D606" s="27" t="n"/>
      <c r="E606" s="28" t="inlineStr">
        <is>
          <t>Comedy</t>
        </is>
      </c>
      <c r="F606" s="29" t="n"/>
      <c r="G606" s="30" t="n"/>
      <c r="H606" s="31" t="n"/>
      <c r="I606" s="32" t="inlineStr">
        <is>
          <t>Warner Bros.</t>
        </is>
      </c>
      <c r="J606" s="33" t="n">
        <v>2006</v>
      </c>
      <c r="K606" s="34">
        <f>ROW(K606)-1</f>
        <v/>
      </c>
      <c r="L606" s="35" t="n"/>
      <c r="M606" s="36" t="inlineStr">
        <is>
          <t>During a trip to Germany to scatter their grandfather's ashes, German-American brothers Todd and Jan discover Beerfest, the secret Olympics of downing stout, and want to enter the contest to defend their family's beer-guzzling honor. Their Old Country cousins sneer at the Yanks' chances, prompting the siblings to return to America to prepare for a showdown the following year.</t>
        </is>
      </c>
      <c r="N606" s="37" t="inlineStr">
        <is>
          <t>https://image.tmdb.org/t/p/w500/5srGbSv3zhEUjXFOZR9qHkgJO6l.jpg</t>
        </is>
      </c>
      <c r="O606" s="38" t="inlineStr">
        <is>
          <t>Erik Stolhanske, Jay Chandrasekhar, Steve Lemme, Paul Soter, M.C. Gainey, Cloris Leachman, Jürgen Prochnow, Will Forte</t>
        </is>
      </c>
      <c r="P606" s="39" t="inlineStr">
        <is>
          <t>Jay Chandrasekhar</t>
        </is>
      </c>
      <c r="Q606" s="40" t="inlineStr">
        <is>
          <t>[{"Source": "Internet Movie Database", "Value": "6.2/10"}, {"Source": "Rotten Tomatoes", "Value": "41%"}, {"Source": "Metacritic", "Value": "46/100"}]</t>
        </is>
      </c>
      <c r="R606" s="41" t="inlineStr">
        <is>
          <t>19,179,969</t>
        </is>
      </c>
      <c r="S606" s="42" t="inlineStr">
        <is>
          <t>R</t>
        </is>
      </c>
      <c r="T606" s="43" t="inlineStr">
        <is>
          <t>110</t>
        </is>
      </c>
      <c r="U606" s="44" t="inlineStr">
        <is>
          <t>{"link": "https://www.themoviedb.org/movie/9988-beerfest/watch?locale=CA",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606" s="45" t="inlineStr">
        <is>
          <t>17,500,000</t>
        </is>
      </c>
      <c r="W606" s="34" t="n">
        <v>9988</v>
      </c>
      <c r="X606" s="34" t="inlineStr">
        <is>
          <t>[89481, 490453, 33639, 635654, 39939, 19507, 34423, 568776, 14577, 9967, 9927, 16710, 11217, 78080, 408159, 11484, 9785, 2654, 9900, 75198]</t>
        </is>
      </c>
      <c r="Y606" s="34" t="inlineStr">
        <is>
          <t>41%</t>
        </is>
      </c>
      <c r="Z606" s="34" t="inlineStr">
        <is>
          <t>6.2/10</t>
        </is>
      </c>
      <c r="AA606" s="34" t="inlineStr">
        <is>
          <t>46/100</t>
        </is>
      </c>
      <c r="AB606" s="34" t="inlineStr">
        <is>
          <t>https://www.youtube.com/embed/4ZBJxhjqUgs</t>
        </is>
      </c>
      <c r="AC606" s="46" t="n">
        <v>1731215633548</v>
      </c>
    </row>
    <row r="607" ht="14.25" customHeight="1" s="131">
      <c r="A607" s="24" t="inlineStr">
        <is>
          <t>Saw</t>
        </is>
      </c>
      <c r="B607" s="25" t="n">
        <v>74</v>
      </c>
      <c r="C607" s="26" t="inlineStr">
        <is>
          <t>Saw</t>
        </is>
      </c>
      <c r="D607" s="27" t="n"/>
      <c r="E607" s="28" t="inlineStr">
        <is>
          <t>Horror</t>
        </is>
      </c>
      <c r="F607" s="29" t="n"/>
      <c r="G607" s="30" t="n"/>
      <c r="H607" s="31" t="n"/>
      <c r="I607" s="32" t="inlineStr">
        <is>
          <t>Lionsgate</t>
        </is>
      </c>
      <c r="J607" s="33" t="n">
        <v>2004</v>
      </c>
      <c r="K607" s="34">
        <f>ROW(K607)-1</f>
        <v/>
      </c>
      <c r="L607" s="35" t="inlineStr">
        <is>
          <t>James Wan and Leigh Whannell worked magic with this film. Given their very limited budget, Saw looks incredible, and is completely engrossing. You get wrapped up in the story, with the ever present tension of the "game". Due to the limited budget, the film never devolves into "torture porn", which is definitely for the better in my opinion. The one set that they built for the movie looks excellent, an incredibly disgusting bathroom that feels real. The mystery and thrill of the unknown drive the plot, and the film flies by as a very enjoyable experience.</t>
        </is>
      </c>
      <c r="M607" s="36" t="inlineStr">
        <is>
          <t>Two men wake up to find themselves shackled in a grimy, abandoned bathroom. As they struggle to comprehend their predicament, they discover a disturbing tape left behind by the sadistic mastermind known as Jigsaw. With a chilling voice and cryptic instructions, Jigsaw informs them that they must partake in a gruesome game in order to secure their freedom.</t>
        </is>
      </c>
      <c r="N607" s="37" t="inlineStr">
        <is>
          <t>https://image.tmdb.org/t/p/w500/tVOTLnDjhx9qul49urYUjYbMjoX.jpg</t>
        </is>
      </c>
      <c r="O607" s="38" t="inlineStr">
        <is>
          <t>Cary Elwes, Leigh Whannell, Danny Glover, Monica Potter, Ken Leung, Makenzie Vega, Michael Emerson, Shawnee Smith</t>
        </is>
      </c>
      <c r="P607" s="39" t="inlineStr">
        <is>
          <t>James Wan</t>
        </is>
      </c>
      <c r="Q607" s="40" t="inlineStr">
        <is>
          <t>[{"Source": "Internet Movie Database", "Value": "7.6/10"}, {"Source": "Rotten Tomatoes", "Value": "50%"}, {"Source": "Metacritic", "Value": "46/100"}]</t>
        </is>
      </c>
      <c r="R607" s="41" t="inlineStr">
        <is>
          <t>104,004,218</t>
        </is>
      </c>
      <c r="S607" s="42" t="inlineStr">
        <is>
          <t>R</t>
        </is>
      </c>
      <c r="T607" s="43" t="inlineStr">
        <is>
          <t>103</t>
        </is>
      </c>
      <c r="U607" s="44" t="inlineStr">
        <is>
          <t>{"link": "https://www.themoviedb.org/movie/176-saw/watch?locale=CA",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91}, {"logo_path": "/kICQccvOh8AIBMHGkBXJ047xeHN.jpg", "provider_id": 1796, "provider_name": "Netflix basic with Ads", "display_priority": 109}]}</t>
        </is>
      </c>
      <c r="V607" s="45" t="inlineStr">
        <is>
          <t>1,200,000</t>
        </is>
      </c>
      <c r="W607" s="34" t="n">
        <v>176</v>
      </c>
      <c r="X607" s="34" t="inlineStr">
        <is>
          <t>[215, 214, 41439, 246355, 663, 22804, 298250, 1954, 565, 4232, 11917, 158015, 14001, 605, 670, 168891, 30497, 9532, 1690, 9373]</t>
        </is>
      </c>
      <c r="Y607" s="34" t="inlineStr">
        <is>
          <t>50%</t>
        </is>
      </c>
      <c r="Z607" s="34" t="inlineStr">
        <is>
          <t>7.6/10</t>
        </is>
      </c>
      <c r="AA607" s="34" t="inlineStr">
        <is>
          <t>46/100</t>
        </is>
      </c>
      <c r="AB607" s="34" t="inlineStr">
        <is>
          <t>https://www.youtube.com/embed/0bHDblokwv0</t>
        </is>
      </c>
      <c r="AC607" s="46" t="n">
        <v>1731215633548</v>
      </c>
    </row>
    <row r="608" ht="14.25" customHeight="1" s="131">
      <c r="A608" s="24" t="inlineStr">
        <is>
          <t>Totally Killer</t>
        </is>
      </c>
      <c r="B608" s="25" t="n">
        <v>74</v>
      </c>
      <c r="C608" s="26" t="inlineStr">
        <is>
          <t>Blumhouse</t>
        </is>
      </c>
      <c r="D608" s="27" t="n"/>
      <c r="E608" s="28" t="inlineStr">
        <is>
          <t>Sci-Fi</t>
        </is>
      </c>
      <c r="F608" s="29" t="inlineStr">
        <is>
          <t>Slasher</t>
        </is>
      </c>
      <c r="G608" s="30" t="inlineStr">
        <is>
          <t>Halloween</t>
        </is>
      </c>
      <c r="H608" s="31" t="inlineStr">
        <is>
          <t>Amazon Prime</t>
        </is>
      </c>
      <c r="I608" s="32" t="inlineStr">
        <is>
          <t>Amazon MGM Studios</t>
        </is>
      </c>
      <c r="J608" s="33" t="n">
        <v>2023</v>
      </c>
      <c r="K608" s="34">
        <f>ROW(K608)-1</f>
        <v/>
      </c>
      <c r="L608" s="35" t="inlineStr">
        <is>
          <t>A very fun movie that is very well paced, directed and acted. It's funny at times and exciting at others. Very rarely is it neither. The problem is that the killer reveal is very underwhelming, and the motivations of the villain are weak. Hard to believe in some of the character's feelings without their expository dialogue. Some of the dialogue in the movie is awkward and poorly written, but overall I was left with a positive impression and a definite recommend to fans of slashers.</t>
        </is>
      </c>
      <c r="M608" s="36" t="inlineStr">
        <is>
          <t>When the infamous "Sweet Sixteen Killer" returns 35 years after his first murder spree to claim another victim, 17-year-old Jamie accidentally travels back in time to 1987, determined to stop the killer before he can start.</t>
        </is>
      </c>
      <c r="N608" s="37" t="inlineStr">
        <is>
          <t>https://image.tmdb.org/t/p/w500/52YBwGJ3cJs54fpBzwnT1lnqgTo.jpg</t>
        </is>
      </c>
      <c r="O608" s="38" t="inlineStr">
        <is>
          <t>Kiernan Shipka, Olivia Holt, Julie Bowen, Charlie Gillespie, Lochlyn Munro, Troy Leigh-Anne Johnson, Kimberly Huie, Kelcey Mawema</t>
        </is>
      </c>
      <c r="P608" s="39" t="inlineStr">
        <is>
          <t>Nahnatchka Khan</t>
        </is>
      </c>
      <c r="Q608" s="40" t="inlineStr">
        <is>
          <t>[{"Source": "Internet Movie Database", "Value": "6.5/10"}, {"Source": "Rotten Tomatoes", "Value": "86%"}, {"Source": "Metacritic", "Value": "62/100"}]</t>
        </is>
      </c>
      <c r="R608" s="80" t="inlineStr">
        <is>
          <t>0</t>
        </is>
      </c>
      <c r="S608" s="42" t="inlineStr">
        <is>
          <t>R</t>
        </is>
      </c>
      <c r="T608" s="43" t="inlineStr">
        <is>
          <t>105</t>
        </is>
      </c>
      <c r="U608" s="44" t="inlineStr">
        <is>
          <t>{"link": "https://www.themoviedb.org/movie/974931-totally-killer/watch?locale=CA", "flatrate": [{"logo_path": "/pvske1MyAoymrs5bguRfVqYiM9a.jpg", "provider_id": 119, "provider_name": "Amazon Prime Video", "display_priority": 2}, {"logo_path": "/8aBqoNeGGr0oSA85iopgNZUOTOc.jpg", "provider_id": 2100, "provider_name": "Amazon Prime Video with Ads", "display_priority": 149}]}</t>
        </is>
      </c>
      <c r="V608" s="83" t="inlineStr">
        <is>
          <t>0</t>
        </is>
      </c>
      <c r="W608" s="34" t="n">
        <v>974931</v>
      </c>
      <c r="X608" s="34" t="inlineStr">
        <is>
          <t>[675531, 1024127, 830764, 763165, 912916, 763144, 336203, 887580, 641668, 573042, 983526, 398798, 44351, 42030, 812320, 881500, 19053, 1005685, 11229, 752721]</t>
        </is>
      </c>
      <c r="Y608" s="34" t="inlineStr">
        <is>
          <t>86%</t>
        </is>
      </c>
      <c r="Z608" s="34" t="inlineStr">
        <is>
          <t>6.5/10</t>
        </is>
      </c>
      <c r="AA608" s="34" t="inlineStr">
        <is>
          <t>62/100</t>
        </is>
      </c>
      <c r="AB608" s="34" t="inlineStr">
        <is>
          <t>https://www.youtube.com/embed/5vYipYSDhtQ</t>
        </is>
      </c>
      <c r="AC608" s="46" t="n">
        <v>1731215633548</v>
      </c>
    </row>
    <row r="609" ht="14.25" customHeight="1" s="131">
      <c r="A609" s="24" t="inlineStr">
        <is>
          <t>The Beekeeper</t>
        </is>
      </c>
      <c r="B609" s="25" t="n">
        <v>74</v>
      </c>
      <c r="C609" s="26" t="n"/>
      <c r="D609" s="27" t="n"/>
      <c r="E609" s="28" t="inlineStr">
        <is>
          <t>Action</t>
        </is>
      </c>
      <c r="F609" s="29" t="n"/>
      <c r="G609" s="30" t="n"/>
      <c r="H609" s="31" t="n"/>
      <c r="I609" s="32" t="inlineStr">
        <is>
          <t>Amazon MGM Studios</t>
        </is>
      </c>
      <c r="J609" s="33" t="n">
        <v>2024</v>
      </c>
      <c r="K609" s="34">
        <f>ROW(K609)-1</f>
        <v/>
      </c>
      <c r="L609" s="35" t="inlineStr">
        <is>
          <t>Stuffed with action and enough plot to get by, "The Beekeeper" is an enjoyable movie. Jason Statham still has the chops to carry a good enough action movie when the script isn't absolute garbage (I'm looking at you Expen4bles). There is some goofy dialogue for sure, but it kind of works given the silly premise. Feels like a JCVD movie in the modern age with a better lead actor, better choreography and less doing the splits.</t>
        </is>
      </c>
      <c r="M609" s="49" t="inlineStr">
        <is>
          <t>One man's campaign for vengeance takes on national stakes after he is revealed to be a former operative of a powerful and clandestine organization known as Beekeepers.</t>
        </is>
      </c>
      <c r="N609" s="50" t="inlineStr">
        <is>
          <t>https://image.tmdb.org/t/p/w500/A7EByudX0eOzlkQ2FIbogzyazm2.jpg</t>
        </is>
      </c>
      <c r="O609" s="51" t="inlineStr">
        <is>
          <t>Jason Statham, Emmy Raver-Lampman, Bobby Naderi, Josh Hutcherson, Jeremy Irons, Taylor James, Phylicia Rashād, Jemma Redgrave</t>
        </is>
      </c>
      <c r="P609" s="52" t="inlineStr">
        <is>
          <t>David Ayer</t>
        </is>
      </c>
      <c r="Q609" s="53" t="inlineStr">
        <is>
          <t>[{"Source": "Internet Movie Database", "Value": "6.3/10"}, {"Source": "Rotten Tomatoes", "Value": "71%"}, {"Source": "Metacritic", "Value": "53/100"}]</t>
        </is>
      </c>
      <c r="R609" s="54" t="inlineStr">
        <is>
          <t>152,720,535</t>
        </is>
      </c>
      <c r="S609" s="55" t="inlineStr">
        <is>
          <t>R</t>
        </is>
      </c>
      <c r="T609" s="56" t="inlineStr">
        <is>
          <t>105</t>
        </is>
      </c>
      <c r="U609" s="57" t="inlineStr">
        <is>
          <t>{"link": "https://www.themoviedb.org/movie/866398-the-beekeeper/watch?locale=CA",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2},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09" s="58" t="inlineStr">
        <is>
          <t>35,000,000</t>
        </is>
      </c>
      <c r="W609" s="34" t="n">
        <v>866398</v>
      </c>
      <c r="X609" s="34" t="inlineStr">
        <is>
          <t>[572802, 933131, 1214314, 1212073, 969492, 848187, 848538, 955916, 787699, 897087, 763215, 299054, 1029575, 359410, 1022796, 944401, 927107, 957304, 1124127, 940551]</t>
        </is>
      </c>
      <c r="Y609" s="34" t="inlineStr">
        <is>
          <t>71%</t>
        </is>
      </c>
      <c r="Z609" s="34" t="inlineStr">
        <is>
          <t>6.3/10</t>
        </is>
      </c>
      <c r="AA609" s="34" t="inlineStr">
        <is>
          <t>53/100</t>
        </is>
      </c>
      <c r="AB609" s="34" t="inlineStr">
        <is>
          <t>https://www.youtube.com/embed/CHKn-yDCE2w</t>
        </is>
      </c>
      <c r="AC609" s="46" t="n">
        <v>1732256445415</v>
      </c>
    </row>
    <row r="610" ht="14.25" customHeight="1" s="131">
      <c r="A610" s="24" t="inlineStr">
        <is>
          <t>M3GAN</t>
        </is>
      </c>
      <c r="B610" s="25" t="n">
        <v>74</v>
      </c>
      <c r="C610" s="26" t="inlineStr">
        <is>
          <t>Blumhouse</t>
        </is>
      </c>
      <c r="D610" s="27" t="n"/>
      <c r="E610" s="28" t="inlineStr">
        <is>
          <t>Horror</t>
        </is>
      </c>
      <c r="F610" s="29" t="inlineStr">
        <is>
          <t>Sci-Fi</t>
        </is>
      </c>
      <c r="G610" s="30" t="n"/>
      <c r="H610" s="31" t="n"/>
      <c r="I610" s="32" t="inlineStr">
        <is>
          <t>Universal Pictures</t>
        </is>
      </c>
      <c r="J610" s="33" t="n">
        <v>2023</v>
      </c>
      <c r="K610" s="34">
        <f>ROW(K610)-1</f>
        <v/>
      </c>
      <c r="L610" s="35" t="inlineStr">
        <is>
          <t>M3GAN is a fun ride, with good character development and some very creepy moments. While none of the horror or comedy ever reaches a truly elite level, both are consistently good. Never overly reliant on jump scares, more about setting a good vibe of off-putting visuals and actions from the titular villain. The story is grounded in a realistic idea, which makes the whole thing much scarier. Pays tribute to some classics that clearly inspired the film, such as "Child's Play" and "Terminator", but is distinct enough to be remembered as it's own movie. I look forward to the sequel.</t>
        </is>
      </c>
      <c r="M610" s="49" t="inlineStr">
        <is>
          <t>A brilliant toy company roboticist uses artificial intelligence to develop M3GAN, a life-like doll programmed to emotionally bond with her newly orphaned niece. But when the doll's programming works too well, she becomes overprotective of her new friend with terrifying results.</t>
        </is>
      </c>
      <c r="N610" s="50" t="inlineStr">
        <is>
          <t>https://image.tmdb.org/t/p/w500/d9nBoowhjiiYc4FBNtQkPY7c11H.jpg</t>
        </is>
      </c>
      <c r="O610" s="51" t="inlineStr">
        <is>
          <t>Allison Williams, Violet McGraw, Ronny Chieng, Amie Donald, Jenna Davis, Brian Jordan Alvarez, Jen Van Epps, Stephane Garneau-Monten</t>
        </is>
      </c>
      <c r="P610" s="52" t="inlineStr">
        <is>
          <t>Gerard Johnstone</t>
        </is>
      </c>
      <c r="Q610" s="59" t="inlineStr">
        <is>
          <t>[{"Source": "Internet Movie Database", "Value": "6.3/10"}, {"Source": "Rotten Tomatoes", "Value": "93%"}, {"Source": "Metacritic", "Value": "72/100"}]</t>
        </is>
      </c>
      <c r="R610" s="60" t="inlineStr">
        <is>
          <t>181,796,517</t>
        </is>
      </c>
      <c r="S610" s="55" t="inlineStr">
        <is>
          <t>PG-13</t>
        </is>
      </c>
      <c r="T610" s="56" t="inlineStr">
        <is>
          <t>102</t>
        </is>
      </c>
      <c r="U610" s="57" t="inlineStr">
        <is>
          <t>{"link": "https://www.themoviedb.org/movie/536554-m3gan/watch?locale=CA",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10" s="61" t="inlineStr">
        <is>
          <t>12,000,000</t>
        </is>
      </c>
      <c r="W610" s="34" t="n">
        <v>536554</v>
      </c>
      <c r="X610" s="34" t="inlineStr">
        <is>
          <t>[843794, 267805, 631842, 653851, 315162, 846433, 505642, 899112, 76600, 1035806, 842544, 615777, 579974, 667216, 676547, 785084, 23202, 829410, 9846, 646389]</t>
        </is>
      </c>
      <c r="Y610" s="34" t="inlineStr">
        <is>
          <t>93%</t>
        </is>
      </c>
      <c r="Z610" s="34" t="inlineStr">
        <is>
          <t>6.3/10</t>
        </is>
      </c>
      <c r="AA610" s="34" t="inlineStr">
        <is>
          <t>72/100</t>
        </is>
      </c>
      <c r="AB610" s="34" t="inlineStr">
        <is>
          <t>https://www.youtube.com/embed/9zvgGSTZlOY</t>
        </is>
      </c>
      <c r="AC610" s="46" t="n">
        <v>1731215633548</v>
      </c>
    </row>
    <row r="611" ht="14.25" customHeight="1" s="131">
      <c r="A611" s="24" t="inlineStr">
        <is>
          <t>Top Gun</t>
        </is>
      </c>
      <c r="B611" s="25" t="n">
        <v>74</v>
      </c>
      <c r="C611" s="26" t="inlineStr">
        <is>
          <t>Top Gun</t>
        </is>
      </c>
      <c r="D611" s="27" t="n"/>
      <c r="E611" s="28" t="inlineStr">
        <is>
          <t>Action</t>
        </is>
      </c>
      <c r="F611" s="29" t="inlineStr">
        <is>
          <t>War</t>
        </is>
      </c>
      <c r="G611" s="30" t="n"/>
      <c r="H611" s="31" t="n"/>
      <c r="I611" s="32" t="inlineStr">
        <is>
          <t>Paramount Pictures</t>
        </is>
      </c>
      <c r="J611" s="33" t="n">
        <v>1986</v>
      </c>
      <c r="K611" s="34">
        <f>ROW(K611)-1</f>
        <v/>
      </c>
      <c r="L611" s="35" t="n"/>
      <c r="M611" s="36" t="inlineStr">
        <is>
          <t>For Lieutenant Pete 'Maverick' Mitchell and his friend and co-pilot Nick 'Goose' Bradshaw, being accepted into an elite training school for fighter pilots is a dream come true. But a tragedy, as well as personal demons, will threaten Pete's dreams of becoming an ace pilot.</t>
        </is>
      </c>
      <c r="N611" s="37" t="inlineStr">
        <is>
          <t>https://image.tmdb.org/t/p/w500/xUuHj3CgmZQ9P2cMaqQs4J0d4Zc.jpg</t>
        </is>
      </c>
      <c r="O611" s="38" t="inlineStr">
        <is>
          <t>Tom Cruise, Kelly McGillis, Val Kilmer, Anthony Edwards, Tom Skerritt, Michael Ironside, John Stockwell, Barry Tubb</t>
        </is>
      </c>
      <c r="P611" s="39" t="inlineStr">
        <is>
          <t>Tony Scott</t>
        </is>
      </c>
      <c r="Q611" s="40" t="inlineStr">
        <is>
          <t>[{"Source": "Internet Movie Database", "Value": "6.9/10"}, {"Source": "Rotten Tomatoes", "Value": "59%"}, {"Source": "Metacritic", "Value": "50/100"}]</t>
        </is>
      </c>
      <c r="R611" s="41" t="inlineStr">
        <is>
          <t>356,830,601</t>
        </is>
      </c>
      <c r="S611" s="42" t="inlineStr">
        <is>
          <t>PG</t>
        </is>
      </c>
      <c r="T611" s="43" t="inlineStr">
        <is>
          <t>110</t>
        </is>
      </c>
      <c r="U611" s="44" t="inlineStr">
        <is>
          <t>{"link": "https://www.themoviedb.org/movie/744-top-gun/watch?locale=CA",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115}, {"logo_path": "/h5DcR0J2EESLitnhR8xLG1QymTE.jpg",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11" s="45" t="inlineStr">
        <is>
          <t>15,000,000</t>
        </is>
      </c>
      <c r="W611" s="34" t="n">
        <v>744</v>
      </c>
      <c r="X611" s="34" t="inlineStr">
        <is>
          <t>[361743, 1370, 941, 7520, 38199, 2119, 8740, 380, 9346, 881, 522627, 542178, 11873, 1538, 954, 9595, 616, 9390, 64635, 88]</t>
        </is>
      </c>
      <c r="Y611" s="34" t="inlineStr">
        <is>
          <t>59%</t>
        </is>
      </c>
      <c r="Z611" s="34" t="inlineStr">
        <is>
          <t>6.9/10</t>
        </is>
      </c>
      <c r="AA611" s="34" t="inlineStr">
        <is>
          <t>50/100</t>
        </is>
      </c>
      <c r="AB611" s="34" t="inlineStr">
        <is>
          <t>https://www.youtube.com/embed/ArOMXELHiLw</t>
        </is>
      </c>
      <c r="AC611" s="46" t="n">
        <v>1731215633548</v>
      </c>
    </row>
    <row r="612" ht="14.25" customHeight="1" s="131">
      <c r="A612" s="24" t="inlineStr">
        <is>
          <t>Twister</t>
        </is>
      </c>
      <c r="B612" s="25" t="n">
        <v>74</v>
      </c>
      <c r="C612" s="26" t="inlineStr">
        <is>
          <t>Twister</t>
        </is>
      </c>
      <c r="D612" s="27" t="n"/>
      <c r="E612" s="28" t="inlineStr">
        <is>
          <t>Action</t>
        </is>
      </c>
      <c r="F612" s="29" t="inlineStr">
        <is>
          <t>Disaster</t>
        </is>
      </c>
      <c r="G612" s="30" t="n"/>
      <c r="H612" s="31" t="n"/>
      <c r="I612" s="32" t="inlineStr">
        <is>
          <t>Warner Bros.</t>
        </is>
      </c>
      <c r="J612" s="33" t="n">
        <v>1996</v>
      </c>
      <c r="K612" s="34">
        <f>ROW(K612)-1</f>
        <v/>
      </c>
      <c r="L612" s="35" t="inlineStr">
        <is>
          <t>Better than the average disaster movie of it's time, but still suffers from some of the same issues. The cast is phenomenal, and they all have great banter and chemistry together. The relationships the characters have really help get you attached and invested. The effects are a mixed bag, the money shots look great but some of the more minor effects look Volcano-esque. I feel bad for the poor new fiancée who got roped into this dangerous situation and then found out her husband to be is still in love with his ex.</t>
        </is>
      </c>
      <c r="M612" s="49" t="inlineStr">
        <is>
          <t>An unprecedented series of violent tornadoes is sweeping across Oklahoma. Tornado chasers, headed by Dr. Jo Harding, attempt to release a groundbreaking device that will allow them to track them and create a more advanced warning system. They are joined by Jo's soon to be ex-husband Bill, a former tornado chaser himself, and his girlfriend Melissa.</t>
        </is>
      </c>
      <c r="N612" s="50" t="inlineStr">
        <is>
          <t>https://image.tmdb.org/t/p/w500/fZ0Y2qSDKQJolrQhIDpTwx3GlYB.jpg</t>
        </is>
      </c>
      <c r="O612" s="51" t="inlineStr">
        <is>
          <t>Helen Hunt, Bill Paxton, Jami Gertz, Cary Elwes, Lois Smith, Philip Seymour Hoffman, Alan Ruck, Sean Whalen</t>
        </is>
      </c>
      <c r="P612" s="52" t="inlineStr">
        <is>
          <t>Jan de Bont</t>
        </is>
      </c>
      <c r="Q612" s="53" t="inlineStr">
        <is>
          <t>[{"Source": "Internet Movie Database", "Value": "6.5/10"}, {"Source": "Rotten Tomatoes", "Value": "67%"}, {"Source": "Metacritic", "Value": "68/100"}]</t>
        </is>
      </c>
      <c r="R612" s="54" t="inlineStr">
        <is>
          <t>494,471,524</t>
        </is>
      </c>
      <c r="S612" s="55" t="inlineStr">
        <is>
          <t>PG-13</t>
        </is>
      </c>
      <c r="T612" s="56" t="inlineStr">
        <is>
          <t>113</t>
        </is>
      </c>
      <c r="U612" s="57" t="inlineStr">
        <is>
          <t>{"link": "https://www.themoviedb.org/movie/664-twister/watch?locale=CA",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12" s="58" t="inlineStr">
        <is>
          <t>92,000,000</t>
        </is>
      </c>
      <c r="W612" s="34" t="n">
        <v>664</v>
      </c>
      <c r="X612" s="34" t="inlineStr">
        <is>
          <t>[9619, 718821, 8656, 3536, 23438, 34559, 10357, 11228, 14817, 9268, 2320, 8839, 1997, 888, 856, 7131, 1965, 11045, 2054, 9061]</t>
        </is>
      </c>
      <c r="Y612" s="34" t="inlineStr">
        <is>
          <t>67%</t>
        </is>
      </c>
      <c r="Z612" s="34" t="inlineStr">
        <is>
          <t>6.5/10</t>
        </is>
      </c>
      <c r="AA612" s="34" t="inlineStr">
        <is>
          <t>68/100</t>
        </is>
      </c>
      <c r="AB612" s="34" t="inlineStr">
        <is>
          <t>https://www.youtube.com/embed/beHzfQPaTaw</t>
        </is>
      </c>
      <c r="AC612" s="46" t="inlineStr">
        <is>
          <t>1737917254697</t>
        </is>
      </c>
    </row>
    <row r="613" ht="14.25" customHeight="1" s="131">
      <c r="A613" s="24" t="inlineStr">
        <is>
          <t>The DUFF</t>
        </is>
      </c>
      <c r="B613" s="25" t="n">
        <v>74</v>
      </c>
      <c r="C613" s="26" t="n"/>
      <c r="D613" s="27" t="n"/>
      <c r="E613" s="28" t="inlineStr">
        <is>
          <t>RomCom</t>
        </is>
      </c>
      <c r="F613" s="29" t="n"/>
      <c r="G613" s="30" t="n"/>
      <c r="H613" s="31" t="n"/>
      <c r="I613" s="32" t="inlineStr">
        <is>
          <t>Lionsgate</t>
        </is>
      </c>
      <c r="J613" s="33" t="n">
        <v>2015</v>
      </c>
      <c r="K613" s="34">
        <f>ROW(K613)-1</f>
        <v/>
      </c>
      <c r="L613" s="35" t="inlineStr">
        <is>
          <t>It can be frustrating how strongly formulaic this movie is, and how one dimensional most of the characters are, but I ended up enjoying this movie quite a bit. Mae Whitman is incredible as the lead, and Robbie Amell is great as well. The two have undeniable chemistry that really helps the movie. The script is pretty funny, but the movie is held back from greatness by how predictable and formulaic it is.</t>
        </is>
      </c>
      <c r="M613" s="49" t="inlineStr">
        <is>
          <t>Bianca's universe turns upside down when she learns that her high school refers to her as a ‘DUFF' (Designated Ugly Fat Friend). Hoping to erase that label, she enlists the help of a charming jock and her favorite teacher. Together they'll face the school's mean girl and remind everyone that we are all someone's DUFF… and that's totally fine.</t>
        </is>
      </c>
      <c r="N613" s="50" t="inlineStr">
        <is>
          <t>https://image.tmdb.org/t/p/w500/aHzdMSKwq9ucnP2yXl5zYIfKgGl.jpg</t>
        </is>
      </c>
      <c r="O613" s="51" t="inlineStr">
        <is>
          <t>Mae Whitman, Robbie Amell, Bella Thorne, Skyler Samuels, Bianca A. Santos, Romany Malco, Ken Jeong, Chris Wylde</t>
        </is>
      </c>
      <c r="P613" s="52" t="inlineStr">
        <is>
          <t>Ari Sandel</t>
        </is>
      </c>
      <c r="Q613" s="53" t="inlineStr">
        <is>
          <t>[{"Source": "Internet Movie Database", "Value": "6.4/10"}, {"Source": "Rotten Tomatoes", "Value": "73%"}, {"Source": "Metacritic", "Value": "56/100"}]</t>
        </is>
      </c>
      <c r="R613" s="54" t="inlineStr">
        <is>
          <t>43,528,634</t>
        </is>
      </c>
      <c r="S613" s="55" t="inlineStr">
        <is>
          <t>PG-13</t>
        </is>
      </c>
      <c r="T613" s="56" t="inlineStr">
        <is>
          <t>100</t>
        </is>
      </c>
      <c r="U613" s="57" t="inlineStr">
        <is>
          <t>{"link": "https://www.themoviedb.org/movie/272693-the-duff/watch?locale=CA", "rent": [{"logo_path": "/9ghgSC0MA082EL6HLCW3GalykFD.jpg", "provider_id": 2, "provider_name": "Apple TV", "display_priority": 6}, {"logo_path": "/d1mUAhpJpxy0YMjwVOZ4lxAAbeT.jpg", "provider_id": 140, "provider_name": "Cineplex", "display_priority": 19}],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t>
        </is>
      </c>
      <c r="V613" s="58" t="inlineStr">
        <is>
          <t>8,500,000</t>
        </is>
      </c>
      <c r="W613" s="34" t="n">
        <v>272693</v>
      </c>
      <c r="X613" s="34" t="inlineStr">
        <is>
          <t>[200727, 305932, 59860, 306952, 84199, 286565, 37735, 80271, 323674, 228205, 252838, 35690, 222935, 472838, 47533, 206296, 417678, 294132, 249164, 254470]</t>
        </is>
      </c>
      <c r="Y613" s="34" t="inlineStr">
        <is>
          <t>73%</t>
        </is>
      </c>
      <c r="Z613" s="34" t="inlineStr">
        <is>
          <t>6.4/10</t>
        </is>
      </c>
      <c r="AA613" s="34" t="inlineStr">
        <is>
          <t>56/100</t>
        </is>
      </c>
      <c r="AB613" s="34" t="inlineStr">
        <is>
          <t>https://www.youtube.com/embed/YGBNMNaJ6M4</t>
        </is>
      </c>
      <c r="AC613" s="46" t="n">
        <v>1731215633548</v>
      </c>
    </row>
    <row r="614" ht="14.25" customHeight="1" s="131">
      <c r="A614" s="24" t="inlineStr">
        <is>
          <t>Gladiator II</t>
        </is>
      </c>
      <c r="B614" s="25" t="n">
        <v>74</v>
      </c>
      <c r="C614" s="26" t="n"/>
      <c r="D614" s="27" t="n"/>
      <c r="E614" s="28" t="inlineStr">
        <is>
          <t>Action</t>
        </is>
      </c>
      <c r="F614" s="29" t="n"/>
      <c r="G614" s="30" t="n"/>
      <c r="H614" s="31" t="n"/>
      <c r="I614" s="32" t="inlineStr">
        <is>
          <t>Paramount Pictures</t>
        </is>
      </c>
      <c r="J614" s="33" t="n">
        <v>2024</v>
      </c>
      <c r="K614" s="34">
        <f>ROW(K614)-1</f>
        <v/>
      </c>
      <c r="L614" s="35" t="inlineStr">
        <is>
          <t>Doesn't live up to the first movie, but is an enjoyable sword and sandal epic. I don't really enjoy this genre, and it definitely felt that way for a large part of this movie, which I didn't notice in the first one. This is carried by a great performance from Denzel Washington, who chews the scenery whenever he is on screen. Pedro Pascal is not in the movie enough, and Paul Mescal feels like he might have been slightly miscast. He is a believable action star, but maybe just not in this specific role. The sets and costumes look great, and the action sequences are pretty solid. Some of the effects look a little off, especially the animals in the arena and some of the water. Overall, a fun watch with grand scale and large performances.</t>
        </is>
      </c>
      <c r="M614" s="49" t="inlineStr">
        <is>
          <t>Years after witnessing the death of the revered hero Maximus at the hands of his uncle, Lucius is forced to enter the Colosseum after his home is conquered by the tyrannical Emperors who now lead Rome with an iron fist. With rage in his heart and the future of the Empire at stake, Lucius must look to his past to find strength and honor to return the glory of Rome to its people.</t>
        </is>
      </c>
      <c r="N614" s="50" t="inlineStr">
        <is>
          <t>https://image.tmdb.org/t/p/w500/2cxhvwyEwRlysAmRH4iodkvo0z5.jpg</t>
        </is>
      </c>
      <c r="O614" s="51" t="inlineStr">
        <is>
          <t>Paul Mescal, Denzel Washington, Pedro Pascal, Connie Nielsen, Joseph Quinn, Fred Hechinger, Lior Raz, Derek Jacobi</t>
        </is>
      </c>
      <c r="P614" s="52" t="inlineStr">
        <is>
          <t>Ridley Scott</t>
        </is>
      </c>
      <c r="Q614" s="53" t="inlineStr">
        <is>
          <t>[{"Source": "Internet Movie Database", "Value": "6.6/10"}, {"Source": "Rotten Tomatoes", "Value": "71%"}, {"Source": "Metacritic", "Value": "64/100"}]</t>
        </is>
      </c>
      <c r="R614" s="54" t="inlineStr">
        <is>
          <t>458,718,000</t>
        </is>
      </c>
      <c r="S614" s="55" t="inlineStr">
        <is>
          <t>R</t>
        </is>
      </c>
      <c r="T614" s="56" t="inlineStr">
        <is>
          <t>148</t>
        </is>
      </c>
      <c r="U614" s="57" t="inlineStr">
        <is>
          <t>{"link": "https://www.themoviedb.org/movie/558449-gladiator-ii/watch?locale=CA",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"/h5DcR0J2EESLitnhR8xLG1QymTE.jpg",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t>
        </is>
      </c>
      <c r="V614" s="58" t="inlineStr">
        <is>
          <t>310,000,000</t>
        </is>
      </c>
      <c r="W614" s="34" t="n">
        <v>558449</v>
      </c>
      <c r="X614" s="34" t="inlineStr">
        <is>
          <t>[1156593, 402431, 845781, 1106739, 1241982, 912649, 1138194, 839033, 539972, 939243, 426063, 98, 811941, 762509, 1100099, 974576, 993710, 933260, 1082195, 1118031]</t>
        </is>
      </c>
      <c r="Y614" s="34" t="inlineStr">
        <is>
          <t>71%</t>
        </is>
      </c>
      <c r="Z614" s="34" t="inlineStr">
        <is>
          <t>6.6/10</t>
        </is>
      </c>
      <c r="AA614" s="34" t="inlineStr">
        <is>
          <t>64/100</t>
        </is>
      </c>
      <c r="AB614" s="34" t="inlineStr">
        <is>
          <t>https://www.youtube.com/embed/TQwSz88ITAE</t>
        </is>
      </c>
      <c r="AC614" s="34" t="inlineStr">
        <is>
          <t>1733695088702</t>
        </is>
      </c>
    </row>
    <row r="615" ht="14.25" customHeight="1" s="131">
      <c r="A615" s="24" t="inlineStr">
        <is>
          <t>The Devil Wears Prada</t>
        </is>
      </c>
      <c r="B615" s="25" t="n">
        <v>74</v>
      </c>
      <c r="C615" s="26" t="n"/>
      <c r="D615" s="27" t="n"/>
      <c r="E615" s="28" t="inlineStr">
        <is>
          <t>Drama</t>
        </is>
      </c>
      <c r="F615" s="29" t="inlineStr">
        <is>
          <t>Comedy</t>
        </is>
      </c>
      <c r="G615" s="30" t="n"/>
      <c r="H615" s="31" t="n"/>
      <c r="I615" s="32" t="inlineStr">
        <is>
          <t>20th Century Studios</t>
        </is>
      </c>
      <c r="J615" s="33" t="n">
        <v>2006</v>
      </c>
      <c r="K615" s="34">
        <f>ROW(K615)-1</f>
        <v/>
      </c>
      <c r="L615" s="35" t="inlineStr">
        <is>
          <t>A good story about work-life balance with cleverly done themes of conformity and the cut-throat nature of business. Some funny jokes and very good acting. Andrea's decision making gets quite frustrating at times, and that along with some of the minor characters being poorly written holds this movie back.</t>
        </is>
      </c>
      <c r="M615" s="36" t="inlineStr">
        <is>
          <t>Andy moves to New York to work in the fashion industry. Her boss is extremely demanding, cruel and won't let her succeed if she doesn't fit into the high class elegant look of their magazine.</t>
        </is>
      </c>
      <c r="N615" s="37" t="inlineStr">
        <is>
          <t>https://image.tmdb.org/t/p/w500/8912AsVuS7Sj915apArUFbv6F9L.jpg</t>
        </is>
      </c>
      <c r="O615" s="38" t="inlineStr">
        <is>
          <t>Anne Hathaway, Meryl Streep, Emily Blunt, Stanley Tucci, Simon Baker, Adrian Grenier, Tracie Thoms, Rich Sommer</t>
        </is>
      </c>
      <c r="P615" s="39" t="inlineStr">
        <is>
          <t>David Frankel</t>
        </is>
      </c>
      <c r="Q615" s="40" t="inlineStr">
        <is>
          <t>[{"Source": "Internet Movie Database", "Value": "6.9/10"}, {"Source": "Rotten Tomatoes", "Value": "75%"}, {"Source": "Metacritic", "Value": "62/100"}]</t>
        </is>
      </c>
      <c r="R615" s="41" t="inlineStr">
        <is>
          <t>326,706,115</t>
        </is>
      </c>
      <c r="S615" s="42" t="inlineStr">
        <is>
          <t>PG-13</t>
        </is>
      </c>
      <c r="T615" s="43" t="inlineStr">
        <is>
          <t>109</t>
        </is>
      </c>
      <c r="U615" s="44" t="inlineStr">
        <is>
          <t>{"link": "https://www.themoviedb.org/movie/350-the-devil-wears-prada/watch?locale=CA",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t>
        </is>
      </c>
      <c r="V615" s="45" t="inlineStr">
        <is>
          <t>35,000,000</t>
        </is>
      </c>
      <c r="W615" s="34" t="n">
        <v>350</v>
      </c>
      <c r="X615" s="34" t="inlineStr">
        <is>
          <t>[10625, 9880, 11036, 24803, 11631, 11130, 10521, 14442, 257211, 22897, 14359, 634, 9339, 194, 1700, 9374, 51828, 45269, 235, 20048]</t>
        </is>
      </c>
      <c r="Y615" s="34" t="inlineStr">
        <is>
          <t>75%</t>
        </is>
      </c>
      <c r="Z615" s="34" t="inlineStr">
        <is>
          <t>6.9/10</t>
        </is>
      </c>
      <c r="AA615" s="34" t="inlineStr">
        <is>
          <t>62/100</t>
        </is>
      </c>
      <c r="AB615" s="34" t="inlineStr">
        <is>
          <t>https://www.youtube.com/embed/6ZOZwUQKu3E</t>
        </is>
      </c>
      <c r="AC615" s="46" t="n">
        <v>1731215633548</v>
      </c>
    </row>
    <row r="616" ht="14.25" customHeight="1" s="131">
      <c r="A616" s="24" t="inlineStr">
        <is>
          <t>Joker</t>
        </is>
      </c>
      <c r="B616" s="25" t="n">
        <v>73</v>
      </c>
      <c r="C616" s="26" t="inlineStr">
        <is>
          <t>DC</t>
        </is>
      </c>
      <c r="D616" s="27" t="inlineStr">
        <is>
          <t>Non-DCEU</t>
        </is>
      </c>
      <c r="E616" s="28" t="inlineStr">
        <is>
          <t>Comic Book</t>
        </is>
      </c>
      <c r="F616" s="29" t="n"/>
      <c r="G616" s="30" t="n"/>
      <c r="H616" s="31" t="n"/>
      <c r="I616" s="32" t="inlineStr">
        <is>
          <t>Warner Bros.</t>
        </is>
      </c>
      <c r="J616" s="33" t="n">
        <v>2019</v>
      </c>
      <c r="K616" s="34">
        <f>ROW(K616)-1</f>
        <v/>
      </c>
      <c r="L616" s="35" t="n"/>
      <c r="M616" s="36" t="inlineStr">
        <is>
          <t>During the 1980s, a failed stand-up comedian is driven insane and turns to a life of crime and chaos in Gotham City while becoming an infamous psychopathic crime figure.</t>
        </is>
      </c>
      <c r="N616" s="37" t="inlineStr">
        <is>
          <t>https://image.tmdb.org/t/p/w500/udDclJoHjfjb8Ekgsd4FDteOkCU.jpg</t>
        </is>
      </c>
      <c r="O616" s="38" t="inlineStr">
        <is>
          <t>Joaquin Phoenix, Robert De Niro, Zazie Beetz, Frances Conroy, Brett Cullen, Shea Whigham, Bill Camp, Glenn Fleshler</t>
        </is>
      </c>
      <c r="P616" s="39" t="inlineStr">
        <is>
          <t>Todd Phillips</t>
        </is>
      </c>
      <c r="Q616" s="40" t="inlineStr">
        <is>
          <t>[{"Source": "Internet Movie Database", "Value": "8.3/10"}, {"Source": "Rotten Tomatoes", "Value": "68%"}, {"Source": "Metacritic", "Value": "59/100"}]</t>
        </is>
      </c>
      <c r="R616" s="41" t="inlineStr">
        <is>
          <t>1,078,958,629</t>
        </is>
      </c>
      <c r="S616" s="42" t="inlineStr">
        <is>
          <t>R</t>
        </is>
      </c>
      <c r="T616" s="43" t="inlineStr">
        <is>
          <t>122</t>
        </is>
      </c>
      <c r="U616" s="44" t="inlineStr">
        <is>
          <t>{"link": "https://www.themoviedb.org/movie/475557-joker/watch?locale=CA",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"/cQjWvOiKRPeSuWRNGegcBjyqVbR.jpg", "provider_id": 469, "provider_name": "Club Illico", "display_priority": 54}]}</t>
        </is>
      </c>
      <c r="V616" s="45" t="inlineStr">
        <is>
          <t>55,000,000</t>
        </is>
      </c>
      <c r="W616" s="34" t="n">
        <v>475557</v>
      </c>
      <c r="X616" s="34" t="inlineStr">
        <is>
          <t>[466272, 559969, 496243, 492188, 530915, 515001, 420809, 419704, 398978, 474350, 290859, 453405, 359724, 331482, 420818, 338967, 504608, 429617, 508965, 546554]</t>
        </is>
      </c>
      <c r="Y616" s="34" t="inlineStr">
        <is>
          <t>68%</t>
        </is>
      </c>
      <c r="Z616" s="34" t="inlineStr">
        <is>
          <t>8.3/10</t>
        </is>
      </c>
      <c r="AA616" s="34" t="inlineStr">
        <is>
          <t>59/100</t>
        </is>
      </c>
      <c r="AB616" s="34" t="inlineStr">
        <is>
          <t>https://www.youtube.com/embed/-RFFRxcoKfA</t>
        </is>
      </c>
      <c r="AC616" s="46" t="n">
        <v>1731215633548</v>
      </c>
    </row>
    <row r="617" ht="14.25" customHeight="1" s="131">
      <c r="A617" s="24" t="inlineStr">
        <is>
          <t>Moana 2</t>
        </is>
      </c>
      <c r="B617" s="25" t="n">
        <v>73</v>
      </c>
      <c r="C617" s="26" t="inlineStr">
        <is>
          <t>Disney Animation</t>
        </is>
      </c>
      <c r="D617" s="27" t="inlineStr">
        <is>
          <t>Moana</t>
        </is>
      </c>
      <c r="E617" s="28" t="inlineStr">
        <is>
          <t>Animated</t>
        </is>
      </c>
      <c r="F617" s="29" t="n"/>
      <c r="G617" s="30" t="n"/>
      <c r="H617" s="31" t="n"/>
      <c r="I617" s="32" t="inlineStr">
        <is>
          <t>Disney</t>
        </is>
      </c>
      <c r="J617" s="33" t="n">
        <v>2024</v>
      </c>
      <c r="K617" s="34">
        <f>ROW(K617)-1</f>
        <v/>
      </c>
      <c r="L617" s="35" t="inlineStr">
        <is>
          <t>Moana 2 definitely doesn't live up to it's predecessor, but there was never much of a chance that it would. The animation is truly stunning, and the action scenes are dynamic and tense. There are more than a handful of laughs throughout as well, and that combination is enough to make this very watchable. What holds it back though is the lack of subtance, and the weak script. There aren't any strong messages in the movie, whereas the last one had a very emotional environmental message. There also never really feels like there are any stakes. If the crew fails their mission, it doesn't really feel like anyone would be negatively impacted. The script is seemingly all exposition, quips or catchphrases, and it really feels that way. It never feels like anyone is having a natural conversation. This also causes every character outside of Moana and Maui to be reduced to a one dimensional trope more than a character. When we get to the final action sequence I don't care about any of the other characters because I don't know anything about them other than one personality trait. When you're watching the movie you might be able to overlook these things, but they will definitely hinder the rewatchability. The songs are also just OK, there isn't really a memorable one in the bunch, and the best one was… one from the previous movie. A movie like Spider-Verse will make you care about a good amount of characters, have great dialogue, original music, animation and action sequences. That is the difference between this and an elite movie.</t>
        </is>
      </c>
      <c r="M617" s="49" t="inlineStr">
        <is>
          <t>After receiving an unexpected call from her wayfinding ancestors, Moana journeys alongside Maui and a new crew to the far seas of Oceania and into dangerous, long-lost waters for an adventure unlike anything she's ever faced.</t>
        </is>
      </c>
      <c r="N617" s="50" t="inlineStr">
        <is>
          <t>https://image.tmdb.org/t/p/w500/4YZpsylmjHbqeWzjKpUEF8gcLNW.jpg</t>
        </is>
      </c>
      <c r="O617" s="51" t="inlineStr">
        <is>
          <t>Auliʻi Cravalho, Dwayne Johnson, Hualālai Chung, Rose Matafeo, David Fane, Awhimai Fraser, Khaleesi Lambert-Tsuda, Temuera Morrison</t>
        </is>
      </c>
      <c r="P617" s="52" t="inlineStr">
        <is>
          <t>David G. Derrick Jr., Jason Hand, Dana Ledoux Miller</t>
        </is>
      </c>
      <c r="Q617" s="53" t="inlineStr">
        <is>
          <t>[{"Source": "Internet Movie Database", "Value": "6.7/10"}, {"Source": "Rotten Tomatoes", "Value": "61%"}, {"Source": "Metacritic", "Value": "58/100"}]</t>
        </is>
      </c>
      <c r="R617" s="54" t="inlineStr">
        <is>
          <t>1,059,544,057</t>
        </is>
      </c>
      <c r="S617" s="55" t="inlineStr">
        <is>
          <t>PG</t>
        </is>
      </c>
      <c r="T617" s="56" t="inlineStr">
        <is>
          <t>99</t>
        </is>
      </c>
      <c r="U617" s="57" t="inlineStr">
        <is>
          <t>{"link": "https://www.themoviedb.org/movie/1241982-moana-2/watch?locale=CA",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17" s="58" t="inlineStr">
        <is>
          <t>150,000,000</t>
        </is>
      </c>
      <c r="W617" s="34" t="n">
        <v>1241982</v>
      </c>
      <c r="X617" s="34" t="inlineStr">
        <is>
          <t>[939243, 927342, 762509, 539972, 1160956, 822119, 912649, 402431, 516729, 993710, 777443, 845781, 839033, 277834, 1035048, 1100782, 1064486, 1244492, 558449, 811941]</t>
        </is>
      </c>
      <c r="Y617" s="34" t="inlineStr">
        <is>
          <t>61%</t>
        </is>
      </c>
      <c r="Z617" s="34" t="inlineStr">
        <is>
          <t>6.7/10</t>
        </is>
      </c>
      <c r="AA617" s="34" t="inlineStr">
        <is>
          <t>58/100</t>
        </is>
      </c>
      <c r="AB617" s="34" t="inlineStr">
        <is>
          <t>https://www.youtube.com/embed/JdSl4RMNtGE</t>
        </is>
      </c>
      <c r="AC617" s="34" t="inlineStr">
        <is>
          <t>1733097577666</t>
        </is>
      </c>
    </row>
    <row r="618" ht="14.25" customHeight="1" s="131">
      <c r="A618" s="24" t="inlineStr">
        <is>
          <t>Kim Possible: So the Drama</t>
        </is>
      </c>
      <c r="B618" s="25" t="n">
        <v>73</v>
      </c>
      <c r="C618" s="26" t="inlineStr">
        <is>
          <t>Disney Animation</t>
        </is>
      </c>
      <c r="D618" s="27" t="inlineStr">
        <is>
          <t>Disney Channel Original Movie</t>
        </is>
      </c>
      <c r="E618" s="28" t="inlineStr">
        <is>
          <t>Animated</t>
        </is>
      </c>
      <c r="F618" s="29" t="n"/>
      <c r="G618" s="30" t="n"/>
      <c r="H618" s="31" t="n"/>
      <c r="I618" s="32" t="inlineStr">
        <is>
          <t>Disney</t>
        </is>
      </c>
      <c r="J618" s="33" t="n">
        <v>2005</v>
      </c>
      <c r="K618" s="34">
        <f>ROW(K618)-1</f>
        <v/>
      </c>
      <c r="L618" s="35" t="n"/>
      <c r="M618" s="36" t="inlineStr">
        <is>
          <t>Dr. Drakken has an evil new plot for world domination, but his ultimate success depends upon finding out KP's weakness which may involve a new hottie at Middleton High School named Eric, who suddenly sparks feelings in Ron about Kim that resemble much more than friendship. To make matters worse, Bueno Nacho, Ron's favorite fast food chain has turned sour on him by bombarding him with little Devils</t>
        </is>
      </c>
      <c r="N618" s="37" t="inlineStr">
        <is>
          <t>https://image.tmdb.org/t/p/w500/qoqt8Viw7vqVNV14g3YhSKjF7ta.jpg</t>
        </is>
      </c>
      <c r="O618" s="38" t="inlineStr">
        <is>
          <t>Christy Carlson Romano, Will Friedle, Nancy Cartwright, Tahj Mowry, Diedrich Bader, Raven-Symoné, Jean Smart, Kirsten Storms</t>
        </is>
      </c>
      <c r="P618" s="39" t="inlineStr">
        <is>
          <t>Steve Loter</t>
        </is>
      </c>
      <c r="Q618" s="40" t="inlineStr">
        <is>
          <t>[{"Source": "Internet Movie Database", "Value": "7.1/10"}]</t>
        </is>
      </c>
      <c r="R618" s="80" t="inlineStr">
        <is>
          <t>0</t>
        </is>
      </c>
      <c r="S618" s="42" t="inlineStr">
        <is>
          <t>TV-G</t>
        </is>
      </c>
      <c r="T618" s="43" t="inlineStr">
        <is>
          <t>71</t>
        </is>
      </c>
      <c r="U618" s="44" t="inlineStr">
        <is>
          <t>{"link": "https://www.themoviedb.org/movie/20771-kim-possible-movie-so-the-drama/watch?locale=CA", "flatrate": [{"logo_path": "/97yvRBw1GzX7fXprcF80er19ot.jpg", "provider_id": 337, "provider_name": "Disney Plus", "display_priority": 1}]}</t>
        </is>
      </c>
      <c r="V618" s="83" t="inlineStr">
        <is>
          <t>0</t>
        </is>
      </c>
      <c r="W618" s="34" t="n">
        <v>20771</v>
      </c>
      <c r="X618" s="34" t="inlineStr">
        <is>
          <t>[26267, 51786, 55504, 15575, 553839, 37609, 61717, 452773, 664469, 379088, 10214, 11249, 65759, 82525, 399106, 9354, 11007, 10022, 11774, 2059]</t>
        </is>
      </c>
      <c r="Y618" s="34" t="inlineStr">
        <is>
          <t>N/A</t>
        </is>
      </c>
      <c r="Z618" s="34" t="inlineStr">
        <is>
          <t>7.1/10</t>
        </is>
      </c>
      <c r="AA618" s="34" t="inlineStr">
        <is>
          <t>N/A</t>
        </is>
      </c>
      <c r="AB618" s="34" t="inlineStr">
        <is>
          <t>https://www.youtube.com/embed/odSm5oecY9M</t>
        </is>
      </c>
      <c r="AC618" s="46" t="n">
        <v>1731215633548</v>
      </c>
    </row>
    <row r="619" ht="14.25" customHeight="1" s="131">
      <c r="A619" s="24" t="inlineStr">
        <is>
          <t>You've Got Mail</t>
        </is>
      </c>
      <c r="B619" s="25" t="n">
        <v>73</v>
      </c>
      <c r="C619" s="26" t="n"/>
      <c r="D619" s="27" t="n"/>
      <c r="E619" s="28" t="inlineStr">
        <is>
          <t>RomCom</t>
        </is>
      </c>
      <c r="F619" s="29" t="n"/>
      <c r="G619" s="30" t="n"/>
      <c r="H619" s="31" t="n"/>
      <c r="I619" s="32" t="inlineStr">
        <is>
          <t>Warner Bros.</t>
        </is>
      </c>
      <c r="J619" s="33" t="n">
        <v>1998</v>
      </c>
      <c r="K619" s="34">
        <f>ROW(K619)-1</f>
        <v/>
      </c>
      <c r="L619" s="35" t="inlineStr">
        <is>
          <t>A charming RomCom carried by the talent of the two leads. Hanks and Ryan are great in this and have great chemistry together. I laughed a good amount of times, and enjoyed the movie throughout. Runs probably 20-30 minutes too long, since the story isn't particularly complicated.</t>
        </is>
      </c>
      <c r="M619" s="49" t="inlineStr">
        <is>
          <t>Book superstore magnate, Joe Fox and independent book shop owner, Kathleen Kelly fall in love in the anonymity of the Internet—both blissfully unaware that he's trying to put her out of business.</t>
        </is>
      </c>
      <c r="N619" s="50" t="inlineStr">
        <is>
          <t>https://image.tmdb.org/t/p/w500/e2uVtH6TpMfUl7WeOM70ezkcjsU.jpg</t>
        </is>
      </c>
      <c r="O619" s="51" t="inlineStr">
        <is>
          <t>Meg Ryan, Tom Hanks, Greg Kinnear, Heather Burns, Parker Posey, Dave Chappelle, Jean Stapleton, Steve Zahn</t>
        </is>
      </c>
      <c r="P619" s="52" t="inlineStr">
        <is>
          <t>Nora Ephron</t>
        </is>
      </c>
      <c r="Q619" s="53" t="inlineStr">
        <is>
          <t>[{"Source": "Internet Movie Database", "Value": "6.7/10"}, {"Source": "Rotten Tomatoes", "Value": "70%"}, {"Source": "Metacritic", "Value": "58/100"}]</t>
        </is>
      </c>
      <c r="R619" s="54" t="inlineStr">
        <is>
          <t>250,800,000</t>
        </is>
      </c>
      <c r="S619" s="55" t="inlineStr">
        <is>
          <t>PG</t>
        </is>
      </c>
      <c r="T619" s="56" t="inlineStr">
        <is>
          <t>119</t>
        </is>
      </c>
      <c r="U619" s="57" t="inlineStr">
        <is>
          <t>{"link": "https://www.themoviedb.org/movie/9489-you-ve-got-mail/watch?locale=CA",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19" s="58" t="inlineStr">
        <is>
          <t>65,000,000</t>
        </is>
      </c>
      <c r="W619" s="34" t="n">
        <v>9489</v>
      </c>
      <c r="X619" s="34" t="inlineStr">
        <is>
          <t>[858, 8874, 9591, 7300, 639, 568, 397, 11232, 2280, 2788, 795, 2642, 10677, 42269, 10466, 497, 9800, 11846, 2044, 6538]</t>
        </is>
      </c>
      <c r="Y619" s="34" t="inlineStr">
        <is>
          <t>70%</t>
        </is>
      </c>
      <c r="Z619" s="34" t="inlineStr">
        <is>
          <t>6.7/10</t>
        </is>
      </c>
      <c r="AA619" s="34" t="inlineStr">
        <is>
          <t>58/100</t>
        </is>
      </c>
      <c r="AB619" s="34" t="inlineStr">
        <is>
          <t>https://www.youtube.com/embed/znESQTt3L80</t>
        </is>
      </c>
      <c r="AC619" s="46" t="n">
        <v>1732256445415</v>
      </c>
    </row>
    <row r="620" ht="14.25" customHeight="1" s="131">
      <c r="A620" s="24" t="inlineStr">
        <is>
          <t>Princess and the Frog</t>
        </is>
      </c>
      <c r="B620" s="25" t="n">
        <v>73</v>
      </c>
      <c r="C620" s="26" t="inlineStr">
        <is>
          <t>Disney Animation</t>
        </is>
      </c>
      <c r="D620" s="27" t="n"/>
      <c r="E620" s="28" t="inlineStr">
        <is>
          <t>Animated</t>
        </is>
      </c>
      <c r="F620" s="29" t="inlineStr">
        <is>
          <t>Princess</t>
        </is>
      </c>
      <c r="G620" s="30" t="n"/>
      <c r="H620" s="31" t="n"/>
      <c r="I620" s="32" t="inlineStr">
        <is>
          <t>Disney</t>
        </is>
      </c>
      <c r="J620" s="33" t="n">
        <v>2009</v>
      </c>
      <c r="K620" s="34">
        <f>ROW(K620)-1</f>
        <v/>
      </c>
      <c r="L620" s="35" t="n"/>
      <c r="M620" s="36" t="inlineStr">
        <is>
          <t>A waitress, desperate to fulfill her dreams as a restaurant owner, is set on a journey to turn a frog prince back into a human being, but she has to face the same problem after she kisses him.</t>
        </is>
      </c>
      <c r="N620" s="37" t="inlineStr">
        <is>
          <t>https://image.tmdb.org/t/p/w500/yprv5PbnEksoVj2v6XEnDBg9joR.jpg</t>
        </is>
      </c>
      <c r="O620" s="38" t="inlineStr">
        <is>
          <t>Anika Noni Rose, Bruno Campos, Keith David, Michael-Leon Wooley, Jennifer Cody, Jim Cummings, Peter Bartlett, Jenifer Lewis</t>
        </is>
      </c>
      <c r="P620" s="39" t="inlineStr">
        <is>
          <t>Ron Clements, John Musker</t>
        </is>
      </c>
      <c r="Q620" s="40" t="inlineStr">
        <is>
          <t>[{"Source": "Internet Movie Database", "Value": "7.2/10"}, {"Source": "Rotten Tomatoes", "Value": "85%"}, {"Source": "Metacritic", "Value": "73/100"}]</t>
        </is>
      </c>
      <c r="R620" s="41" t="inlineStr">
        <is>
          <t>270,997,378</t>
        </is>
      </c>
      <c r="S620" s="42" t="inlineStr">
        <is>
          <t>G</t>
        </is>
      </c>
      <c r="T620" s="43" t="inlineStr">
        <is>
          <t>98</t>
        </is>
      </c>
      <c r="U620" s="44" t="inlineStr">
        <is>
          <t>{"link": "https://www.themoviedb.org/movie/10198-the-princess-and-the-frog/watch?locale=CA",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620" s="45" t="inlineStr">
        <is>
          <t>105,000,000</t>
        </is>
      </c>
      <c r="W620" s="34" t="n">
        <v>10198</v>
      </c>
      <c r="X620" s="34" t="inlineStr">
        <is>
          <t>[26505, 16866, 38757, 10545, 11970, 17979, 10144, 10882, 23398, 11224, 9880, 10530, 193, 10340, 109445, 11544, 15165, 10112, 18240, 10674]</t>
        </is>
      </c>
      <c r="Y620" s="34" t="inlineStr">
        <is>
          <t>85%</t>
        </is>
      </c>
      <c r="Z620" s="34" t="inlineStr">
        <is>
          <t>7.2/10</t>
        </is>
      </c>
      <c r="AA620" s="34" t="inlineStr">
        <is>
          <t>73/100</t>
        </is>
      </c>
      <c r="AB620" s="34" t="inlineStr">
        <is>
          <t>https://www.youtube.com/embed/uQBy6jqbmlU</t>
        </is>
      </c>
      <c r="AC620" s="46" t="n">
        <v>1731215633548</v>
      </c>
    </row>
    <row r="621" ht="14.25" customHeight="1" s="131">
      <c r="A621" s="24" t="inlineStr">
        <is>
          <t>The Polar Express</t>
        </is>
      </c>
      <c r="B621" s="25" t="n">
        <v>73</v>
      </c>
      <c r="C621" s="26" t="n"/>
      <c r="D621" s="27" t="n"/>
      <c r="E621" s="28" t="inlineStr">
        <is>
          <t>Animated</t>
        </is>
      </c>
      <c r="F621" s="29" t="n"/>
      <c r="G621" s="30" t="inlineStr">
        <is>
          <t>Christmas</t>
        </is>
      </c>
      <c r="H621" s="31" t="n"/>
      <c r="I621" s="32" t="inlineStr">
        <is>
          <t>Warner Bros.</t>
        </is>
      </c>
      <c r="J621" s="33" t="n">
        <v>2004</v>
      </c>
      <c r="K621" s="34">
        <f>ROW(K621)-1</f>
        <v/>
      </c>
      <c r="L621" s="35" t="inlineStr">
        <is>
          <t>An enjoyable movie that will have you feeling ready for the holiday season, if you can overlook the visually unappealing character models. The animation outside of the mo-capped characters all looks very good, but the characters are extremely offputting. I appreciate that this technology would eventually lead to the great movies we got such as the Planet of the Apes trilogy and the Avatar movies, but this is still very offputting at times. The story is pretty basic, but the adventure is pretty enjoyable to be along for the ride. Know-It-All Kid might be the most annoying character in film history. Pretty exciting Christmas adventure, if the animation looked better this would probably be in the 80s score for me.</t>
        </is>
      </c>
      <c r="M621" s="49" t="inlineStr">
        <is>
          <t>When a doubting young boy takes an extraordinary train ride to the North Pole, he embarks on a journey of self-discovery that shows him that the wonder of life never fades for those who believe.</t>
        </is>
      </c>
      <c r="N621" s="50" t="inlineStr">
        <is>
          <t>https://image.tmdb.org/t/p/w500/eOoCzH0MqeGr2taUZO4SwG416PF.jpg</t>
        </is>
      </c>
      <c r="O621" s="51" t="inlineStr">
        <is>
          <t>Tom Hanks, Leslie Zemeckis, Eddie Deezen, Nona Gaye, Peter Scolari, Michael Jeter, Josh Hutcherson, Daryl Sabara</t>
        </is>
      </c>
      <c r="P621" s="52" t="inlineStr">
        <is>
          <t>Robert Zemeckis</t>
        </is>
      </c>
      <c r="Q621" s="53" t="inlineStr">
        <is>
          <t>[{"Source": "Internet Movie Database", "Value": "6.6/10"}, {"Source": "Rotten Tomatoes", "Value": "55%"}, {"Source": "Metacritic", "Value": "61/100"}]</t>
        </is>
      </c>
      <c r="R621" s="54" t="inlineStr">
        <is>
          <t>318,432,432</t>
        </is>
      </c>
      <c r="S621" s="55" t="inlineStr">
        <is>
          <t>G</t>
        </is>
      </c>
      <c r="T621" s="56" t="inlineStr">
        <is>
          <t>100</t>
        </is>
      </c>
      <c r="U621" s="57" t="inlineStr">
        <is>
          <t>{"link": "https://www.themoviedb.org/movie/5255-the-polar-express/watch?locale=CA",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"flatrate": [{"logo_path": "/pvske1MyAoymrs5bguRfVqYiM9a.jpg", "provider_id": 119, "provider_name": "Amazon Prime Video", "display_priority": 2},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21" s="58" t="inlineStr">
        <is>
          <t>165,000,000</t>
        </is>
      </c>
      <c r="W621" s="34" t="n">
        <v>5255</v>
      </c>
      <c r="X621" s="34" t="inlineStr">
        <is>
          <t>[17979, 10719, 8358, 8871, 10555, 594, 591, 9928, 35, 8346, 4147, 2059, 13368, 11774, 14873, 772, 11836, 850, 856, 10895]</t>
        </is>
      </c>
      <c r="Y621" s="34" t="inlineStr">
        <is>
          <t>55%</t>
        </is>
      </c>
      <c r="Z621" s="34" t="inlineStr">
        <is>
          <t>6.6/10</t>
        </is>
      </c>
      <c r="AA621" s="34" t="inlineStr">
        <is>
          <t>61/100</t>
        </is>
      </c>
      <c r="AB621" s="34" t="inlineStr">
        <is>
          <t>https://www.youtube.com/embed/f0oyHtZiJJs</t>
        </is>
      </c>
      <c r="AC621" s="34" t="inlineStr">
        <is>
          <t>1733695088702</t>
        </is>
      </c>
    </row>
    <row r="622" ht="14.25" customHeight="1" s="131">
      <c r="A622" s="24" t="inlineStr">
        <is>
          <t>Ghostbusters: Afterlife</t>
        </is>
      </c>
      <c r="B622" s="25" t="n">
        <v>73</v>
      </c>
      <c r="C622" s="26" t="inlineStr">
        <is>
          <t>Ghostbusters</t>
        </is>
      </c>
      <c r="D622" s="27" t="n"/>
      <c r="E622" s="28" t="inlineStr">
        <is>
          <t>Sci-Fi</t>
        </is>
      </c>
      <c r="F622" s="29" t="inlineStr">
        <is>
          <t>Comedy</t>
        </is>
      </c>
      <c r="G622" s="30" t="n"/>
      <c r="H622" s="31" t="n"/>
      <c r="I622" s="32" t="inlineStr">
        <is>
          <t>Columbia Pictures</t>
        </is>
      </c>
      <c r="J622" s="33" t="n">
        <v>2021</v>
      </c>
      <c r="K622" s="34">
        <f>ROW(K622)-1</f>
        <v/>
      </c>
      <c r="L622" s="35" t="inlineStr">
        <is>
          <t xml:space="preserve">A very enjoyable legacy sequel that has some serious flaws. The new cast shine, especially Mckenna Grace, Logan Kim and Paul Rudd. They bring a decent amount of laughs and a good amount of heart to the movie. The first two acts are a lot of fun, with good character interactions and development along with fun discoveries. The effects look fantastic from start to finish, looking like a mix of top-notch CG and practical effects. The problems are things that have plagued many legacy sequels. First, it feels like none of the original characters developed whatsoever from Ghostbusters 2 into this movie. It feels like they have been frozen in time over the thirty five years between movies. Secondly, and the much bigger problem, the third act of this movie is just the exact same as the first Ghostbusters movie. I really was frustrated that they did the exact same thing and didn't really think of a new idea or story. The climax is touching, the digital recreation of Harold Ramis looks very good, but probably goes on for a bit too long. There are more ghosts in the Ghostbusters world than Gozer, I wish we got to see a new story. Overall, still an enjoyable movie, and the new cast has me excited to see if they can do something even better in the future with a more original story. </t>
        </is>
      </c>
      <c r="M622" s="49" t="inlineStr">
        <is>
          <t>When single mom Callie and her two kids Trevor and Phoebe arrive in a small Oklahoma town, they begin to discover their connection to the original Ghostbusters and the secret legacy their grandfather left behind.</t>
        </is>
      </c>
      <c r="N622" s="50" t="inlineStr">
        <is>
          <t>https://image.tmdb.org/t/p/w500/sg4xJaufDiQl7caFEskBtQXfD4x.jpg</t>
        </is>
      </c>
      <c r="O622" s="51" t="inlineStr">
        <is>
          <t>Mckenna Grace, Finn Wolfhard, Carrie Coon, Bokeem Woodbine, Paul Rudd, Logan Kim, Celeste O'Connor, Bill Murray</t>
        </is>
      </c>
      <c r="P622" s="52" t="inlineStr">
        <is>
          <t>Jason Reitman</t>
        </is>
      </c>
      <c r="Q622" s="59" t="inlineStr">
        <is>
          <t>[{"Source": "Internet Movie Database", "Value": "7.0/10"}, {"Source": "Rotten Tomatoes", "Value": "63%"}, {"Source": "Metacritic", "Value": "45/100"}]</t>
        </is>
      </c>
      <c r="R622" s="54" t="inlineStr">
        <is>
          <t>204,334,455</t>
        </is>
      </c>
      <c r="S622" s="55" t="inlineStr">
        <is>
          <t>PG-13</t>
        </is>
      </c>
      <c r="T622" s="56" t="inlineStr">
        <is>
          <t>124</t>
        </is>
      </c>
      <c r="U622" s="57" t="inlineStr">
        <is>
          <t>{"link": "https://www.themoviedb.org/movie/425909-ghostbusters-afterlife/watch?locale=CA",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109}]}</t>
        </is>
      </c>
      <c r="V622" s="58" t="inlineStr">
        <is>
          <t>75,000,000</t>
        </is>
      </c>
      <c r="W622" s="34" t="n">
        <v>425909</v>
      </c>
      <c r="X622" s="34" t="inlineStr">
        <is>
          <t>[524434, 967847, 624860, 2978, 460458, 585083, 438695, 620, 634649, 644495, 43074, 87825, 512195, 245842, 370172, 476669, 482321, 550988, 817648, 492611]</t>
        </is>
      </c>
      <c r="Y622" s="34" t="inlineStr">
        <is>
          <t>63%</t>
        </is>
      </c>
      <c r="Z622" s="34" t="inlineStr">
        <is>
          <t>7.0/10</t>
        </is>
      </c>
      <c r="AA622" s="34" t="inlineStr">
        <is>
          <t>45/100</t>
        </is>
      </c>
      <c r="AB622" s="34" t="inlineStr">
        <is>
          <t>https://www.youtube.com/embed/G_ua10EMbSg</t>
        </is>
      </c>
      <c r="AC622" s="46" t="n">
        <v>1731215633548</v>
      </c>
    </row>
    <row r="623" ht="14.25" customHeight="1" s="131">
      <c r="A623" s="24" t="inlineStr">
        <is>
          <t>Ricky Stanicky</t>
        </is>
      </c>
      <c r="B623" s="25" t="n">
        <v>73</v>
      </c>
      <c r="C623" s="26" t="n"/>
      <c r="D623" s="27" t="n"/>
      <c r="E623" s="28" t="inlineStr">
        <is>
          <t>Comedy</t>
        </is>
      </c>
      <c r="F623" s="29" t="n"/>
      <c r="G623" s="30" t="n"/>
      <c r="H623" s="31" t="inlineStr">
        <is>
          <t>Amazon Prime</t>
        </is>
      </c>
      <c r="I623" s="32" t="inlineStr">
        <is>
          <t>Amazon MGM Studios</t>
        </is>
      </c>
      <c r="J623" s="33" t="n">
        <v>2024</v>
      </c>
      <c r="K623" s="34">
        <f>ROW(K623)-1</f>
        <v/>
      </c>
      <c r="L623" s="35" t="inlineStr">
        <is>
          <t>Carried by a hilarious John Cena performance, Ricky Stanicky is a funny modern raunchy comedy. Cena, Efron and Fowler provide a good number of laughs and have a good natural chemistry together. They make about as much as possible of the thin premise. The runtime might be a bit bloated, and the ending does feel a little unearned and questionable, but the laughs throughout make this worth a watch for those that can put up with humor on the raunchy side.</t>
        </is>
      </c>
      <c r="M623" s="49" t="inlineStr">
        <is>
          <t>When three childhood best friends pull a prank gone wrong, they invent the imaginary Ricky Stanicky to get them out of trouble. Twenty years later, the trio still uses the nonexistent Ricky as a handy alibi for their immature behavior. But when their spouses and partners get suspicious and demand to finally meet the fabled Mr. Stanicky, the guilty trio decide to hire a washed-up actor and raunchy celebrity impersonator to bring him to life.</t>
        </is>
      </c>
      <c r="N623" s="50" t="inlineStr">
        <is>
          <t>https://image.tmdb.org/t/p/w500/oJQdLfrpl4CQsHAKIxd3DJqYTVq.jpg</t>
        </is>
      </c>
      <c r="O623" s="51" t="inlineStr">
        <is>
          <t>Zac Efron, Jermaine Fowler, Andrew Santino, John Cena, Lex Scott Davis, Anja Savcic, William H. Macy, Riley Stiles</t>
        </is>
      </c>
      <c r="P623" s="52" t="inlineStr">
        <is>
          <t>Peter Farrelly</t>
        </is>
      </c>
      <c r="Q623" s="59" t="inlineStr">
        <is>
          <t>[{"Source": "Internet Movie Database", "Value": "6.2/10"}, {"Source": "Rotten Tomatoes", "Value": "47%"}, {"Source": "Metacritic", "Value": "44/100"}]</t>
        </is>
      </c>
      <c r="R623" s="54" t="inlineStr">
        <is>
          <t>0</t>
        </is>
      </c>
      <c r="S623" s="55" t="inlineStr">
        <is>
          <t>R</t>
        </is>
      </c>
      <c r="T623" s="56" t="inlineStr">
        <is>
          <t>113</t>
        </is>
      </c>
      <c r="U623" s="57" t="inlineStr">
        <is>
          <t>{"link": "https://www.themoviedb.org/movie/1022690-ricky-stanicky/watch?locale=CA", "flatrate": [{"logo_path": "/pvske1MyAoymrs5bguRfVqYiM9a.jpg", "provider_id": 119, "provider_name": "Amazon Prime Video", "display_priority": 2},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23" s="58" t="inlineStr">
        <is>
          <t>0</t>
        </is>
      </c>
      <c r="W623" s="34" t="n">
        <v>1022690</v>
      </c>
      <c r="X623" s="34" t="inlineStr">
        <is>
          <t>[996154, 1005576, 1250096, 1272890, 941605, 566872, 1361048, 747731, 1070807, 14589, 1061240, 16072, 364150, 520016, 294922, 986175, 69610, 1362648, 52362, 15314]</t>
        </is>
      </c>
      <c r="Y623" s="34" t="inlineStr">
        <is>
          <t>47%</t>
        </is>
      </c>
      <c r="Z623" s="34" t="inlineStr">
        <is>
          <t>6.2/10</t>
        </is>
      </c>
      <c r="AA623" s="34" t="inlineStr">
        <is>
          <t>44/100</t>
        </is>
      </c>
      <c r="AB623" s="34" t="inlineStr">
        <is>
          <t>https://www.youtube.com/embed/WXpBN_31-Cw</t>
        </is>
      </c>
      <c r="AC623" s="46" t="n">
        <v>1731215633548</v>
      </c>
    </row>
    <row r="624" ht="14.25" customHeight="1" s="131">
      <c r="A624" s="24" t="inlineStr">
        <is>
          <t>Elvis</t>
        </is>
      </c>
      <c r="B624" s="25" t="n">
        <v>73</v>
      </c>
      <c r="C624" s="26" t="n"/>
      <c r="D624" s="27" t="n"/>
      <c r="E624" s="28" t="inlineStr">
        <is>
          <t>Drama</t>
        </is>
      </c>
      <c r="F624" s="29" t="inlineStr">
        <is>
          <t>BioPic</t>
        </is>
      </c>
      <c r="G624" s="30" t="n"/>
      <c r="H624" s="31" t="n"/>
      <c r="I624" s="32" t="inlineStr">
        <is>
          <t>Warner Bros.</t>
        </is>
      </c>
      <c r="J624" s="33" t="n">
        <v>2022</v>
      </c>
      <c r="K624" s="34">
        <f>ROW(K624)-1</f>
        <v/>
      </c>
      <c r="L624" s="35" t="inlineStr">
        <is>
          <t>Mostly enjoyable, with some very good music. A decent representation of the hopelessness of trying to improve race relations in the first half. Does a really good job showing how tragic Elvis' life was. Austin Butler is fantastic as Elvis, and really becomes one with the role. On the other hand, however, is Tom Hanks. He had the worst acting performance from a legitimate actor I have ever seen. His accent is *so* bad it's hard to believe. He is just Tom Hanks in a fat suit doing a terrible accent and not portraying the emotions or motivations of his character at all. Overall, the movie was enjoyable despite Hanks and some of the more agressive creative decisions by the director, especially at the beginning.</t>
        </is>
      </c>
      <c r="M624" s="36" t="inlineStr">
        <is>
          <t>The life story of Elvis Presley as seen through the complicated relationship with his enigmatic manager, Colonel Tom Parker.</t>
        </is>
      </c>
      <c r="N624" s="37" t="inlineStr">
        <is>
          <t>https://image.tmdb.org/t/p/w500/qBOKWqAFbveZ4ryjJJwbie6tXkQ.jpg</t>
        </is>
      </c>
      <c r="O624" s="38" t="inlineStr">
        <is>
          <t>Austin Butler, Tom Hanks, Olivia DeJonge, Helen Thomson, Richard Roxburgh, Kelvin Harrison Jr., David Wenham, Kodi Smit-McPhee</t>
        </is>
      </c>
      <c r="P624" s="39" t="inlineStr">
        <is>
          <t>Baz Luhrmann</t>
        </is>
      </c>
      <c r="Q624" s="40" t="inlineStr">
        <is>
          <t>[{"Source": "Internet Movie Database", "Value": "7.3/10"}, {"Source": "Rotten Tomatoes", "Value": "77%"}, {"Source": "Metacritic", "Value": "64/100"}]</t>
        </is>
      </c>
      <c r="R624" s="41" t="inlineStr">
        <is>
          <t>288,670,284</t>
        </is>
      </c>
      <c r="S624" s="42" t="inlineStr">
        <is>
          <t>PG-13</t>
        </is>
      </c>
      <c r="T624" s="43" t="inlineStr">
        <is>
          <t>159</t>
        </is>
      </c>
      <c r="U624" s="44" t="inlineStr">
        <is>
          <t>{"link": "https://www.themoviedb.org/movie/614934-elvis/watch?locale=CA",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24" s="45" t="inlineStr">
        <is>
          <t>85,000,000</t>
        </is>
      </c>
      <c r="W624" s="34" t="n">
        <v>614934</v>
      </c>
      <c r="X624" s="34" t="inlineStr">
        <is>
          <t>[718789, 698948, 616037, 756999, 361743, 762504, 654895, 925102, 705996, 644495, 820912, 660120, 862551, 685691, 996518, 807862, 801965, 968438, 718930, 667739]</t>
        </is>
      </c>
      <c r="Y624" s="34" t="inlineStr">
        <is>
          <t>77%</t>
        </is>
      </c>
      <c r="Z624" s="34" t="inlineStr">
        <is>
          <t>7.3/10</t>
        </is>
      </c>
      <c r="AA624" s="34" t="inlineStr">
        <is>
          <t>64/100</t>
        </is>
      </c>
      <c r="AB624" s="34" t="inlineStr">
        <is>
          <t>https://www.youtube.com/embed/ZbrmBotVIGw</t>
        </is>
      </c>
      <c r="AC624" s="46" t="n">
        <v>1731215633548</v>
      </c>
    </row>
    <row r="625" ht="14.25" customHeight="1" s="131">
      <c r="A625" s="24" t="inlineStr">
        <is>
          <t>Brave</t>
        </is>
      </c>
      <c r="B625" s="25" t="n">
        <v>73</v>
      </c>
      <c r="C625" s="26" t="inlineStr">
        <is>
          <t>Pixar</t>
        </is>
      </c>
      <c r="D625" s="27" t="n"/>
      <c r="E625" s="28" t="inlineStr">
        <is>
          <t>Animated</t>
        </is>
      </c>
      <c r="F625" s="29" t="inlineStr">
        <is>
          <t>Princess</t>
        </is>
      </c>
      <c r="G625" s="30" t="n"/>
      <c r="H625" s="31" t="n"/>
      <c r="I625" s="32" t="inlineStr">
        <is>
          <t>Disney</t>
        </is>
      </c>
      <c r="J625" s="33" t="n">
        <v>2012</v>
      </c>
      <c r="K625" s="34">
        <f>ROW(K625)-1</f>
        <v/>
      </c>
      <c r="L625" s="35" t="n"/>
      <c r="M625" s="36" t="inlineStr">
        <is>
          <t>Brave is set in the mystical Scottish Highlands, where Mérida is the princess of a kingdom ruled by King Fergus and Queen Elinor. An unruly daughter and an accomplished archer, Mérida one day defies a sacred custom of the land and inadvertently brings turmoil to the kingdom. In an attempt to set things right, Mérida seeks out an eccentric old Wise Woman and is granted an ill-fated wish. Also figuring into Mérida’s quest — and serving as comic relief — are the kingdom’s three lords: the enormous Lord MacGuffin, the surly Lord Macintosh, and the disagreeable Lord Dingwall.</t>
        </is>
      </c>
      <c r="N625" s="37" t="inlineStr">
        <is>
          <t>https://image.tmdb.org/t/p/w500/1XAuDtMWpL0sYSFK0R6EZate2Ux.jpg</t>
        </is>
      </c>
      <c r="O625" s="38" t="inlineStr">
        <is>
          <t>Kelly Macdonald, Billy Connolly, Emma Thompson, Julie Walters, Robbie Coltrane, Kevin McKidd, Craig Ferguson, Sally Kinghorn</t>
        </is>
      </c>
      <c r="P625" s="39" t="inlineStr">
        <is>
          <t>Mark Andrews, Brenda Chapman, Steve Purcell</t>
        </is>
      </c>
      <c r="Q625" s="40" t="inlineStr">
        <is>
          <t>[{"Source": "Internet Movie Database", "Value": "7.1/10"}, {"Source": "Rotten Tomatoes", "Value": "78%"}, {"Source": "Metacritic", "Value": "69/100"}]</t>
        </is>
      </c>
      <c r="R625" s="41" t="inlineStr">
        <is>
          <t>539,000,000</t>
        </is>
      </c>
      <c r="S625" s="42" t="inlineStr">
        <is>
          <t>PG</t>
        </is>
      </c>
      <c r="T625" s="43" t="inlineStr">
        <is>
          <t>93</t>
        </is>
      </c>
      <c r="U625" s="44" t="inlineStr">
        <is>
          <t>{"link": "https://www.themoviedb.org/movie/62177-brave/watch?locale=CA",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25" s="45" t="inlineStr">
        <is>
          <t>185,000,000</t>
        </is>
      </c>
      <c r="W625" s="34" t="n">
        <v>62177</v>
      </c>
      <c r="X625" s="34" t="inlineStr">
        <is>
          <t>[62211, 49013, 82690, 38757, 150540, 57800, 58595, 10193, 41154, 87827, 585, 80321, 60304, 82693, 11, 109445, 242224, 2062, 10191, 13475]</t>
        </is>
      </c>
      <c r="Y625" s="34" t="inlineStr">
        <is>
          <t>78%</t>
        </is>
      </c>
      <c r="Z625" s="34" t="inlineStr">
        <is>
          <t>7.1/10</t>
        </is>
      </c>
      <c r="AA625" s="34" t="inlineStr">
        <is>
          <t>69/100</t>
        </is>
      </c>
      <c r="AB625" s="34" t="inlineStr">
        <is>
          <t>https://www.youtube.com/embed/TEHWDA_6e3M</t>
        </is>
      </c>
      <c r="AC625" s="46" t="n">
        <v>1731215633548</v>
      </c>
    </row>
    <row r="626" ht="13.5" customHeight="1" s="131">
      <c r="A626" s="24" t="inlineStr">
        <is>
          <t>One Hundred and One Dalmatians</t>
        </is>
      </c>
      <c r="B626" s="25" t="n">
        <v>73</v>
      </c>
      <c r="C626" s="26" t="inlineStr">
        <is>
          <t>Disney Animation</t>
        </is>
      </c>
      <c r="D626" s="27" t="n"/>
      <c r="E626" s="28" t="inlineStr">
        <is>
          <t>Animated</t>
        </is>
      </c>
      <c r="F626" s="29" t="n"/>
      <c r="G626" s="30" t="n"/>
      <c r="H626" s="31" t="n"/>
      <c r="I626" s="32" t="inlineStr">
        <is>
          <t>Disney</t>
        </is>
      </c>
      <c r="J626" s="33" t="n">
        <v>1961</v>
      </c>
      <c r="K626" s="34">
        <f>ROW(K626)-1</f>
        <v/>
      </c>
      <c r="L626" s="35" t="n"/>
      <c r="M626" s="105" t="inlineStr">
        <is>
          <t>When a litter of dalmatian puppies are abducted by the minions of Cruella De Vil, the parents must find them before she uses them for a diabolical fashion statement.</t>
        </is>
      </c>
      <c r="N626" s="37" t="inlineStr">
        <is>
          <t>https://image.tmdb.org/t/p/w500/mRY84MJeWKnp9joev82QtslJFvk.jpg</t>
        </is>
      </c>
      <c r="O626" s="38" t="inlineStr">
        <is>
          <t>Rod Taylor, J. Pat O'Malley, Betty Lou Gerson, Martha Wentworth, Ben Wright, Cate Bauer, David Frankham, Frederick Worlock</t>
        </is>
      </c>
      <c r="P626" s="39" t="inlineStr">
        <is>
          <t>Clyde Geronimi, Hamilton Luske, Wolfgang Reitherman</t>
        </is>
      </c>
      <c r="Q626" s="40" t="inlineStr">
        <is>
          <t>[{"Source": "Internet Movie Database", "Value": "7.3/10"}, {"Source": "Rotten Tomatoes", "Value": "98%"}, {"Source": "Metacritic", "Value": "83/100"}]</t>
        </is>
      </c>
      <c r="R626" s="41" t="inlineStr">
        <is>
          <t>303,000,000</t>
        </is>
      </c>
      <c r="S626" s="42" t="inlineStr">
        <is>
          <t>G</t>
        </is>
      </c>
      <c r="T626" s="43" t="inlineStr">
        <is>
          <t>79</t>
        </is>
      </c>
      <c r="U626" s="44" t="inlineStr">
        <is>
          <t>{"link": "https://www.themoviedb.org/movie/12230-one-hundred-and-one-dalmatians/watch?locale=CA",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626" s="45" t="inlineStr">
        <is>
          <t>3,600,000</t>
        </is>
      </c>
      <c r="W626" s="34" t="n">
        <v>12230</v>
      </c>
      <c r="X626" s="34" t="inlineStr">
        <is>
          <t>[13654, 11674, 9078, 10693, 10882, 10112, 10340, 9325, 10481, 3170, 12092, 10895, 13053, 11360, 433, 37135, 10530, 11224, 11688, 408]</t>
        </is>
      </c>
      <c r="Y626" s="34" t="inlineStr">
        <is>
          <t>98%</t>
        </is>
      </c>
      <c r="Z626" s="34" t="inlineStr">
        <is>
          <t>7.3/10</t>
        </is>
      </c>
      <c r="AA626" s="34" t="inlineStr">
        <is>
          <t>83/100</t>
        </is>
      </c>
      <c r="AB626" s="34" t="inlineStr">
        <is>
          <t>https://www.youtube.com/embed/aWcdHesBruA</t>
        </is>
      </c>
      <c r="AC626" s="46" t="n">
        <v>1731215633548</v>
      </c>
    </row>
    <row r="627" ht="14.25" customHeight="1" s="131">
      <c r="A627" s="24" t="inlineStr">
        <is>
          <t>Super 8</t>
        </is>
      </c>
      <c r="B627" s="25" t="n">
        <v>73</v>
      </c>
      <c r="C627" s="26" t="n"/>
      <c r="D627" s="27" t="n"/>
      <c r="E627" s="28" t="inlineStr">
        <is>
          <t>Sci-Fi</t>
        </is>
      </c>
      <c r="F627" s="29" t="inlineStr">
        <is>
          <t>Thriller</t>
        </is>
      </c>
      <c r="G627" s="30" t="n"/>
      <c r="H627" s="31" t="n"/>
      <c r="I627" s="32" t="inlineStr">
        <is>
          <t>Paramount Pictures</t>
        </is>
      </c>
      <c r="J627" s="33" t="n">
        <v>2011</v>
      </c>
      <c r="K627" s="34">
        <f>ROW(K627)-1</f>
        <v/>
      </c>
      <c r="L627" s="35" t="n"/>
      <c r="M627" s="62" t="inlineStr">
        <is>
          <t>In 1979 Ohio, several youngsters are making a zombie movie with a Super-8 camera. In the midst of filming, the friends witness a horrifying train derailment and are lucky to escape with their lives. They soon discover that the catastrophe was no accident, as a series of unexplained events and disappearances soon follows. Deputy Jackson Lamb, the father of one of the kids, searches for the terrifying truth behind the crash.</t>
        </is>
      </c>
      <c r="N627" s="50" t="inlineStr">
        <is>
          <t>https://image.tmdb.org/t/p/w500/sytFL6ALMAesKZoarlp7bIDKnns.jpg</t>
        </is>
      </c>
      <c r="O627" s="51" t="inlineStr">
        <is>
          <t>Joel Courtney, Elle Fanning, Riley Griffiths, Kyle Chandler, Noah Emmerich, AJ Michalka, Ryan Lee, Ron Eldard</t>
        </is>
      </c>
      <c r="P627" s="52" t="inlineStr">
        <is>
          <t>J.J. Abrams</t>
        </is>
      </c>
      <c r="Q627" s="59" t="inlineStr">
        <is>
          <t>[{"Source": "Internet Movie Database", "Value": "7.0/10"}, {"Source": "Rotten Tomatoes", "Value": "81%"}, {"Source": "Metacritic", "Value": "72/100"}]</t>
        </is>
      </c>
      <c r="R627" s="60" t="inlineStr">
        <is>
          <t>260,100,000</t>
        </is>
      </c>
      <c r="S627" s="55" t="inlineStr">
        <is>
          <t>PG-13</t>
        </is>
      </c>
      <c r="T627" s="56" t="inlineStr">
        <is>
          <t>112</t>
        </is>
      </c>
      <c r="U627" s="57" t="inlineStr">
        <is>
          <t>{"link": "https://www.themoviedb.org/movie/37686-super-8/watch?locale=CA",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115}, {"logo_path": "/h5DcR0J2EESLitnhR8xLG1QymTE.jpg",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27" s="61" t="inlineStr">
        <is>
          <t>50,000,000</t>
        </is>
      </c>
      <c r="W627" s="34" t="n">
        <v>37686</v>
      </c>
      <c r="X627" s="34" t="inlineStr">
        <is>
          <t>[75, 49849, 60935, 7191, 45612, 1858, 44943, 49538, 34851, 23629, 76726, 39513, 38321, 17654, 15512, 59678, 17578, 840, 11918, 8363]</t>
        </is>
      </c>
      <c r="Y627" s="34" t="inlineStr">
        <is>
          <t>81%</t>
        </is>
      </c>
      <c r="Z627" s="34" t="inlineStr">
        <is>
          <t>7.0/10</t>
        </is>
      </c>
      <c r="AA627" s="34" t="inlineStr">
        <is>
          <t>72/100</t>
        </is>
      </c>
      <c r="AB627" s="34" t="inlineStr">
        <is>
          <t>https://www.youtube.com/embed/t-0XuYxh67w</t>
        </is>
      </c>
      <c r="AC627" s="46" t="n">
        <v>1731215633548</v>
      </c>
    </row>
    <row r="628" ht="14.25" customHeight="1" s="131">
      <c r="A628" s="24" t="inlineStr">
        <is>
          <t>Kung Fu Panda 4</t>
        </is>
      </c>
      <c r="B628" s="25" t="n">
        <v>73</v>
      </c>
      <c r="C628" s="26" t="inlineStr">
        <is>
          <t>Kung Fu Panda</t>
        </is>
      </c>
      <c r="D628" s="27" t="n"/>
      <c r="E628" s="28" t="inlineStr">
        <is>
          <t>Animated</t>
        </is>
      </c>
      <c r="F628" s="29" t="n"/>
      <c r="G628" s="30" t="n"/>
      <c r="H628" s="31" t="n"/>
      <c r="I628" s="32" t="inlineStr">
        <is>
          <t>Dreamworks</t>
        </is>
      </c>
      <c r="J628" s="33" t="n">
        <v>2024</v>
      </c>
      <c r="K628" s="34">
        <f>ROW(K628)-1</f>
        <v/>
      </c>
      <c r="L628" s="35" t="inlineStr">
        <is>
          <t>Features another similar storyline and morale to the first three, but provides a lot of jokes that got me to laugh many times. The jokes are consistent throughout the whole movie, and while they are goofy, they are also very funny. Might be the funniest of the franchise, but action definitely takes a step back. Good supporting cast around Po, although it is weird to not have some of the regulars from the first three. The animation is very well done as always, and some of the different looks the villain gets are very interesting. Lacks any real emotional stakes, which stops this from being an elite movie or even as good as the first two, but for a turn your brain off and laugh comedy it fills the role.</t>
        </is>
      </c>
      <c r="M628" s="49" t="inlineStr">
        <is>
          <t>Po is gearing up to become the spiritual leader of his Valley of Peace, but also needs someone to take his place as Dragon Warrior. As such, he will train a new kung fu practitioner for the spot and will encounter a villain called the Chameleon who conjures villains from the past.</t>
        </is>
      </c>
      <c r="N628" s="50" t="inlineStr">
        <is>
          <t>https://image.tmdb.org/t/p/w500/wkfG7DaExmcVsGLR4kLouMwxeT5.jpg</t>
        </is>
      </c>
      <c r="O628" s="51" t="inlineStr">
        <is>
          <t>Jack Black, Awkwafina, Bryan Cranston, Viola Davis, Dustin Hoffman, James Hong, Ian McShane, Ke Huy Quan</t>
        </is>
      </c>
      <c r="P628" s="52" t="inlineStr">
        <is>
          <t>Mike Mitchell</t>
        </is>
      </c>
      <c r="Q628" s="59" t="inlineStr">
        <is>
          <t>[{"Source": "Internet Movie Database", "Value": "6.3/10"}, {"Source": "Rotten Tomatoes", "Value": "71%"}, {"Source": "Metacritic", "Value": "54/100"}]</t>
        </is>
      </c>
      <c r="R628" s="54" t="inlineStr">
        <is>
          <t>548,040,835</t>
        </is>
      </c>
      <c r="S628" s="55" t="inlineStr">
        <is>
          <t>PG</t>
        </is>
      </c>
      <c r="T628" s="56" t="inlineStr">
        <is>
          <t>94</t>
        </is>
      </c>
      <c r="U628" s="57" t="inlineStr">
        <is>
          <t>{"link": "https://www.themoviedb.org/movie/1011985-kung-fu-panda-4/watch?locale=CA",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2},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is>
      </c>
      <c r="V628" s="58" t="inlineStr">
        <is>
          <t>80,000,000</t>
        </is>
      </c>
      <c r="W628" s="34" t="n">
        <v>1011985</v>
      </c>
      <c r="X628" s="34" t="inlineStr">
        <is>
          <t>[359410, 823464, 693134, 634492, 746036, 967847, 9502, 763215, 53459, 601796, 140300, 940551, 1263421, 932420, 639720, 1239251, 633819, 935271, 1096197, 838240]</t>
        </is>
      </c>
      <c r="Y628" s="34" t="inlineStr">
        <is>
          <t>71%</t>
        </is>
      </c>
      <c r="Z628" s="34" t="inlineStr">
        <is>
          <t>6.3/10</t>
        </is>
      </c>
      <c r="AA628" s="34" t="inlineStr">
        <is>
          <t>54/100</t>
        </is>
      </c>
      <c r="AB628" s="34" t="inlineStr">
        <is>
          <t>https://www.youtube.com/embed/d2OONzqh2jk</t>
        </is>
      </c>
      <c r="AC628" s="46" t="n">
        <v>1731215633548</v>
      </c>
    </row>
    <row r="629" ht="14.25" customHeight="1" s="131">
      <c r="A629" s="24" t="inlineStr">
        <is>
          <t>Team America: World Police</t>
        </is>
      </c>
      <c r="B629" s="25" t="n">
        <v>73</v>
      </c>
      <c r="C629" s="26" t="n"/>
      <c r="D629" s="27" t="n"/>
      <c r="E629" s="28" t="inlineStr">
        <is>
          <t>Comedy</t>
        </is>
      </c>
      <c r="F629" s="29" t="inlineStr">
        <is>
          <t>Musical</t>
        </is>
      </c>
      <c r="G629" s="30" t="n"/>
      <c r="H629" s="31" t="n"/>
      <c r="I629" s="32" t="inlineStr">
        <is>
          <t>Paramount Pictures</t>
        </is>
      </c>
      <c r="J629" s="33" t="n">
        <v>2004</v>
      </c>
      <c r="K629" s="34">
        <f>ROW(K629)-1</f>
        <v/>
      </c>
      <c r="L629" s="35" t="n"/>
      <c r="M629" s="36" t="inlineStr">
        <is>
          <t>When North Korean ruler Kim Jong-il orchestrates a global terrorist plot, it's up to the heavily armed, highly specialized Team America unit to stop his dastardly scheme. The group, which has recruited troubled Broadway actor Gary Johnston, not only has to face off against Jong-il, but they must also contend with the Film Actors Guild, a cadre of Hollywood liberals at odds with Team America's 'policing the world' tactics.</t>
        </is>
      </c>
      <c r="N629" s="37" t="inlineStr">
        <is>
          <t>https://image.tmdb.org/t/p/w500/m1Q2VFe1DVVbjfu1LDZe7tlp9yb.jpg</t>
        </is>
      </c>
      <c r="O629" s="38" t="inlineStr">
        <is>
          <t>Kristen Miller, Chelsea Marguerite, Masasa Moyo, Daran Norris, Fred Tatasciore, Phil Hendrie, Jeremy Shada, Matt Stone</t>
        </is>
      </c>
      <c r="P629" s="39" t="inlineStr">
        <is>
          <t>Trey Parker</t>
        </is>
      </c>
      <c r="Q629" s="40" t="inlineStr">
        <is>
          <t>[{"Source": "Internet Movie Database", "Value": "7.2/10"}, {"Source": "Rotten Tomatoes", "Value": "77%"}, {"Source": "Metacritic", "Value": "64/100"}]</t>
        </is>
      </c>
      <c r="R629" s="41" t="inlineStr">
        <is>
          <t>50,826,898</t>
        </is>
      </c>
      <c r="S629" s="42" t="inlineStr">
        <is>
          <t>R</t>
        </is>
      </c>
      <c r="T629" s="43" t="inlineStr">
        <is>
          <t>97</t>
        </is>
      </c>
      <c r="U629" s="44" t="inlineStr">
        <is>
          <t>{"link": "https://www.themoviedb.org/movie/3989-team-america-world-police/watch?locale=CA",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29" s="45" t="inlineStr">
        <is>
          <t>32,000,000</t>
        </is>
      </c>
      <c r="W629" s="34" t="n">
        <v>3989</v>
      </c>
      <c r="X629" s="34" t="inlineStr">
        <is>
          <t>[10762, 9473, 747, 333103, 84185, 87916, 9677, 10955, 14667, 708560, 31854, 133369, 810413, 145769, 728874, 39263, 16164, 71851, 88870, 24829]</t>
        </is>
      </c>
      <c r="Y629" s="34" t="inlineStr">
        <is>
          <t>77%</t>
        </is>
      </c>
      <c r="Z629" s="34" t="inlineStr">
        <is>
          <t>7.2/10</t>
        </is>
      </c>
      <c r="AA629" s="34" t="inlineStr">
        <is>
          <t>64/100</t>
        </is>
      </c>
      <c r="AB629" s="34" t="inlineStr">
        <is>
          <t>https://www.youtube.com/embed/kMyJWuvW_9k</t>
        </is>
      </c>
      <c r="AC629" s="46" t="n">
        <v>1731215633548</v>
      </c>
    </row>
    <row r="630" ht="14.25" customHeight="1" s="131">
      <c r="A630" s="24" t="inlineStr">
        <is>
          <t>Superman II</t>
        </is>
      </c>
      <c r="B630" s="25" t="n">
        <v>73</v>
      </c>
      <c r="C630" s="26" t="inlineStr">
        <is>
          <t>DC</t>
        </is>
      </c>
      <c r="D630" s="27" t="inlineStr">
        <is>
          <t>Superman</t>
        </is>
      </c>
      <c r="E630" s="28" t="inlineStr">
        <is>
          <t>Comic Book</t>
        </is>
      </c>
      <c r="F630" s="29" t="n"/>
      <c r="G630" s="30" t="n"/>
      <c r="H630" s="31" t="n"/>
      <c r="I630" s="32" t="inlineStr">
        <is>
          <t>Warner Bros.</t>
        </is>
      </c>
      <c r="J630" s="33" t="n">
        <v>1980</v>
      </c>
      <c r="K630" s="34">
        <f>ROW(K630)-1</f>
        <v/>
      </c>
      <c r="L630" s="35" t="n"/>
      <c r="M630" s="36" t="inlineStr">
        <is>
          <t>Three escaped criminals from the planet Krypton, who have the same powers on Earth as Superman, test the Man of Steel's mettle. Led by General Zod, the Kryptonians take control of the White House and partner with Lex Luthor to destroy Superman and rule the world. But Superman, who made himself human in order to get closer to Lois, realizes he has a responsibility to save the planet.</t>
        </is>
      </c>
      <c r="N630" s="37" t="inlineStr">
        <is>
          <t>https://image.tmdb.org/t/p/w500/jw0tYFCbzjBN8SIhvRC2kdh7pzh.jpg</t>
        </is>
      </c>
      <c r="O630" s="38" t="inlineStr">
        <is>
          <t>Gene Hackman, Christopher Reeve, Ned Beatty, Jackie Cooper, Sarah Douglas, Margot Kidder, Jack O'Halloran, Valerie Perrine</t>
        </is>
      </c>
      <c r="P630" s="39" t="inlineStr">
        <is>
          <t>Richard Lester, Richard Donner</t>
        </is>
      </c>
      <c r="Q630" s="40" t="inlineStr">
        <is>
          <t>[{"Source": "Internet Movie Database", "Value": "6.8/10"}, {"Source": "Rotten Tomatoes", "Value": "83%"}, {"Source": "Metacritic", "Value": "83/100"}]</t>
        </is>
      </c>
      <c r="R630" s="41" t="inlineStr">
        <is>
          <t>190,458,706</t>
        </is>
      </c>
      <c r="S630" s="42" t="inlineStr">
        <is>
          <t>PG</t>
        </is>
      </c>
      <c r="T630" s="43" t="inlineStr">
        <is>
          <t>127</t>
        </is>
      </c>
      <c r="U630" s="44" t="inlineStr">
        <is>
          <t>{"link": "https://www.themoviedb.org/movie/8536-superman-ii/watch?locale=CA", "flatrate": [{"logo_path": "/ewOptMVIYcOadMGGJz8DJueH2bH.jpg", "provider_id": 230, "provider_name": "Crave", "display_priority": 4}], "rent":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"buy":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630" s="45" t="inlineStr">
        <is>
          <t>54,000,000</t>
        </is>
      </c>
      <c r="W630" s="34" t="n">
        <v>8536</v>
      </c>
      <c r="X630" s="34" t="inlineStr">
        <is>
          <t>[9531, 11411, 1924, 624479, 17918, 1452, 9651, 16619, 10890, 140818, 12651, 31676, 9967, 19975, 13783, 11039, 17272, 49834, 640155, 10480]</t>
        </is>
      </c>
      <c r="Y630" s="34" t="inlineStr">
        <is>
          <t>83%</t>
        </is>
      </c>
      <c r="Z630" s="34" t="inlineStr">
        <is>
          <t>6.8/10</t>
        </is>
      </c>
      <c r="AA630" s="34" t="inlineStr">
        <is>
          <t>83/100</t>
        </is>
      </c>
      <c r="AB630" s="34" t="inlineStr">
        <is>
          <t>https://www.youtube.com/embed/I3BkmYsz6-s</t>
        </is>
      </c>
      <c r="AC630" s="46" t="n">
        <v>1731215633548</v>
      </c>
    </row>
    <row r="631" ht="14.25" customHeight="1" s="131">
      <c r="A631" s="24" t="inlineStr">
        <is>
          <t>Do Revenge</t>
        </is>
      </c>
      <c r="B631" s="25" t="n">
        <v>73</v>
      </c>
      <c r="C631" s="26" t="n"/>
      <c r="D631" s="27" t="n"/>
      <c r="E631" s="28" t="inlineStr">
        <is>
          <t>Comedy</t>
        </is>
      </c>
      <c r="F631" s="29" t="inlineStr">
        <is>
          <t>Dark Comedy</t>
        </is>
      </c>
      <c r="G631" s="30" t="n"/>
      <c r="H631" s="31" t="inlineStr">
        <is>
          <t>Netflix</t>
        </is>
      </c>
      <c r="I631" s="32" t="inlineStr">
        <is>
          <t>Netflix</t>
        </is>
      </c>
      <c r="J631" s="33" t="n">
        <v>2022</v>
      </c>
      <c r="K631" s="34">
        <f>ROW(K631)-1</f>
        <v/>
      </c>
      <c r="L631" s="35" t="inlineStr">
        <is>
          <t>With funny humour mixed throughout, "Do Revenge" is an enjoyable film from start to end. Great performances, especially from the leads who have great chemistry and are very believable as friends. Good romantic subplots and a hilarious villain. Some interesting social commentary included without being too over the top.</t>
        </is>
      </c>
      <c r="M631" s="36" t="inlineStr">
        <is>
          <t>A dethroned queen bee at a posh private high school strikes a secret deal with an unassuming new student to enact revenge on one another’s enemies.</t>
        </is>
      </c>
      <c r="N631" s="50" t="inlineStr">
        <is>
          <t>https://image.tmdb.org/t/p/w500/akIjKJDHcVN4bzifcEarKVPNpoa.jpg</t>
        </is>
      </c>
      <c r="O631" s="51" t="inlineStr">
        <is>
          <t>Camila Mendes, Maya Hawke, Austin Abrams, Rish Shah, Sarah Michelle Gellar, Talia Ryder, Alisha Boe, Ava Capri</t>
        </is>
      </c>
      <c r="P631" s="52" t="inlineStr">
        <is>
          <t>Jennifer Kaytin Robinson</t>
        </is>
      </c>
      <c r="Q631" s="59" t="inlineStr">
        <is>
          <t>[{"Source": "Internet Movie Database", "Value": "6.3/10"}, {"Source": "Rotten Tomatoes", "Value": "86%"}, {"Source": "Metacritic", "Value": "66/100"}]</t>
        </is>
      </c>
      <c r="R631" s="54" t="inlineStr">
        <is>
          <t>0</t>
        </is>
      </c>
      <c r="S631" s="55" t="inlineStr">
        <is>
          <t>TV-MA</t>
        </is>
      </c>
      <c r="T631" s="56" t="inlineStr">
        <is>
          <t>118</t>
        </is>
      </c>
      <c r="U631" s="44" t="inlineStr">
        <is>
          <t>{"link": "https://www.themoviedb.org/movie/762968-do-revenge/watch?locale=CA", "flatrate": [{"logo_path": "/pbpMk2JmcoNnQwx5JGpXngfoWtp.jpg", "provider_id": 8, "provider_name": "Netflix", "display_priority": 0}, {"logo_path": "/kICQccvOh8AIBMHGkBXJ047xeHN.jpg", "provider_id": 1796, "provider_name": "Netflix basic with Ads", "display_priority": 109}]}</t>
        </is>
      </c>
      <c r="V631" s="58" t="inlineStr">
        <is>
          <t>0</t>
        </is>
      </c>
      <c r="W631" s="34" t="n">
        <v>762968</v>
      </c>
      <c r="X631" s="34" t="inlineStr">
        <is>
          <t>[805327, 1013228, 838330, 351242, 887580, 13698, 821133, 44479, 843621, 939575, 588730, 390592, 516503, 1178069, 832544, 1024486, 1131279, 498934, 746042, 26291]</t>
        </is>
      </c>
      <c r="Y631" s="34" t="inlineStr">
        <is>
          <t>86%</t>
        </is>
      </c>
      <c r="Z631" s="34" t="inlineStr">
        <is>
          <t>6.3/10</t>
        </is>
      </c>
      <c r="AA631" s="34" t="inlineStr">
        <is>
          <t>66/100</t>
        </is>
      </c>
      <c r="AB631" s="34" t="inlineStr">
        <is>
          <t>https://www.youtube.com/embed/rK-JQU_bShc</t>
        </is>
      </c>
      <c r="AC631" s="46" t="n">
        <v>1731215633548</v>
      </c>
    </row>
    <row r="632" ht="14.25" customHeight="1" s="131">
      <c r="A632" s="24" t="inlineStr">
        <is>
          <t>Paranormal Activity</t>
        </is>
      </c>
      <c r="B632" s="25" t="n">
        <v>73</v>
      </c>
      <c r="C632" s="26" t="inlineStr">
        <is>
          <t>Blumhouse</t>
        </is>
      </c>
      <c r="D632" s="27" t="inlineStr">
        <is>
          <t>Paranormal Activity</t>
        </is>
      </c>
      <c r="E632" s="28" t="inlineStr">
        <is>
          <t>Horror</t>
        </is>
      </c>
      <c r="F632" s="29" t="n"/>
      <c r="G632" s="30" t="n"/>
      <c r="H632" s="31" t="n"/>
      <c r="I632" s="32" t="inlineStr">
        <is>
          <t>Paramount Pictures</t>
        </is>
      </c>
      <c r="J632" s="33" t="n">
        <v>2007</v>
      </c>
      <c r="K632" s="34">
        <f>ROW(K632)-1</f>
        <v/>
      </c>
      <c r="L632" s="35" t="inlineStr">
        <is>
          <t>You can definitely tell that this was made on a shoestring budget, but that might actually have been for the best. Much like the original Saw, when they were limited by the budget they instead rely alot on what you can't see, and place their effects meaningfully and thoughtfully. This results in a quite tense movie, with a good amount of scares and a couple of laughs at the start (though it isn't as funny as they wanted to be).</t>
        </is>
      </c>
      <c r="M632" s="49" t="inlineStr">
        <is>
          <t>After a young, middle-class couple moves into what seems like a typical suburban house, they become increasingly disturbed by a presence that may or may not be demonic but is certainly the most active in the middle of the night.</t>
        </is>
      </c>
      <c r="N632" s="50" t="inlineStr">
        <is>
          <t>https://image.tmdb.org/t/p/w500/tmclkEpjeo4Zu564gf3KrwIOuKw.jpg</t>
        </is>
      </c>
      <c r="O632" s="51" t="inlineStr">
        <is>
          <t>Katie Featherston, Micah Sloat, Mark Fredrichs, Amber Armstrong, Ashley Palmer, Crystal Cartwright, Spencer Marks, Randy McDowell</t>
        </is>
      </c>
      <c r="P632" s="52" t="inlineStr">
        <is>
          <t>Oren Peli</t>
        </is>
      </c>
      <c r="Q632" s="59" t="inlineStr">
        <is>
          <t>[{"Source": "Internet Movie Database", "Value": "6.3/10"}, {"Source": "Rotten Tomatoes", "Value": "83%"}, {"Source": "Metacritic", "Value": "68/100"}]</t>
        </is>
      </c>
      <c r="R632" s="60" t="inlineStr">
        <is>
          <t>193,355,800</t>
        </is>
      </c>
      <c r="S632" s="55" t="inlineStr">
        <is>
          <t>R</t>
        </is>
      </c>
      <c r="T632" s="56" t="inlineStr">
        <is>
          <t>86</t>
        </is>
      </c>
      <c r="U632" s="57" t="inlineStr">
        <is>
          <t>{"link": "https://www.themoviedb.org/movie/23827-paranormal-activity/watch?locale=CA",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115}, {"logo_path": "/h5DcR0J2EESLitnhR8xLG1QymTE.jpg",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32" s="61" t="inlineStr">
        <is>
          <t>215,000</t>
        </is>
      </c>
      <c r="W632" s="34" t="n">
        <v>23827</v>
      </c>
      <c r="X632" s="34" t="inlineStr">
        <is>
          <t>[41436, 72571, 82990, 1970, 59429, 44040, 250546, 227348, 312827, 8329, 2667, 77883, 2082, 146301, 565, 8643, 43593, 25941, 243688, 49018]</t>
        </is>
      </c>
      <c r="Y632" s="34" t="inlineStr">
        <is>
          <t>83%</t>
        </is>
      </c>
      <c r="Z632" s="34" t="inlineStr">
        <is>
          <t>6.3/10</t>
        </is>
      </c>
      <c r="AA632" s="34" t="inlineStr">
        <is>
          <t>68/100</t>
        </is>
      </c>
      <c r="AB632" s="34" t="inlineStr">
        <is>
          <t>https://www.youtube.com/embed/aXp6eO0ZrKM</t>
        </is>
      </c>
      <c r="AC632" s="46" t="inlineStr">
        <is>
          <t>1737917254697</t>
        </is>
      </c>
    </row>
    <row r="633" ht="14.25" customHeight="1" s="131">
      <c r="A633" s="24" t="inlineStr">
        <is>
          <t>Zack Snyder’s Justice League</t>
        </is>
      </c>
      <c r="B633" s="25" t="n">
        <v>73</v>
      </c>
      <c r="C633" s="26" t="inlineStr">
        <is>
          <t>DC</t>
        </is>
      </c>
      <c r="D633" s="27" t="inlineStr">
        <is>
          <t>DCEU</t>
        </is>
      </c>
      <c r="E633" s="28" t="inlineStr">
        <is>
          <t>Comic Book</t>
        </is>
      </c>
      <c r="F633" s="29" t="n"/>
      <c r="G633" s="30" t="n"/>
      <c r="H633" s="31" t="inlineStr">
        <is>
          <t>HBO Max</t>
        </is>
      </c>
      <c r="I633" s="32" t="inlineStr">
        <is>
          <t>Warner Bros.</t>
        </is>
      </c>
      <c r="J633" s="33" t="n">
        <v>2021</v>
      </c>
      <c r="K633" s="34">
        <f>ROW(K633)-1</f>
        <v/>
      </c>
      <c r="L633" s="35" t="n"/>
      <c r="M633" s="36" t="inlineStr">
        <is>
          <t>Determined to ensure Superman's ultimate sacrifice was not in vain, Bruce Wayne aligns forces with Diana Prince with plans to recruit a team of metahumans to protect the world from an approaching threat of catastrophic proportions.</t>
        </is>
      </c>
      <c r="N633" s="37" t="inlineStr">
        <is>
          <t>https://image.tmdb.org/t/p/w500/tnAuB8q5vv7Ax9UAEje5Xi4BXik.jpg</t>
        </is>
      </c>
      <c r="O633" s="38" t="inlineStr">
        <is>
          <t>Ben Affleck, Henry Cavill, Gal Gadot, Jason Momoa, Ezra Miller, Ray Fisher, Amy Adams, Jeremy Irons</t>
        </is>
      </c>
      <c r="P633" s="39" t="inlineStr">
        <is>
          <t>Zack Snyder</t>
        </is>
      </c>
      <c r="Q633" s="40" t="inlineStr">
        <is>
          <t>[{"Source": "Internet Movie Database", "Value": "7.9/10"}, {"Source": "Rotten Tomatoes", "Value": "71%"}, {"Source": "Metacritic", "Value": "54/100"}]</t>
        </is>
      </c>
      <c r="R633" s="80" t="inlineStr">
        <is>
          <t>0</t>
        </is>
      </c>
      <c r="S633" s="42" t="inlineStr">
        <is>
          <t>R</t>
        </is>
      </c>
      <c r="T633" s="43" t="inlineStr">
        <is>
          <t>242</t>
        </is>
      </c>
      <c r="U633" s="44" t="inlineStr">
        <is>
          <t>{"link": "https://www.themoviedb.org/movie/791373-zack-snyder-s-justice-league/watch?locale=CA",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33" s="45" t="inlineStr">
        <is>
          <t>70,000,000</t>
        </is>
      </c>
      <c r="W633" s="34" t="n">
        <v>791373</v>
      </c>
      <c r="X633" s="34" t="inlineStr">
        <is>
          <t>[399566, 527774, 464052, 460465, 503736, 615457, 567189, 544401, 458576, 141052, 436969, 412656, 581389, 588228, 209112, 587807, 793723, 635302, 508442, 183011]</t>
        </is>
      </c>
      <c r="Y633" s="34" t="inlineStr">
        <is>
          <t>71%</t>
        </is>
      </c>
      <c r="Z633" s="34" t="inlineStr">
        <is>
          <t>7.9/10</t>
        </is>
      </c>
      <c r="AA633" s="34" t="inlineStr">
        <is>
          <t>54/100</t>
        </is>
      </c>
      <c r="AB633" s="34" t="inlineStr">
        <is>
          <t>https://www.youtube.com/embed/ui37YKQ9AC4</t>
        </is>
      </c>
      <c r="AC633" s="46" t="n">
        <v>1731215633548</v>
      </c>
    </row>
    <row r="634" ht="14.25" customHeight="1" s="131">
      <c r="A634" s="24" t="inlineStr">
        <is>
          <t>Saw X</t>
        </is>
      </c>
      <c r="B634" s="25" t="n">
        <v>73</v>
      </c>
      <c r="C634" s="26" t="inlineStr">
        <is>
          <t>Saw</t>
        </is>
      </c>
      <c r="D634" s="27" t="n"/>
      <c r="E634" s="28" t="inlineStr">
        <is>
          <t>Horror</t>
        </is>
      </c>
      <c r="F634" s="29" t="n"/>
      <c r="G634" s="30" t="n"/>
      <c r="H634" s="31" t="n"/>
      <c r="I634" s="32" t="inlineStr">
        <is>
          <t>Lionsgate</t>
        </is>
      </c>
      <c r="J634" s="33" t="n">
        <v>2023</v>
      </c>
      <c r="K634" s="34">
        <f>ROW(K634)-1</f>
        <v/>
      </c>
      <c r="L634" s="35" t="inlineStr">
        <is>
          <t>I am stunned that this movie is actually pretty good. It actually reels like a real movie, unlike a lot of the other entries in this series. This is proof that they made a massive mistake killing off Tobin Bell's Kramer. He is great in this movie, and they are truly able to create a situation where he is an anti-hero, which they were unsuccessfully trying to do in mulitiple previous entries. The acting is quite good, the effects look very real, the direction is well done, and it all adds up to a pretty compelling movie. It's been a long time coming, but I would actually welcome another entry into this franchise for once.</t>
        </is>
      </c>
      <c r="M634" s="49" t="inlineStr">
        <is>
          <t>Between the events of 'Saw' and 'Saw II', a sick and desperate John Kramer travels to Mexico for a risky and experimental medical procedure in hopes of a miracle cure for his cancer, only to discover the entire operation is a scam to defraud the most vulnerable. Armed with a newfound purpose, the infamous serial killer returns to his work, turning the tables on the con artists in his signature visceral way through devious, deranged, and ingenious traps.</t>
        </is>
      </c>
      <c r="N634" s="50" t="inlineStr">
        <is>
          <t>https://image.tmdb.org/t/p/w500/u7Lp1Hi8aBS73jv4KRMIv5aK4ax.jpg</t>
        </is>
      </c>
      <c r="O634" s="51" t="inlineStr">
        <is>
          <t>Tobin Bell, Shawnee Smith, Synnøve Macody Lund, Steven Brand, Renata Vaca, Joshua Okamoto, Octavio Hinojosa Martínez, Paulette Hernández</t>
        </is>
      </c>
      <c r="P634" s="52" t="inlineStr">
        <is>
          <t>Kevin Greutert</t>
        </is>
      </c>
      <c r="Q634" s="53" t="inlineStr">
        <is>
          <t>[{"Source": "Internet Movie Database", "Value": "6.6/10"}, {"Source": "Rotten Tomatoes", "Value": "81%"}, {"Source": "Metacritic", "Value": "60/100"}]</t>
        </is>
      </c>
      <c r="R634" s="54" t="inlineStr">
        <is>
          <t>125,319,714</t>
        </is>
      </c>
      <c r="S634" s="55" t="inlineStr">
        <is>
          <t>R</t>
        </is>
      </c>
      <c r="T634" s="56" t="inlineStr">
        <is>
          <t>118</t>
        </is>
      </c>
      <c r="U634" s="57" t="inlineStr">
        <is>
          <t>{"link": "https://www.themoviedb.org/movie/951491-saw-x/watch?locale=CA",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t>
        </is>
      </c>
      <c r="V634" s="58" t="inlineStr">
        <is>
          <t>13,000,000</t>
        </is>
      </c>
      <c r="W634" s="34" t="n">
        <v>951491</v>
      </c>
      <c r="X634" s="34" t="inlineStr">
        <is>
          <t>[939335, 807172, 507089, 602734, 299054, 1010826, 945729, 2662, 1151534, 215, 678512, 176, 1000081, 1174725, 977013, 853387, 1020910, 13492, 1008042, 1161048]</t>
        </is>
      </c>
      <c r="Y634" s="34" t="inlineStr">
        <is>
          <t>81%</t>
        </is>
      </c>
      <c r="Z634" s="34" t="inlineStr">
        <is>
          <t>6.6/10</t>
        </is>
      </c>
      <c r="AA634" s="34" t="inlineStr">
        <is>
          <t>60/100</t>
        </is>
      </c>
      <c r="AB634" s="34" t="inlineStr">
        <is>
          <t>https://www.youtube.com/embed/t3PzUo4P21c</t>
        </is>
      </c>
      <c r="AC634" s="46" t="n">
        <v>1731275795960</v>
      </c>
    </row>
    <row r="635" ht="14.25" customHeight="1" s="131">
      <c r="A635" s="24" t="inlineStr">
        <is>
          <t>Ready Player One</t>
        </is>
      </c>
      <c r="B635" s="25" t="n">
        <v>73</v>
      </c>
      <c r="C635" s="26" t="n"/>
      <c r="D635" s="27" t="n"/>
      <c r="E635" s="28" t="inlineStr">
        <is>
          <t>Sci-Fi</t>
        </is>
      </c>
      <c r="F635" s="29" t="inlineStr">
        <is>
          <t>Video Game</t>
        </is>
      </c>
      <c r="G635" s="30" t="n"/>
      <c r="H635" s="31" t="n"/>
      <c r="I635" s="32" t="inlineStr">
        <is>
          <t>Warner Bros.</t>
        </is>
      </c>
      <c r="J635" s="33" t="n">
        <v>2018</v>
      </c>
      <c r="K635" s="34">
        <f>ROW(K635)-1</f>
        <v/>
      </c>
      <c r="L635" s="35" t="n"/>
      <c r="M635" s="36" t="inlineStr">
        <is>
          <t>When the creator of a popular video game system dies, a virtual contest is created to compete for his fortune.</t>
        </is>
      </c>
      <c r="N635" s="37" t="inlineStr">
        <is>
          <t>https://image.tmdb.org/t/p/w500/pU1ULUq8D3iRxl1fdX2lZIzdHuI.jpg</t>
        </is>
      </c>
      <c r="O635" s="38" t="inlineStr">
        <is>
          <t>Tye Sheridan, Olivia Cooke, Ben Mendelsohn, Lena Waithe, T.J. Miller, Simon Pegg, Mark Rylance, Philip Zhao</t>
        </is>
      </c>
      <c r="P635" s="39" t="inlineStr">
        <is>
          <t>Steven Spielberg</t>
        </is>
      </c>
      <c r="Q635" s="40" t="inlineStr">
        <is>
          <t>[{"Source": "Internet Movie Database", "Value": "7.4/10"}, {"Source": "Rotten Tomatoes", "Value": "71%"}, {"Source": "Metacritic", "Value": "64/100"}]</t>
        </is>
      </c>
      <c r="R635" s="41" t="inlineStr">
        <is>
          <t>607,274,134</t>
        </is>
      </c>
      <c r="S635" s="42" t="inlineStr">
        <is>
          <t>PG-13</t>
        </is>
      </c>
      <c r="T635" s="43" t="inlineStr">
        <is>
          <t>140</t>
        </is>
      </c>
      <c r="U635" s="44" t="inlineStr">
        <is>
          <t>{"link": "https://www.themoviedb.org/movie/333339-ready-player-one/watch?locale=CA",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"/pvske1MyAoymrs5bguRfVqYiM9a.jpg", "provider_id": 119, "provider_name": "Amazon Prime Video", "display_priority": 2}, {"logo_path": "/cQjWvOiKRPeSuWRNGegcBjyqVbR.jpg", "provider_id": 469, "provider_name": "Club Illico", "display_priority": 54}, {"logo_path": "/kICQccvOh8AIBMHGkBXJ047xeHN.jpg", "provider_id": 1796, "provider_name": "Netflix basic with Ads", "display_priority": 109}, {"logo_path": "/8aBqoNeGGr0oSA85iopgNZUOTOc.jpg", "provider_id": 2100, "provider_name": "Amazon Prime Video with Ads", "display_priority": 149}]}</t>
        </is>
      </c>
      <c r="V635" s="45" t="inlineStr">
        <is>
          <t>175,000,000</t>
        </is>
      </c>
      <c r="W635" s="34" t="n">
        <v>333339</v>
      </c>
      <c r="X635" s="34" t="inlineStr">
        <is>
          <t>[338970, 427641, 447332, 268896, 348350, 299536, 401981, 284054, 437557, 300668, 383498, 260513, 351286, 445571, 399174, 434355, 399055, 446354, 407451, 284053]</t>
        </is>
      </c>
      <c r="Y635" s="34" t="inlineStr">
        <is>
          <t>71%</t>
        </is>
      </c>
      <c r="Z635" s="34" t="inlineStr">
        <is>
          <t>7.4/10</t>
        </is>
      </c>
      <c r="AA635" s="34" t="inlineStr">
        <is>
          <t>64/100</t>
        </is>
      </c>
      <c r="AB635" s="34" t="inlineStr">
        <is>
          <t>https://www.youtube.com/embed/1hrwbc5qCZ4</t>
        </is>
      </c>
      <c r="AC635" s="46" t="n">
        <v>1731215633548</v>
      </c>
    </row>
    <row r="636" ht="14.25" customHeight="1" s="131">
      <c r="A636" s="24" t="inlineStr">
        <is>
          <t>Goon</t>
        </is>
      </c>
      <c r="B636" s="25" t="n">
        <v>73</v>
      </c>
      <c r="C636" s="26" t="inlineStr">
        <is>
          <t>Goon</t>
        </is>
      </c>
      <c r="D636" s="27" t="n"/>
      <c r="E636" s="28" t="inlineStr">
        <is>
          <t>Sports</t>
        </is>
      </c>
      <c r="F636" s="29" t="inlineStr">
        <is>
          <t>Comedy</t>
        </is>
      </c>
      <c r="G636" s="30" t="n"/>
      <c r="H636" s="31" t="n"/>
      <c r="I636" s="32" t="inlineStr">
        <is>
          <t>Alliance Films</t>
        </is>
      </c>
      <c r="J636" s="33" t="n">
        <v>2011</v>
      </c>
      <c r="K636" s="34">
        <f>ROW(K636)-1</f>
        <v/>
      </c>
      <c r="L636" s="35" t="n"/>
      <c r="M636" s="36" t="inlineStr">
        <is>
          <t>Doug Glatt, a slacker who discovers he has a talent for brawling, is approached by a minor league hockey coach and invited to join the team as the "muscle." Despite the fact that Glatt can't skate, his best friend, Pat, convinces him to give it a shot, and Glatt becomes a hero to the team and their fans, until the league's reigning goon becomes threatened by Glatt's success and decides to even the score.</t>
        </is>
      </c>
      <c r="N636" s="37" t="inlineStr">
        <is>
          <t>https://image.tmdb.org/t/p/w500/wZqXilGqkZ7JLYLlP36lW4GM0n1.jpg</t>
        </is>
      </c>
      <c r="O636" s="38" t="inlineStr">
        <is>
          <t>Seann William Scott, Marc-André Grondin, Alison Pill, Jay Baruchel, Liev Schreiber, Eugene Levy, Kim Coates, Nicholas Campbell</t>
        </is>
      </c>
      <c r="P636" s="39" t="inlineStr">
        <is>
          <t>Michael Dowse</t>
        </is>
      </c>
      <c r="Q636" s="40" t="inlineStr">
        <is>
          <t>[{"Source": "Internet Movie Database", "Value": "6.8/10"}, {"Source": "Rotten Tomatoes", "Value": "81%"}, {"Source": "Metacritic", "Value": "64/100"}]</t>
        </is>
      </c>
      <c r="R636" s="41" t="inlineStr">
        <is>
          <t>6,985,158</t>
        </is>
      </c>
      <c r="S636" s="42" t="inlineStr">
        <is>
          <t>R</t>
        </is>
      </c>
      <c r="T636" s="43" t="inlineStr">
        <is>
          <t>92</t>
        </is>
      </c>
      <c r="U636" s="44" t="inlineStr">
        <is>
          <t>{"link": "https://www.themoviedb.org/movie/74387-goon/watch?locale=CA", "flatrate": [{"logo_path": "/ewOptMVIYcOadMGGJz8DJueH2bH.jpg", "provider_id": 230, "provider_name": "Crave", "display_priority": 4}, {"logo_path": "/9BgaNQRMDvVlji1JBZi6tcfxpKx.jpg", "provider_id": 257, "provider_name": "fuboTV", "display_priority": 95}, {"logo_path": "/o4OqlMLb3ZjhK7OwR4qvxiZKOXf.jpg", "provider_id": 2358, "provider_name": "Lionsgate+ Amazon Channels", "display_priority": 169}],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"/seGSXajazLMCKGB5hnRCidtjay1.jpg", "provider_id": 10, "provider_name": "Amazon Video", "display_priority": 59}]}</t>
        </is>
      </c>
      <c r="V636" s="83" t="inlineStr">
        <is>
          <t>12,000,000</t>
        </is>
      </c>
      <c r="W636" s="34" t="n">
        <v>74387</v>
      </c>
      <c r="X636" s="34" t="inlineStr">
        <is>
          <t>[336890, 11590, 26126, 149099, 414635, 1075317, 253590, 15179, 16380, 242661, 15487, 40649, 222649, 14675, 58231, 433941, 336222, 13257, 17610, 25472]</t>
        </is>
      </c>
      <c r="Y636" s="34" t="inlineStr">
        <is>
          <t>81%</t>
        </is>
      </c>
      <c r="Z636" s="34" t="inlineStr">
        <is>
          <t>6.8/10</t>
        </is>
      </c>
      <c r="AA636" s="34" t="inlineStr">
        <is>
          <t>64/100</t>
        </is>
      </c>
      <c r="AB636" s="34" t="inlineStr">
        <is>
          <t>https://www.youtube.com/embed/Jj3mIhLF2kU</t>
        </is>
      </c>
      <c r="AC636" s="46" t="n">
        <v>1731215633548</v>
      </c>
    </row>
    <row r="637" ht="14.25" customHeight="1" s="131">
      <c r="A637" s="24" t="inlineStr">
        <is>
          <t>The Hangover</t>
        </is>
      </c>
      <c r="B637" s="25" t="n">
        <v>73</v>
      </c>
      <c r="C637" s="26" t="inlineStr">
        <is>
          <t>Hangover</t>
        </is>
      </c>
      <c r="D637" s="27" t="n"/>
      <c r="E637" s="28" t="inlineStr">
        <is>
          <t>Comedy</t>
        </is>
      </c>
      <c r="F637" s="29" t="n"/>
      <c r="G637" s="30" t="n"/>
      <c r="H637" s="31" t="n"/>
      <c r="I637" s="32" t="inlineStr">
        <is>
          <t>Warner Bros.</t>
        </is>
      </c>
      <c r="J637" s="33" t="n">
        <v>2009</v>
      </c>
      <c r="K637" s="34">
        <f>ROW(K637)-1</f>
        <v/>
      </c>
      <c r="L637" s="35" t="n"/>
      <c r="M637" s="36" t="inlineStr">
        <is>
          <t>When three friends finally come to after a raucous night of bachelor-party revelry, they find a baby in the closet and a tiger in the bathroom. But they can't seem to locate their best friend, Doug – who's supposed to be tying the knot. Launching a frantic search for Doug, the trio perseveres through a nasty hangover to try to make it to the church on time.</t>
        </is>
      </c>
      <c r="N637" s="37" t="inlineStr">
        <is>
          <t>https://image.tmdb.org/t/p/w500/uluhlXubGu1VxU63X9VHCLWDAYP.jpg</t>
        </is>
      </c>
      <c r="O637" s="38" t="inlineStr">
        <is>
          <t>Bradley Cooper, Ed Helms, Zach Galifianakis, Justin Bartha, Heather Graham, Sasha Barrese, Jeffrey Tambor, Ken Jeong</t>
        </is>
      </c>
      <c r="P637" s="39" t="inlineStr">
        <is>
          <t>Todd Phillips</t>
        </is>
      </c>
      <c r="Q637" s="40" t="inlineStr">
        <is>
          <t>[{"Source": "Internet Movie Database", "Value": "7.7/10"}, {"Source": "Rotten Tomatoes", "Value": "79%"}, {"Source": "Metacritic", "Value": "73/100"}]</t>
        </is>
      </c>
      <c r="R637" s="41" t="inlineStr">
        <is>
          <t>469,310,836</t>
        </is>
      </c>
      <c r="S637" s="42" t="inlineStr">
        <is>
          <t>R</t>
        </is>
      </c>
      <c r="T637" s="43" t="inlineStr">
        <is>
          <t>100</t>
        </is>
      </c>
      <c r="U637" s="44" t="inlineStr">
        <is>
          <t>{"link": "https://www.themoviedb.org/movie/18785-the-hangover/watch?locale=CA",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"/vLZKlXUNDcZR7ilvfY9Wr9k80FZ.jpg", "provider_id": 538, "provider_name": "Plex", "display_priority": 85}], "flatrate": [{"logo_path": "/pvske1MyAoymrs5bguRfVqYiM9a.jpg",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"/esiLBRzDUwodjfN8gA4qj7l3ZF7.jpg", "provider_id": 1794, "provider_name": "Starz Amazon Channel", "display_priority": 107}, {"logo_path": "/tJqmTmQ8jp9WfyaZfApHK8lSywA.jpg", "provider_id": 1853, "provider_name": "Paramount Plus Apple TV Channel ", "display_priority": 115}, {"logo_path": "/8aBqoNeGGr0oSA85iopgNZUOTOc.jpg", "provider_id": 2100, "provider_name": "Amazon Prime Video with Ads", "display_priority": 149}, {"logo_path": "/h5DcR0J2EESLitnhR8xLG1QymTE.jpg",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37" s="45" t="inlineStr">
        <is>
          <t>35,000,000</t>
        </is>
      </c>
      <c r="W637" s="34" t="n">
        <v>18785</v>
      </c>
      <c r="X637" s="34" t="inlineStr">
        <is>
          <t>[45243, 109439, 1271, 12133, 55721, 496, 14160, 6957, 544, 105, 8363, 8467, 603, 9473, 37136, 155, 8699, 8587, 16869, 41733]</t>
        </is>
      </c>
      <c r="Y637" s="34" t="inlineStr">
        <is>
          <t>79%</t>
        </is>
      </c>
      <c r="Z637" s="34" t="inlineStr">
        <is>
          <t>7.7/10</t>
        </is>
      </c>
      <c r="AA637" s="34" t="inlineStr">
        <is>
          <t>73/100</t>
        </is>
      </c>
      <c r="AB637" s="34" t="inlineStr">
        <is>
          <t>https://www.youtube.com/embed/tlize92ffnY</t>
        </is>
      </c>
      <c r="AC637" s="46" t="n">
        <v>1731215633548</v>
      </c>
    </row>
    <row r="638" ht="14.25" customHeight="1" s="131">
      <c r="A638" s="24" t="inlineStr">
        <is>
          <t>The Break Up</t>
        </is>
      </c>
      <c r="B638" s="25" t="n">
        <v>73</v>
      </c>
      <c r="C638" s="26" t="n"/>
      <c r="D638" s="27" t="n"/>
      <c r="E638" s="28" t="inlineStr">
        <is>
          <t>Dramedy</t>
        </is>
      </c>
      <c r="F638" s="29" t="inlineStr">
        <is>
          <t>Romance</t>
        </is>
      </c>
      <c r="G638" s="30" t="n"/>
      <c r="H638" s="31" t="n"/>
      <c r="I638" s="32" t="inlineStr">
        <is>
          <t>Universal Pictures</t>
        </is>
      </c>
      <c r="J638" s="33" t="n">
        <v>2006</v>
      </c>
      <c r="K638" s="34">
        <f>ROW(K638)-1</f>
        <v/>
      </c>
      <c r="L638" s="35" t="n"/>
      <c r="M638" s="36" t="inlineStr">
        <is>
          <t>Pushed to the breaking-up point after their latest 'why can't you do this one little thing for me?' argument, Brooke calls it quits with her boyfriend Gary. What follows is a hilarious series of remedies, war tactics, overtures and undermining tricks – all encouraged by the former couple's friends and confidantes …and the occasional total stranger! When neither ex is willing to move out of their shared apartment, the only solution is to continue living as hostile roommates until one of them reaches breaking point.</t>
        </is>
      </c>
      <c r="N638" s="37" t="inlineStr">
        <is>
          <t>https://image.tmdb.org/t/p/w500/yN3b4ElUOMA2lNcwAzr9TEBpmy.jpg</t>
        </is>
      </c>
      <c r="O638" s="38" t="inlineStr">
        <is>
          <t>Jennifer Aniston, Vince Vaughn, Joey Lauren Adams, Ann-Margret, Jason Bateman, Judy Davis, Vincent D'Onofrio, Jon Favreau</t>
        </is>
      </c>
      <c r="P638" s="39" t="inlineStr">
        <is>
          <t>Peyton Reed</t>
        </is>
      </c>
      <c r="Q638" s="40" t="inlineStr">
        <is>
          <t>[{"Source": "Internet Movie Database", "Value": "5.8/10"}, {"Source": "Rotten Tomatoes", "Value": "34%"}, {"Source": "Metacritic", "Value": "45/100"}]</t>
        </is>
      </c>
      <c r="R638" s="41" t="inlineStr">
        <is>
          <t>205,700,000</t>
        </is>
      </c>
      <c r="S638" s="42" t="inlineStr">
        <is>
          <t>PG-13</t>
        </is>
      </c>
      <c r="T638" s="43" t="inlineStr">
        <is>
          <t>106</t>
        </is>
      </c>
      <c r="U638" s="44" t="inlineStr">
        <is>
          <t>{"link": "https://www.themoviedb.org/movie/9767-the-break-up/watch?locale=CA",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38" s="45" t="inlineStr">
        <is>
          <t>52,000,000</t>
        </is>
      </c>
      <c r="W638" s="34" t="n">
        <v>9767</v>
      </c>
      <c r="X638" s="34" t="inlineStr">
        <is>
          <t>[2800, 21148, 9870, 5966, 8998, 9962, 11003, 9390, 9472, 243, 70578, 27573, 146239, 10761, 12193, 41210, 14306, 9839, 35680, 8453]</t>
        </is>
      </c>
      <c r="Y638" s="34" t="inlineStr">
        <is>
          <t>34%</t>
        </is>
      </c>
      <c r="Z638" s="34" t="inlineStr">
        <is>
          <t>5.8/10</t>
        </is>
      </c>
      <c r="AA638" s="34" t="inlineStr">
        <is>
          <t>45/100</t>
        </is>
      </c>
      <c r="AB638" s="34" t="inlineStr">
        <is>
          <t>https://www.youtube.com/embed/SfTaJUh3_J4</t>
        </is>
      </c>
      <c r="AC638" s="46" t="n">
        <v>1731215633548</v>
      </c>
    </row>
    <row r="639" ht="14.25" customHeight="1" s="131">
      <c r="A639" s="24" t="inlineStr">
        <is>
          <t>Neighbors</t>
        </is>
      </c>
      <c r="B639" s="25" t="n">
        <v>73</v>
      </c>
      <c r="C639" s="26" t="inlineStr">
        <is>
          <t>Neighbors</t>
        </is>
      </c>
      <c r="D639" s="27" t="n"/>
      <c r="E639" s="28" t="inlineStr">
        <is>
          <t>Comedy</t>
        </is>
      </c>
      <c r="F639" s="29" t="n"/>
      <c r="G639" s="30" t="n"/>
      <c r="H639" s="31" t="n"/>
      <c r="I639" s="32" t="inlineStr">
        <is>
          <t>Universal Pictures</t>
        </is>
      </c>
      <c r="J639" s="33" t="n">
        <v>2014</v>
      </c>
      <c r="K639" s="34">
        <f>ROW(K639)-1</f>
        <v/>
      </c>
      <c r="L639" s="35" t="inlineStr">
        <is>
          <t>Reasonably enjoyable throughout due to a collection of very funny people. Some surprisingly good character development and growth. Maybe not as funny as it should be, but still fun to watch.</t>
        </is>
      </c>
      <c r="M639" s="49" t="inlineStr">
        <is>
          <t>A couple with a newborn baby face unexpected difficulties after they are forced to live next to a fraternity house.</t>
        </is>
      </c>
      <c r="N639" s="50" t="inlineStr">
        <is>
          <t>https://image.tmdb.org/t/p/w500/dyO9BQ4M4flTOAzP79rmsz61yAT.jpg</t>
        </is>
      </c>
      <c r="O639" s="51" t="inlineStr">
        <is>
          <t>Seth Rogen, Rose Byrne, Zac Efron, Dave Franco, Christopher Mintz-Plasse, Jerrod Carmichael, Ike Barinholtz, Carla Gallo</t>
        </is>
      </c>
      <c r="P639" s="52" t="inlineStr">
        <is>
          <t>Nicholas Stoller</t>
        </is>
      </c>
      <c r="Q639" s="59" t="inlineStr">
        <is>
          <t>[{"Source": "Internet Movie Database", "Value": "6.3/10"}, {"Source": "Rotten Tomatoes", "Value": "72%"}, {"Source": "Metacritic", "Value": "68/100"}]</t>
        </is>
      </c>
      <c r="R639" s="60" t="inlineStr">
        <is>
          <t>270,665,134</t>
        </is>
      </c>
      <c r="S639" s="55" t="inlineStr">
        <is>
          <t>R</t>
        </is>
      </c>
      <c r="T639" s="56" t="inlineStr">
        <is>
          <t>97</t>
        </is>
      </c>
      <c r="U639" s="57" t="inlineStr">
        <is>
          <t>{"link": "https://www.themoviedb.org/movie/195589-neighbors/watch?locale=CA",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109}]}</t>
        </is>
      </c>
      <c r="V639" s="61" t="inlineStr">
        <is>
          <t>18,000,000</t>
        </is>
      </c>
      <c r="W639" s="34" t="n">
        <v>195589</v>
      </c>
      <c r="X639" s="34" t="inlineStr">
        <is>
          <t>[325133, 225565, 193610, 187596, 16996, 187017, 228967, 212778, 316023, 37950, 225886, 188161, 222935, 109414, 77877, 145220, 301351, 193893, 57431, 252680]</t>
        </is>
      </c>
      <c r="Y639" s="34" t="inlineStr">
        <is>
          <t>72%</t>
        </is>
      </c>
      <c r="Z639" s="34" t="inlineStr">
        <is>
          <t>6.3/10</t>
        </is>
      </c>
      <c r="AA639" s="34" t="inlineStr">
        <is>
          <t>68/100</t>
        </is>
      </c>
      <c r="AB639" s="34" t="inlineStr">
        <is>
          <t>https://www.youtube.com/embed/VI18Jc2roqY</t>
        </is>
      </c>
      <c r="AC639" s="46" t="n">
        <v>1731215633548</v>
      </c>
    </row>
    <row r="640" ht="14.25" customHeight="1" s="131">
      <c r="A640" s="24" t="inlineStr">
        <is>
          <t>Mission: Impossible III</t>
        </is>
      </c>
      <c r="B640" s="25" t="n">
        <v>73</v>
      </c>
      <c r="C640" s="26" t="inlineStr">
        <is>
          <t>Mission: Impossible</t>
        </is>
      </c>
      <c r="D640" s="27" t="n"/>
      <c r="E640" s="28" t="inlineStr">
        <is>
          <t>Action</t>
        </is>
      </c>
      <c r="F640" s="29" t="inlineStr">
        <is>
          <t>Spy</t>
        </is>
      </c>
      <c r="G640" s="30" t="n"/>
      <c r="H640" s="31" t="n"/>
      <c r="I640" s="32" t="inlineStr">
        <is>
          <t>Paramount Pictures</t>
        </is>
      </c>
      <c r="J640" s="33" t="n">
        <v>2006</v>
      </c>
      <c r="K640" s="34">
        <f>ROW(K640)-1</f>
        <v/>
      </c>
      <c r="L640" s="35" t="inlineStr">
        <is>
          <t>A large improvement over the second installment that bring the Mission: Impossible franchise back to the glory of the original movie. Stuffed with good action and tense and creative stunts. The story is pretty standard, but the characters are well developed and have good chemistry and relationships. Extremely enjoyable.</t>
        </is>
      </c>
      <c r="M640" s="36" t="inlineStr">
        <is>
          <t>Retired from active duty, and training recruits for the Impossible Mission Force, agent Ethan Hunt faces the toughest foe of his career: Owen Davian, an international broker of arms and information, who's as cunning as he is ruthless. Davian emerges to threaten Hunt and all that he holds dear – including the woman Hunt loves.</t>
        </is>
      </c>
      <c r="N640" s="37" t="inlineStr">
        <is>
          <t>https://image.tmdb.org/t/p/w500/zje0121z523lqe8ic163ck1BYcY.jpg</t>
        </is>
      </c>
      <c r="O640" s="38" t="inlineStr">
        <is>
          <t>Tom Cruise, Philip Seymour Hoffman, Ving Rhames, Billy Crudup, Michelle Monaghan, Jonathan Rhys Meyers, Keri Russell, Maggie Q</t>
        </is>
      </c>
      <c r="P640" s="39" t="inlineStr">
        <is>
          <t>J.J. Abrams</t>
        </is>
      </c>
      <c r="Q640" s="40" t="inlineStr">
        <is>
          <t>[{"Source": "Internet Movie Database", "Value": "6.9/10"}, {"Source": "Rotten Tomatoes", "Value": "71%"}, {"Source": "Metacritic", "Value": "66/100"}]</t>
        </is>
      </c>
      <c r="R640" s="41" t="inlineStr">
        <is>
          <t>398,479,497</t>
        </is>
      </c>
      <c r="S640" s="42" t="inlineStr">
        <is>
          <t>PG-13</t>
        </is>
      </c>
      <c r="T640" s="43" t="inlineStr">
        <is>
          <t>126</t>
        </is>
      </c>
      <c r="U640" s="44" t="inlineStr">
        <is>
          <t>{"link": "https://www.themoviedb.org/movie/956-mission-impossible-iii/watch?locale=CA",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115}, {"logo_path": "/h5DcR0J2EESLitnhR8xLG1QymTE.jpg", "provider_id": 2303, "provider_name": "Paramount Plus Premium", "display_priority": 163}, {"logo_path": "/rl6zez5rCeyelt1I46JRYk6B9Ed.jpg", "provider_id": 2304, "provider_name": "Paramount Plus Basic with Ads", "display_priority": 164}]}</t>
        </is>
      </c>
      <c r="V640" s="45" t="inlineStr">
        <is>
          <t>150,000,000</t>
        </is>
      </c>
      <c r="W640" s="34" t="n">
        <v>956</v>
      </c>
      <c r="X640" s="34" t="inlineStr">
        <is>
          <t>[56292, 955, 954, 177677, 58574, 74, 353081, 9705, 503, 11886, 2207, 10192, 1538, 20504, 43933, 7446, 949, 950, 2119, 94348]</t>
        </is>
      </c>
      <c r="Y640" s="34" t="inlineStr">
        <is>
          <t>71%</t>
        </is>
      </c>
      <c r="Z640" s="34" t="inlineStr">
        <is>
          <t>6.9/10</t>
        </is>
      </c>
      <c r="AA640" s="34" t="inlineStr">
        <is>
          <t>66/100</t>
        </is>
      </c>
      <c r="AB640" s="34" t="inlineStr">
        <is>
          <t>https://www.youtube.com/embed/4oVva0muTE8</t>
        </is>
      </c>
      <c r="AC640" s="46" t="n">
        <v>1731215633548</v>
      </c>
    </row>
    <row r="641" ht="14.25" customHeight="1" s="131">
      <c r="A641" s="24" t="inlineStr">
        <is>
          <t>Sleeping Beauty</t>
        </is>
      </c>
      <c r="B641" s="25" t="n">
        <v>73</v>
      </c>
      <c r="C641" s="26" t="inlineStr">
        <is>
          <t>Disney Animation</t>
        </is>
      </c>
      <c r="D641" s="27" t="n"/>
      <c r="E641" s="28" t="inlineStr">
        <is>
          <t>Animated</t>
        </is>
      </c>
      <c r="F641" s="29" t="n"/>
      <c r="G641" s="30" t="n"/>
      <c r="H641" s="31" t="n"/>
      <c r="I641" s="32" t="inlineStr">
        <is>
          <t>Disney</t>
        </is>
      </c>
      <c r="J641" s="33" t="n">
        <v>1959</v>
      </c>
      <c r="K641" s="34">
        <f>ROW(K641)-1</f>
        <v/>
      </c>
      <c r="L641" s="35" t="n"/>
      <c r="M641" s="36" t="inlineStr">
        <is>
          <t>Cursed to die by the evil fairy Maleficent when she was a baby, Princess Aurora is sent into hiding under protection from three good fairies. As she grows up far away, Maleficent becomes increasingly determined to seal the princess's fate.</t>
        </is>
      </c>
      <c r="N641" s="37" t="inlineStr">
        <is>
          <t>https://image.tmdb.org/t/p/w500/dK4OZwFFxnfK7MvqfVqw94mavL7.jpg</t>
        </is>
      </c>
      <c r="O641" s="38" t="inlineStr">
        <is>
          <t>Mary Costa, Bill Shirley, Eleanor Audley, Verna Felton, Barbara Luddy, Barbara Jo Allen, Taylor Holmes, Bill Thompson</t>
        </is>
      </c>
      <c r="P641" s="39" t="inlineStr">
        <is>
          <t>Les Clark, Clyde Geronimi, Eric Larson</t>
        </is>
      </c>
      <c r="Q641" s="40" t="inlineStr">
        <is>
          <t>[{"Source": "Internet Movie Database", "Value": "7.2/10"}, {"Source": "Rotten Tomatoes", "Value": "90%"}, {"Source": "Metacritic", "Value": "85/100"}]</t>
        </is>
      </c>
      <c r="R641" s="41" t="inlineStr">
        <is>
          <t>51,600,000</t>
        </is>
      </c>
      <c r="S641" s="42" t="inlineStr">
        <is>
          <t>G</t>
        </is>
      </c>
      <c r="T641" s="43" t="inlineStr">
        <is>
          <t>75</t>
        </is>
      </c>
      <c r="U641" s="44" t="inlineStr">
        <is>
          <t>{"link": "https://www.themoviedb.org/movie/10882-sleeping-beauty/watch?locale=CA",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641" s="45" t="inlineStr">
        <is>
          <t>6,000,000</t>
        </is>
      </c>
      <c r="W641" s="34" t="n">
        <v>10882</v>
      </c>
      <c r="X641" s="34" t="inlineStr">
        <is>
          <t>[10340, 12230, 11224, 10020, 408, 10693, 12092, 10895, 10112, 10144, 9078, 10198, 11319, 9325, 11360, 321612, 858, 3170, 10530, 11886]</t>
        </is>
      </c>
      <c r="Y641" s="34" t="inlineStr">
        <is>
          <t>90%</t>
        </is>
      </c>
      <c r="Z641" s="34" t="inlineStr">
        <is>
          <t>7.2/10</t>
        </is>
      </c>
      <c r="AA641" s="34" t="inlineStr">
        <is>
          <t>85/100</t>
        </is>
      </c>
      <c r="AB641" s="34" t="inlineStr">
        <is>
          <t>https://www.youtube.com/embed/pTd047cEBHg</t>
        </is>
      </c>
      <c r="AC641" s="46" t="n">
        <v>1731215633548</v>
      </c>
    </row>
    <row r="642" ht="14.25" customHeight="1" s="131">
      <c r="A642" s="24" t="inlineStr">
        <is>
          <t>Descendants</t>
        </is>
      </c>
      <c r="B642" s="25" t="n">
        <v>73</v>
      </c>
      <c r="C642" s="26" t="inlineStr">
        <is>
          <t>Disney Live Action</t>
        </is>
      </c>
      <c r="D642" s="27" t="inlineStr">
        <is>
          <t>Disney Channel Original Movie</t>
        </is>
      </c>
      <c r="E642" s="28" t="inlineStr">
        <is>
          <t>Fantasy</t>
        </is>
      </c>
      <c r="F642" s="29" t="inlineStr">
        <is>
          <t>Family</t>
        </is>
      </c>
      <c r="G642" s="30" t="n"/>
      <c r="H642" s="31" t="n"/>
      <c r="I642" s="32" t="inlineStr">
        <is>
          <t>Disney</t>
        </is>
      </c>
      <c r="J642" s="33" t="n">
        <v>2015</v>
      </c>
      <c r="K642" s="34">
        <f>ROW(K642)-1</f>
        <v/>
      </c>
      <c r="L642" s="35" t="inlineStr">
        <is>
          <t>An enjoyable family movie, and impressive production value for a Disney Channel Original Movie. The costumes and sets all look pretty good, and despite some shoddy CGI that clearly was stretching the budget at the end, this movie was clearly created with care for the source material. This is honestly a much more interesting concept than the live action remakes that Disney has become obsessed with making. The story is straightforward, but the movie contains good lessons about prejudice, friendship and love. The acting can be campy at times, and the direction is up and down, but the songs are mostly good, and the choreography is very enjoyable. It's easy to compare this to another movie by the same director, High School Musical, and while this might be crazy given the nostalgia everyone has for that movie, I think this one is slightly more enjoyable. The songs are largely better, the director has improved over time, and it's a similar level of humor and story.</t>
        </is>
      </c>
      <c r="M642" s="49" t="inlineStr">
        <is>
          <t>A present-day idyllic kingdom where the benevolent teenage son of King Adam and Queen Belle offers a chance of redemption for the troublemaking offspring of Disney's classic villains: Cruella De Vil (Carlos), Maleficent (Mal), the Evil Queen (Evie) and Jafar (Jay).</t>
        </is>
      </c>
      <c r="N642" s="50" t="inlineStr">
        <is>
          <t>https://image.tmdb.org/t/p/w500/65DkgHPSLVjgr6IYkpY9Aqqqid5.jpg</t>
        </is>
      </c>
      <c r="O642" s="51" t="inlineStr">
        <is>
          <t>Dove Cameron, Sofia Carson, Cameron Boyce, Booboo Stewart, Mitchell Hope, Melanie Paxson, Sarah Jeffery, Brenna D'Amico</t>
        </is>
      </c>
      <c r="P642" s="52" t="inlineStr">
        <is>
          <t>Kenny Ortega</t>
        </is>
      </c>
      <c r="Q642" s="53" t="inlineStr">
        <is>
          <t>[{"Source": "Internet Movie Database", "Value": "6.3/10"}, {"Source": "Rotten Tomatoes", "Value": "90%"}]</t>
        </is>
      </c>
      <c r="R642" s="54" t="inlineStr">
        <is>
          <t>0</t>
        </is>
      </c>
      <c r="S642" s="55" t="inlineStr">
        <is>
          <t>TV-G</t>
        </is>
      </c>
      <c r="T642" s="56" t="inlineStr">
        <is>
          <t>112</t>
        </is>
      </c>
      <c r="U642" s="57" t="inlineStr">
        <is>
          <t>{"link": "https://www.themoviedb.org/movie/277217-descendants/watch?locale=CA", "flatrate": [{"logo_path": "/97yvRBw1GzX7fXprcF80er19ot.jpg", "provider_id": 337, "provider_name": "Disney Plus", "display_priority": 1}]}</t>
        </is>
      </c>
      <c r="V642" s="58" t="inlineStr">
        <is>
          <t>0</t>
        </is>
      </c>
      <c r="W642" s="34" t="n">
        <v>277217</v>
      </c>
      <c r="X642" s="34" t="inlineStr">
        <is>
          <t>[417320, 506574, 362105, 325189, 407655, 278774, 177888, 245473, 553608, 360606, 33217, 248574, 257344, 12689, 19458, 253310, 286873, 339530, 317198, 805411]</t>
        </is>
      </c>
      <c r="Y642" s="34" t="inlineStr">
        <is>
          <t>90%</t>
        </is>
      </c>
      <c r="Z642" s="34" t="inlineStr">
        <is>
          <t>6.3/10</t>
        </is>
      </c>
      <c r="AA642" s="34" t="inlineStr">
        <is>
          <t>N/A</t>
        </is>
      </c>
      <c r="AB642" s="34" t="inlineStr">
        <is>
          <t>https://www.youtube.com/embed/t4UUQqefajc</t>
        </is>
      </c>
      <c r="AC642" s="34" t="inlineStr">
        <is>
          <t>1732724131726</t>
        </is>
      </c>
    </row>
    <row r="643" ht="14.25" customHeight="1" s="131">
      <c r="A643" s="24" t="inlineStr">
        <is>
          <t>High School Musical</t>
        </is>
      </c>
      <c r="B643" s="25" t="n">
        <v>72</v>
      </c>
      <c r="C643" s="26" t="inlineStr">
        <is>
          <t>Disney Live Action</t>
        </is>
      </c>
      <c r="D643" s="27" t="inlineStr">
        <is>
          <t>Disney Channel Original Movie</t>
        </is>
      </c>
      <c r="E643" s="28" t="inlineStr">
        <is>
          <t>Musical</t>
        </is>
      </c>
      <c r="F643" s="29" t="inlineStr">
        <is>
          <t>Romance</t>
        </is>
      </c>
      <c r="G643" s="30" t="inlineStr">
        <is>
          <t>New Year's</t>
        </is>
      </c>
      <c r="H643" s="31" t="n"/>
      <c r="I643" s="32" t="inlineStr">
        <is>
          <t>Disney</t>
        </is>
      </c>
      <c r="J643" s="33" t="n">
        <v>2006</v>
      </c>
      <c r="K643" s="34">
        <f>ROW(K643)-1</f>
        <v/>
      </c>
      <c r="L643" s="35" t="n"/>
      <c r="M643" s="36" t="inlineStr">
        <is>
          <t>A popular high school athlete and an academically gifted girl get roles in the school musical and develop a friendship that threatens East High's social order.</t>
        </is>
      </c>
      <c r="N643" s="37" t="inlineStr">
        <is>
          <t>https://image.tmdb.org/t/p/w500/bg1eLo2OjySRYKaTO89ZDsqUcJ4.jpg</t>
        </is>
      </c>
      <c r="O643" s="38" t="inlineStr">
        <is>
          <t>Zac Efron, Vanessa Hudgens, Ashley Tisdale, Lucas Grabeel, Corbin Bleu, Monique Coleman, Bart Johnson, Alyson Reed</t>
        </is>
      </c>
      <c r="P643" s="39" t="inlineStr">
        <is>
          <t>Kenny Ortega</t>
        </is>
      </c>
      <c r="Q643" s="40" t="inlineStr">
        <is>
          <t>[{"Source": "Internet Movie Database", "Value": "5.6/10"}, {"Source": "Rotten Tomatoes", "Value": "67%"}]</t>
        </is>
      </c>
      <c r="R643" s="80" t="inlineStr">
        <is>
          <t>3,746</t>
        </is>
      </c>
      <c r="S643" s="42" t="inlineStr">
        <is>
          <t>TV-G</t>
        </is>
      </c>
      <c r="T643" s="43" t="inlineStr">
        <is>
          <t>98</t>
        </is>
      </c>
      <c r="U643" s="44" t="inlineStr">
        <is>
          <t>{"link": "https://www.themoviedb.org/movie/10947-high-school-musical/watch?locale=CA", "flatrate": [{"logo_path": "/97yvRBw1GzX7fXprcF80er19ot.jpg", "provider_id": 337, "provider_name": "Disney Plus", "display_priority": 1}]}</t>
        </is>
      </c>
      <c r="V643" s="45" t="inlineStr">
        <is>
          <t>4,200,000</t>
        </is>
      </c>
      <c r="W643" s="34" t="n">
        <v>10947</v>
      </c>
      <c r="X643" s="34" t="inlineStr">
        <is>
          <t>[13649, 11887, 55928, 13655, 16996, 2976, 18126, 13968, 177888, 9880, 42434, 27584, 19183, 77877, 11023, 306943, 599845, 19458, 4523, 278774]</t>
        </is>
      </c>
      <c r="Y643" s="34" t="inlineStr">
        <is>
          <t>67%</t>
        </is>
      </c>
      <c r="Z643" s="34" t="inlineStr">
        <is>
          <t>5.6/10</t>
        </is>
      </c>
      <c r="AA643" s="34" t="inlineStr">
        <is>
          <t>N/A</t>
        </is>
      </c>
      <c r="AB643" s="34" t="inlineStr">
        <is>
          <t>https://www.youtube.com/embed/yE07FbWmew8</t>
        </is>
      </c>
      <c r="AC643" s="46" t="n">
        <v>1731215633548</v>
      </c>
    </row>
    <row r="644" ht="14.25" customHeight="1" s="131">
      <c r="A644" s="24" t="inlineStr">
        <is>
          <t>Sausage Party</t>
        </is>
      </c>
      <c r="B644" s="25" t="n">
        <v>72</v>
      </c>
      <c r="C644" s="26" t="n"/>
      <c r="D644" s="27" t="n"/>
      <c r="E644" s="28" t="inlineStr">
        <is>
          <t>Animated</t>
        </is>
      </c>
      <c r="F644" s="29" t="n"/>
      <c r="G644" s="30" t="inlineStr">
        <is>
          <t>Independence Day</t>
        </is>
      </c>
      <c r="H644" s="31" t="n"/>
      <c r="I644" s="32" t="inlineStr">
        <is>
          <t>Columbia Pictures</t>
        </is>
      </c>
      <c r="J644" s="33" t="n">
        <v>2016</v>
      </c>
      <c r="K644" s="34">
        <f>ROW(K644)-1</f>
        <v/>
      </c>
      <c r="L644" s="35" t="inlineStr">
        <is>
          <t>Largely a one note comedy that appeals to teens and young adults, but is competently made and has a clever enough premise. If you think food being a metaphor for sex jokes is funny, you'll love this movie. The religious commentary definitely appealed more to me, and overall this movie is smarter than it had to be, but also appeals to the lowest common denominator. Enjoyable enough to watch, but nothing spectacular.</t>
        </is>
      </c>
      <c r="M644" s="36" t="inlineStr">
        <is>
          <t>Hot dog Frank leads a group of supermarket products on a quest to discover the truth about their existence and what really happens when they become chosen to leave the grocery store.</t>
        </is>
      </c>
      <c r="N644" s="37" t="inlineStr">
        <is>
          <t>https://image.tmdb.org/t/p/w500/vNgdPJQ5CI60oEiiHLKRNrsDhMy.jpg</t>
        </is>
      </c>
      <c r="O644" s="38" t="inlineStr">
        <is>
          <t>Seth Rogen, Kristen Wiig, Jonah Hill, Bill Hader, Michael Cera, James Franco, Danny McBride, Craig Robinson</t>
        </is>
      </c>
      <c r="P644" s="39" t="inlineStr">
        <is>
          <t>Greg Tiernan, Conrad Vernon</t>
        </is>
      </c>
      <c r="Q644" s="40" t="inlineStr">
        <is>
          <t>[{"Source": "Internet Movie Database", "Value": "6.1/10"}, {"Source": "Rotten Tomatoes", "Value": "82%"}, {"Source": "Metacritic", "Value": "66/100"}]</t>
        </is>
      </c>
      <c r="R644" s="41" t="inlineStr">
        <is>
          <t>140,705,322</t>
        </is>
      </c>
      <c r="S644" s="42" t="inlineStr">
        <is>
          <t>R</t>
        </is>
      </c>
      <c r="T644" s="43" t="inlineStr">
        <is>
          <t>88</t>
        </is>
      </c>
      <c r="U644" s="44" t="inlineStr">
        <is>
          <t>{"link": "https://www.themoviedb.org/movie/223702-sausage-party/watch?locale=CA",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109}]}</t>
        </is>
      </c>
      <c r="V644" s="45" t="inlineStr">
        <is>
          <t>19,000,000</t>
        </is>
      </c>
      <c r="W644" s="34" t="n">
        <v>223702</v>
      </c>
      <c r="X644" s="34" t="inlineStr">
        <is>
          <t>[347031, 328111, 290250, 342521, 127380, 297761, 313297, 293660, 308266, 390584, 376659, 109414, 269149, 267935, 284052, 341012, 300669, 291805, 332567, 110416]</t>
        </is>
      </c>
      <c r="Y644" s="34" t="inlineStr">
        <is>
          <t>82%</t>
        </is>
      </c>
      <c r="Z644" s="34" t="inlineStr">
        <is>
          <t>6.1/10</t>
        </is>
      </c>
      <c r="AA644" s="34" t="inlineStr">
        <is>
          <t>66/100</t>
        </is>
      </c>
      <c r="AB644" s="34" t="inlineStr">
        <is>
          <t>https://www.youtube.com/embed/GAJrBPUVDJM</t>
        </is>
      </c>
      <c r="AC644" s="46" t="inlineStr">
        <is>
          <t>1735534509817</t>
        </is>
      </c>
    </row>
    <row r="645" ht="14.25" customHeight="1" s="131">
      <c r="A645" s="24" t="inlineStr">
        <is>
          <t>Saturday Night</t>
        </is>
      </c>
      <c r="B645" s="25" t="n">
        <v>72</v>
      </c>
      <c r="C645" s="26" t="n"/>
      <c r="D645" s="27" t="n"/>
      <c r="E645" s="28" t="inlineStr">
        <is>
          <t>Comedy</t>
        </is>
      </c>
      <c r="F645" s="29" t="n"/>
      <c r="G645" s="30" t="n"/>
      <c r="H645" s="31" t="n"/>
      <c r="I645" s="32" t="inlineStr">
        <is>
          <t>Columbia Pictures</t>
        </is>
      </c>
      <c r="J645" s="33" t="n">
        <v>2024</v>
      </c>
      <c r="K645" s="34">
        <f>ROW(K645)-1</f>
        <v/>
      </c>
      <c r="L645" s="35" t="inlineStr">
        <is>
          <t>It's got some funny moments, and does a good job building up the tension and stress. Suffers from the same issue as most prequels in that we know how it's going to end, so the stakes aren't fully there. The performers do really well for the most part, but I'd rather be watching the original cast. It's impossible to live up to comedic talents such as Chevy Chase and Dan Aykroyd, but Dylan O'Brien does do very well as Aykroyd, and Cory Michael Smith captures the assholishness of Chase. Feels a lot longer than it actually is.</t>
        </is>
      </c>
      <c r="M645" s="49" t="inlineStr">
        <is>
          <t>At 11:30pm on October 11, 1975, a ferocious troupe of young comedians and writers changed television forever. This is the story of what happened behind the scenes in the 90 minutes leading up to the first broadcast of Saturday Night Live.</t>
        </is>
      </c>
      <c r="N645" s="106" t="inlineStr">
        <is>
          <t>https://image.tmdb.org/t/p/w500/oCf5O6uxooTvRwKVnLHwGqZUifq.jpg</t>
        </is>
      </c>
      <c r="O645" s="51" t="inlineStr">
        <is>
          <t>Gabriel LaBelle, Rachel Sennott, Cory Michael Smith, Ella Hunt, Dylan O'Brien, Emily Fairn, Matt Wood, Lamorne Morris</t>
        </is>
      </c>
      <c r="P645" s="52" t="inlineStr">
        <is>
          <t>Jason Reitman</t>
        </is>
      </c>
      <c r="Q645" s="96" t="inlineStr">
        <is>
          <t>[{"Source": "Internet Movie Database", "Value": "7.0/10"}, {"Source": "Rotten Tomatoes", "Value": "78%"}, {"Source": "Metacritic", "Value": "61/100"}]</t>
        </is>
      </c>
      <c r="R645" s="54" t="inlineStr">
        <is>
          <t>9,802,525</t>
        </is>
      </c>
      <c r="S645" s="55" t="inlineStr">
        <is>
          <t>R</t>
        </is>
      </c>
      <c r="T645" s="56" t="inlineStr">
        <is>
          <t>109</t>
        </is>
      </c>
      <c r="U645" s="57" t="inlineStr">
        <is>
          <t>{"link": "https://www.themoviedb.org/movie/1120911-saturday-night/watch?locale=CA",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45" s="61" t="inlineStr">
        <is>
          <t>25,000,000</t>
        </is>
      </c>
      <c r="W645" s="107" t="n">
        <v>1120911</v>
      </c>
      <c r="X645" s="34" t="inlineStr">
        <is>
          <t>[918287, 44043, 25628, 59881, 26036, 1248494, 322459, 1231049, 1233094, 502105, 1340575, 28264, 14655, 27130, 1088096, 1066591, 40022, 284674, 664300, 13805]</t>
        </is>
      </c>
      <c r="Y645" s="34" t="inlineStr">
        <is>
          <t>78%</t>
        </is>
      </c>
      <c r="Z645" s="34" t="inlineStr">
        <is>
          <t>7.0/10</t>
        </is>
      </c>
      <c r="AA645" s="34" t="inlineStr">
        <is>
          <t>61/100</t>
        </is>
      </c>
      <c r="AB645" s="34" t="inlineStr">
        <is>
          <t>https://www.youtube.com/embed/CV16GHIqtGE</t>
        </is>
      </c>
      <c r="AC645" s="46" t="inlineStr">
        <is>
          <t>1742231022177</t>
        </is>
      </c>
    </row>
    <row r="646" ht="14.25" customHeight="1" s="131">
      <c r="A646" s="24" t="inlineStr">
        <is>
          <t>The Adam Project</t>
        </is>
      </c>
      <c r="B646" s="25" t="n">
        <v>72</v>
      </c>
      <c r="C646" s="26" t="n"/>
      <c r="D646" s="27" t="n"/>
      <c r="E646" s="28" t="inlineStr">
        <is>
          <t>Sci-Fi</t>
        </is>
      </c>
      <c r="F646" s="29" t="inlineStr">
        <is>
          <t>Comedy</t>
        </is>
      </c>
      <c r="G646" s="30" t="n"/>
      <c r="H646" s="31" t="inlineStr">
        <is>
          <t>Netflix</t>
        </is>
      </c>
      <c r="I646" s="32" t="inlineStr">
        <is>
          <t>Netflix</t>
        </is>
      </c>
      <c r="J646" s="33" t="n">
        <v>2022</v>
      </c>
      <c r="K646" s="34">
        <f>ROW(K646)-1</f>
        <v/>
      </c>
      <c r="L646" s="35" t="n"/>
      <c r="M646" s="49" t="inlineStr">
        <is>
          <t>After accidentally crash-landing in 2022, time-traveling fighter pilot Adam Reed teams up with his 12-year-old self on a mission to save the future.</t>
        </is>
      </c>
      <c r="N646" s="50" t="inlineStr">
        <is>
          <t>https://image.tmdb.org/t/p/w500/wFjboE0aFZNbVOF05fzrka9Fqyx.jpg</t>
        </is>
      </c>
      <c r="O646" s="51" t="inlineStr">
        <is>
          <t>Ryan Reynolds, Walker Scobell, Mark Ruffalo, Jennifer Garner, Zoe Saldaña, Catherine Keener, Alex Mallari Jr., Braxton Bjerken</t>
        </is>
      </c>
      <c r="P646" s="52" t="inlineStr">
        <is>
          <t>Shawn Levy</t>
        </is>
      </c>
      <c r="Q646" s="59" t="inlineStr">
        <is>
          <t>[{"Source": "Internet Movie Database", "Value": "6.7/10"}, {"Source": "Rotten Tomatoes", "Value": "68%"}, {"Source": "Metacritic", "Value": "55/100"}]</t>
        </is>
      </c>
      <c r="R646" s="54" t="inlineStr">
        <is>
          <t>0</t>
        </is>
      </c>
      <c r="S646" s="55" t="inlineStr">
        <is>
          <t>PG-13</t>
        </is>
      </c>
      <c r="T646" s="56" t="inlineStr">
        <is>
          <t>106</t>
        </is>
      </c>
      <c r="U646" s="57" t="inlineStr">
        <is>
          <t>{"link": "https://www.themoviedb.org/movie/696806-the-adam-project/watch?locale=CA", "flatrate": [{"logo_path": "/pbpMk2JmcoNnQwx5JGpXngfoWtp.jpg", "provider_id": 8, "provider_name": "Netflix", "display_priority": 0}, {"logo_path": "/kICQccvOh8AIBMHGkBXJ047xeHN.jpg", "provider_id": 1796, "provider_name": "Netflix basic with Ads", "display_priority": 109}]}</t>
        </is>
      </c>
      <c r="V646" s="61" t="inlineStr">
        <is>
          <t>116,000,000</t>
        </is>
      </c>
      <c r="W646" s="34" t="n">
        <v>696806</v>
      </c>
      <c r="X646" s="34" t="inlineStr">
        <is>
          <t>[760868, 508947, 512195, 335787, 619979, 414906, 823625, 921655, 524434, 406759, 840882, 505026, 634649, 760926, 800510, 294793, 772272, 836009, 476669, 550988]</t>
        </is>
      </c>
      <c r="Y646" s="34" t="inlineStr">
        <is>
          <t>68%</t>
        </is>
      </c>
      <c r="Z646" s="34" t="inlineStr">
        <is>
          <t>6.7/10</t>
        </is>
      </c>
      <c r="AA646" s="34" t="inlineStr">
        <is>
          <t>55/100</t>
        </is>
      </c>
      <c r="AB646" s="34" t="inlineStr">
        <is>
          <t>https://www.youtube.com/embed/IE8HIsIrq4o</t>
        </is>
      </c>
      <c r="AC646" s="46" t="n">
        <v>1731215633548</v>
      </c>
    </row>
    <row r="647" ht="14.25" customHeight="1" s="131">
      <c r="A647" s="24" t="inlineStr">
        <is>
          <t>Godzilla vs. Kong</t>
        </is>
      </c>
      <c r="B647" s="25" t="n">
        <v>72</v>
      </c>
      <c r="C647" s="26" t="inlineStr">
        <is>
          <t>MonsterVerse</t>
        </is>
      </c>
      <c r="D647" s="27" t="n"/>
      <c r="E647" s="28" t="inlineStr">
        <is>
          <t>Action</t>
        </is>
      </c>
      <c r="F647" s="29" t="n"/>
      <c r="G647" s="30" t="n"/>
      <c r="H647" s="31" t="n"/>
      <c r="I647" s="32" t="inlineStr">
        <is>
          <t>Warner Bros.</t>
        </is>
      </c>
      <c r="J647" s="33" t="n">
        <v>2021</v>
      </c>
      <c r="K647" s="34">
        <f>ROW(K647)-1</f>
        <v/>
      </c>
      <c r="L647" s="35" t="n"/>
      <c r="M647" s="36" t="inlineStr">
        <is>
          <t>In a time when monsters walk the Earth, humanity’s fight for its future sets Godzilla and Kong on a collision course that will see the two most powerful forces of nature on the planet collide in a spectacular battle for the ages.</t>
        </is>
      </c>
      <c r="N647" s="37" t="inlineStr">
        <is>
          <t>https://image.tmdb.org/t/p/w500/pgqgaUx1cJb5oZQQ5v0tNARCeBp.jpg</t>
        </is>
      </c>
      <c r="O647" s="38" t="inlineStr">
        <is>
          <t>Alexander Skarsgård, Millie Bobby Brown, Rebecca Hall, Brian Tyree Henry, Shun Oguri, Eiza González, Julian Dennison, Lance Reddick</t>
        </is>
      </c>
      <c r="P647" s="39" t="inlineStr">
        <is>
          <t>Adam Wingard</t>
        </is>
      </c>
      <c r="Q647" s="40" t="inlineStr">
        <is>
          <t>[{"Source": "Internet Movie Database", "Value": "6.3/10"}, {"Source": "Rotten Tomatoes", "Value": "76%"}, {"Source": "Metacritic", "Value": "59/100"}]</t>
        </is>
      </c>
      <c r="R647" s="41" t="inlineStr">
        <is>
          <t>470,116,094</t>
        </is>
      </c>
      <c r="S647" s="42" t="inlineStr">
        <is>
          <t>PG-13</t>
        </is>
      </c>
      <c r="T647" s="43" t="inlineStr">
        <is>
          <t>114</t>
        </is>
      </c>
      <c r="U647" s="44" t="inlineStr">
        <is>
          <t>{"link": "https://www.themoviedb.org/movie/399566-godzilla-vs-kong/watch?locale=CA",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47" s="45" t="inlineStr">
        <is>
          <t>200,000,000</t>
        </is>
      </c>
      <c r="W647" s="34" t="n">
        <v>399566</v>
      </c>
      <c r="X647" s="34" t="inlineStr">
        <is>
          <t>[460465, 791373, 615457, 373571, 412656, 527774, 632357, 458576, 423108, 588228, 464052, 590223, 578701, 634528, 124905, 823464, 567189, 587807, 503736, 615678]</t>
        </is>
      </c>
      <c r="Y647" s="34" t="inlineStr">
        <is>
          <t>76%</t>
        </is>
      </c>
      <c r="Z647" s="34" t="inlineStr">
        <is>
          <t>6.3/10</t>
        </is>
      </c>
      <c r="AA647" s="34" t="inlineStr">
        <is>
          <t>59/100</t>
        </is>
      </c>
      <c r="AB647" s="34" t="inlineStr">
        <is>
          <t>https://www.youtube.com/embed/odM92ap8_c0</t>
        </is>
      </c>
      <c r="AC647" s="46" t="n">
        <v>1731215633548</v>
      </c>
    </row>
    <row r="648" ht="14.25" customHeight="1" s="131">
      <c r="A648" s="24" t="inlineStr">
        <is>
          <t>Bambi</t>
        </is>
      </c>
      <c r="B648" s="25" t="n">
        <v>72</v>
      </c>
      <c r="C648" s="26" t="inlineStr">
        <is>
          <t>Disney Animation</t>
        </is>
      </c>
      <c r="D648" s="27" t="n"/>
      <c r="E648" s="28" t="inlineStr">
        <is>
          <t>Animated</t>
        </is>
      </c>
      <c r="F648" s="29" t="n"/>
      <c r="G648" s="30" t="n"/>
      <c r="H648" s="31" t="n"/>
      <c r="I648" s="32" t="inlineStr">
        <is>
          <t>Disney</t>
        </is>
      </c>
      <c r="J648" s="33" t="n">
        <v>1942</v>
      </c>
      <c r="K648" s="34">
        <f>ROW(K648)-1</f>
        <v/>
      </c>
      <c r="L648" s="35" t="n"/>
      <c r="M648" s="36" t="inlineStr">
        <is>
          <t>Bambi's tale unfolds from season to season as the young prince of the forest learns about life, love, and friends.</t>
        </is>
      </c>
      <c r="N648" s="37" t="inlineStr">
        <is>
          <t>https://image.tmdb.org/t/p/w500/wV9e2y4myJ4KMFsyFfWYcUOawyK.jpg</t>
        </is>
      </c>
      <c r="O648" s="38" t="inlineStr">
        <is>
          <t>Donnie Dunagan, Peter Behn, Stan Alexander, Cammie King, Will Wright, Hardie Albright, Ann Gillis, Tim Davis</t>
        </is>
      </c>
      <c r="P648" s="39" t="inlineStr">
        <is>
          <t>James Algar, Samuel Armstrong, David Hand</t>
        </is>
      </c>
      <c r="Q648" s="40" t="inlineStr">
        <is>
          <t>[{"Source": "Internet Movie Database", "Value": "7.3/10"}, {"Source": "Rotten Tomatoes", "Value": "91%"}, {"Source": "Metacritic", "Value": "91/100"}]</t>
        </is>
      </c>
      <c r="R648" s="41" t="inlineStr">
        <is>
          <t>267,447,150</t>
        </is>
      </c>
      <c r="S648" s="42" t="inlineStr">
        <is>
          <t>Approved</t>
        </is>
      </c>
      <c r="T648" s="43" t="inlineStr">
        <is>
          <t>70</t>
        </is>
      </c>
      <c r="U648" s="44" t="inlineStr">
        <is>
          <t>{"link": "https://www.themoviedb.org/movie/3170-bambi/watch?locale=CA",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48" s="45" t="inlineStr">
        <is>
          <t>858,000</t>
        </is>
      </c>
      <c r="W648" s="34" t="n">
        <v>3170</v>
      </c>
      <c r="X648" s="34" t="inlineStr">
        <is>
          <t>[13205, 14906, 11360, 10895, 11224, 12092, 10340, 408, 10693, 12230, 10882, 15947, 32847, 9325, 10530, 856, 31135, 21032, 37135, 11886]</t>
        </is>
      </c>
      <c r="Y648" s="34" t="inlineStr">
        <is>
          <t>91%</t>
        </is>
      </c>
      <c r="Z648" s="34" t="inlineStr">
        <is>
          <t>7.3/10</t>
        </is>
      </c>
      <c r="AA648" s="34" t="inlineStr">
        <is>
          <t>91/100</t>
        </is>
      </c>
      <c r="AB648" s="34" t="inlineStr">
        <is>
          <t>https://www.youtube.com/embed/-jXX-EYTAis</t>
        </is>
      </c>
      <c r="AC648" s="46" t="n">
        <v>1731215633548</v>
      </c>
    </row>
    <row r="649" ht="14.25" customHeight="1" s="131">
      <c r="A649" s="24" t="inlineStr">
        <is>
          <t>Naruto Shippuden the Movie</t>
        </is>
      </c>
      <c r="B649" s="25" t="n">
        <v>72</v>
      </c>
      <c r="C649" s="26" t="inlineStr">
        <is>
          <t>Naruto</t>
        </is>
      </c>
      <c r="D649" s="27" t="n"/>
      <c r="E649" s="28" t="inlineStr">
        <is>
          <t>Animated</t>
        </is>
      </c>
      <c r="F649" s="29" t="inlineStr">
        <is>
          <t>Anime</t>
        </is>
      </c>
      <c r="G649" s="30" t="n"/>
      <c r="H649" s="31" t="n"/>
      <c r="I649" s="32" t="inlineStr">
        <is>
          <t>Toho</t>
        </is>
      </c>
      <c r="J649" s="33" t="n">
        <v>2007</v>
      </c>
      <c r="K649" s="34">
        <f>ROW(K649)-1</f>
        <v/>
      </c>
      <c r="L649" s="35" t="inlineStr">
        <is>
          <t>A fun Naruto adventure displaying the importance of perseverance and positive thinking. The animation looks top notch, with the exception of the 3D modelled taracotta warriors. Naruto has always had trouble blending the 2D and 3D elements, so this isn't out of the ordinary. The story is nothing special, it is very familiar to the show and even some of the previous movies, but the action is exciting and the dialogue is funny. Well worth watching and a good way to inspire people to watch the show.</t>
        </is>
      </c>
      <c r="M649" s="49" t="inlineStr">
        <is>
          <t>Demons that once almost destroyed the world, are revived by someone. To prevent the world from being destroyed, the demon has to be sealed and the only one who can do it is the shrine maiden Shion from the country of demons, who has two powers; one is sealing demons and the other is predicting the deaths of humans. This time Naruto's mission is to guard Shion, but she predicts Naruto's death. The only way to escape it, is to get away from Shion, which would leave her unguarded, then the demon, whose only goal is to kill Shion will do so, thus meaning the end of the world. Naruto decides to challenge this "prediction of death."</t>
        </is>
      </c>
      <c r="N649" s="50" t="inlineStr">
        <is>
          <t>https://image.tmdb.org/t/p/w500/vDkct38sSFSWJIATlfJw0l3QOIR.jpg</t>
        </is>
      </c>
      <c r="O649" s="51" t="inlineStr">
        <is>
          <t>Junko Takeuchi, Chie Nakamura, Yōichi Masukawa, Koichi Tochika, Ayumi Fujimura, Yoshinori Fujita, Daisuke Kishio, Fumiko Orikasa</t>
        </is>
      </c>
      <c r="P649" s="52" t="inlineStr">
        <is>
          <t>Hajime Kamegaki</t>
        </is>
      </c>
      <c r="Q649" s="59" t="inlineStr">
        <is>
          <t>[{"Source": "Internet Movie Database", "Value": "6.7/10"}]</t>
        </is>
      </c>
      <c r="R649" s="54" t="inlineStr">
        <is>
          <t>13,219,807</t>
        </is>
      </c>
      <c r="S649" s="55" t="inlineStr">
        <is>
          <t>Not Rated</t>
        </is>
      </c>
      <c r="T649" s="56" t="inlineStr">
        <is>
          <t>94</t>
        </is>
      </c>
      <c r="U649" s="57" t="inlineStr">
        <is>
          <t>{"link": "https://www.themoviedb.org/movie/20982-naruto/watch?locale=CA",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"flatrate": [{"logo_path": "/pbpMk2JmcoNnQwx5JGpXngfoWtp.jpg", "provider_id": 8, "provider_name": "Netflix", "display_priority": 0}, {"logo_path": "/pvske1MyAoymrs5bguRfVqYiM9a.jpg", "provider_id": 119, "provider_name": "Amazon Prime Video", "display_priority": 2}, {"logo_path": "/kICQccvOh8AIBMHGkBXJ047xeHN.jpg", "provider_id": 1796, "provider_name": "Netflix basic with Ads", "display_priority": 109},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is>
      </c>
      <c r="V649" s="58" t="inlineStr">
        <is>
          <t>0</t>
        </is>
      </c>
      <c r="W649" s="34" t="n">
        <v>20982</v>
      </c>
      <c r="X649" s="34" t="inlineStr">
        <is>
          <t>[317442, 75624, 17581, 118406, 347201, 36728, 1031396, 18861, 50723, 699249, 16910, 16907, 638566, 699254, 698940, 609197, 21712, 25278, 885021, 1222742]</t>
        </is>
      </c>
      <c r="Y649" s="34" t="inlineStr">
        <is>
          <t>N/A</t>
        </is>
      </c>
      <c r="Z649" s="34" t="inlineStr">
        <is>
          <t>6.7/10</t>
        </is>
      </c>
      <c r="AA649" s="34" t="inlineStr">
        <is>
          <t>N/A</t>
        </is>
      </c>
      <c r="AB649" s="34" t="inlineStr">
        <is>
          <t>https://www.youtube.com/embed/57eqTNwLVbk</t>
        </is>
      </c>
      <c r="AC649" s="46" t="n">
        <v>1731215633548</v>
      </c>
    </row>
    <row r="650" ht="14.25" customHeight="1" s="131">
      <c r="A650" s="24" t="inlineStr">
        <is>
          <t>Cruella</t>
        </is>
      </c>
      <c r="B650" s="25" t="n">
        <v>72</v>
      </c>
      <c r="C650" s="26" t="inlineStr">
        <is>
          <t>Disney Live Action</t>
        </is>
      </c>
      <c r="D650" s="27" t="inlineStr">
        <is>
          <t>Disney Live Action Remake</t>
        </is>
      </c>
      <c r="E650" s="28" t="inlineStr">
        <is>
          <t>Drama</t>
        </is>
      </c>
      <c r="F650" s="29" t="n"/>
      <c r="G650" s="30" t="n"/>
      <c r="H650" s="31" t="inlineStr">
        <is>
          <t>Disney+</t>
        </is>
      </c>
      <c r="I650" s="32" t="inlineStr">
        <is>
          <t>Disney</t>
        </is>
      </c>
      <c r="J650" s="33" t="n">
        <v>2021</v>
      </c>
      <c r="K650" s="34">
        <f>ROW(K650)-1</f>
        <v/>
      </c>
      <c r="L650" s="35" t="n"/>
      <c r="M650" s="36" t="inlineStr">
        <is>
          <t>In 1970s London amidst the punk rock revolution, a young grifter named Estella is determined to make a name for herself with her designs. She befriends a pair of young thieves who appreciate her appetite for mischief, and together they are able to build a life for themselves on the London streets. One day, Estella’s flair for fashion catches the eye of the Baroness von Hellman, a fashion legend who is devastatingly chic and terrifyingly haute. But their relationship sets in motion a course of events and revelations that will cause Estella to embrace her wicked side and become the raucous, fashionable and revenge-bent Cruella.</t>
        </is>
      </c>
      <c r="N650" s="37" t="inlineStr">
        <is>
          <t>https://image.tmdb.org/t/p/w500/wToO8opxkGwKgSfJ1JK8tGvkG6U.jpg</t>
        </is>
      </c>
      <c r="O650" s="38" t="inlineStr">
        <is>
          <t>Emma Stone, Emma Thompson, Joel Fry, Paul Walter Hauser, Mark Strong, Tipper Seifert-Cleveland, Kirby Howell-Baptiste, Emily Beecham</t>
        </is>
      </c>
      <c r="P650" s="39" t="inlineStr">
        <is>
          <t>Craig Gillespie</t>
        </is>
      </c>
      <c r="Q650" s="40" t="inlineStr">
        <is>
          <t>[{"Source": "Internet Movie Database", "Value": "7.3/10"}, {"Source": "Rotten Tomatoes", "Value": "75%"}, {"Source": "Metacritic", "Value": "59/100"}]</t>
        </is>
      </c>
      <c r="R650" s="41" t="inlineStr">
        <is>
          <t>233,503,234</t>
        </is>
      </c>
      <c r="S650" s="42" t="inlineStr">
        <is>
          <t>PG-13</t>
        </is>
      </c>
      <c r="T650" s="43" t="inlineStr">
        <is>
          <t>134</t>
        </is>
      </c>
      <c r="U650" s="44" t="inlineStr">
        <is>
          <t>{"link": "https://www.themoviedb.org/movie/337404-cruella/watch?locale=CA",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50" s="45" t="inlineStr">
        <is>
          <t>200,000,000</t>
        </is>
      </c>
      <c r="W650" s="34" t="n">
        <v>337404</v>
      </c>
      <c r="X650" s="34" t="inlineStr">
        <is>
          <t>[423108, 508943, 497698, 637649, 520763, 503736, 607259, 588228, 602734, 451048, 632357, 379149, 550205, 412656, 527774, 615457, 460465, 581726, 459151, 501929]</t>
        </is>
      </c>
      <c r="Y650" s="34" t="inlineStr">
        <is>
          <t>75%</t>
        </is>
      </c>
      <c r="Z650" s="34" t="inlineStr">
        <is>
          <t>7.3/10</t>
        </is>
      </c>
      <c r="AA650" s="34" t="inlineStr">
        <is>
          <t>59/100</t>
        </is>
      </c>
      <c r="AB650" s="34" t="inlineStr">
        <is>
          <t>https://www.youtube.com/embed/jpZrVxvG3mk</t>
        </is>
      </c>
      <c r="AC650" s="46" t="n">
        <v>1731215633548</v>
      </c>
    </row>
    <row r="651" ht="14.25" customHeight="1" s="131">
      <c r="A651" s="24" t="inlineStr">
        <is>
          <t>Kong: Skull Island</t>
        </is>
      </c>
      <c r="B651" s="25" t="n">
        <v>72</v>
      </c>
      <c r="C651" s="26" t="inlineStr">
        <is>
          <t>MonsterVerse</t>
        </is>
      </c>
      <c r="D651" s="27" t="n"/>
      <c r="E651" s="28" t="inlineStr">
        <is>
          <t>Action</t>
        </is>
      </c>
      <c r="F651" s="29" t="n"/>
      <c r="G651" s="30" t="n"/>
      <c r="H651" s="31" t="n"/>
      <c r="I651" s="32" t="inlineStr">
        <is>
          <t>Warner Bros.</t>
        </is>
      </c>
      <c r="J651" s="33" t="n">
        <v>2017</v>
      </c>
      <c r="K651" s="34">
        <f>ROW(K651)-1</f>
        <v/>
      </c>
      <c r="L651" s="35" t="n"/>
      <c r="M651" s="49" t="inlineStr">
        <is>
          <t>Explore the mysterious and dangerous home of the king of the apes as a team of explorers ventures deep inside the treacherous, primordial island.</t>
        </is>
      </c>
      <c r="N651" s="50" t="inlineStr">
        <is>
          <t>https://image.tmdb.org/t/p/w500/r2517Vz9EhDhj88qwbDVj8DCRZN.jpg</t>
        </is>
      </c>
      <c r="O651" s="51" t="inlineStr">
        <is>
          <t>Tom Hiddleston, Samuel L. Jackson, John Goodman, Brie Larson, Jing Tian, Toby Kebbell, John Ortiz, Corey Hawkins</t>
        </is>
      </c>
      <c r="P651" s="52" t="inlineStr">
        <is>
          <t>Jordan Vogt-Roberts</t>
        </is>
      </c>
      <c r="Q651" s="59" t="inlineStr">
        <is>
          <t>[{"Source": "Internet Movie Database", "Value": "6.7/10"}, {"Source": "Rotten Tomatoes", "Value": "76%"}, {"Source": "Metacritic", "Value": "62/100"}]</t>
        </is>
      </c>
      <c r="R651" s="60" t="inlineStr">
        <is>
          <t>566,652,812</t>
        </is>
      </c>
      <c r="S651" s="55" t="inlineStr">
        <is>
          <t>PG-13</t>
        </is>
      </c>
      <c r="T651" s="56" t="inlineStr">
        <is>
          <t>118</t>
        </is>
      </c>
      <c r="U651" s="57" t="inlineStr">
        <is>
          <t>{"link": "https://www.themoviedb.org/movie/293167-kong-skull-island/watch?locale=CA",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"/pvske1MyAoymrs5bguRfVqYiM9a.jpg",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 {"logo_path": "/kICQccvOh8AIBMHGkBXJ047xeHN.jpg", "provider_id": 1796, "provider_name": "Netflix basic with Ads", "display_priority": 109},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t>
        </is>
      </c>
      <c r="V651" s="61" t="inlineStr">
        <is>
          <t>185,000,000</t>
        </is>
      </c>
      <c r="W651" s="34" t="n">
        <v>293167</v>
      </c>
      <c r="X651" s="34" t="inlineStr">
        <is>
          <t>[263115, 254, 373571, 395992, 124905, 305470, 315837, 321612, 311324, 274857, 324552, 126889, 399566, 314095, 324849, 201085, 345922, 417644, 295693, 282035]</t>
        </is>
      </c>
      <c r="Y651" s="34" t="inlineStr">
        <is>
          <t>76%</t>
        </is>
      </c>
      <c r="Z651" s="34" t="inlineStr">
        <is>
          <t>6.7/10</t>
        </is>
      </c>
      <c r="AA651" s="34" t="inlineStr">
        <is>
          <t>62/100</t>
        </is>
      </c>
      <c r="AB651" s="34" t="inlineStr">
        <is>
          <t>https://www.youtube.com/embed/dBLdPIp-BuY</t>
        </is>
      </c>
      <c r="AC651" s="46" t="n">
        <v>1731215633548</v>
      </c>
    </row>
    <row r="652" ht="14.25" customHeight="1" s="131">
      <c r="A652" s="24" t="inlineStr">
        <is>
          <t>Loaded Weapon 1</t>
        </is>
      </c>
      <c r="B652" s="25" t="n">
        <v>72</v>
      </c>
      <c r="C652" s="26" t="inlineStr">
        <is>
          <t>National Lampoon’s</t>
        </is>
      </c>
      <c r="D652" s="27" t="n"/>
      <c r="E652" s="28" t="inlineStr">
        <is>
          <t>Comedy</t>
        </is>
      </c>
      <c r="F652" s="29" t="inlineStr">
        <is>
          <t>Parody</t>
        </is>
      </c>
      <c r="G652" s="30" t="n"/>
      <c r="H652" s="31" t="n"/>
      <c r="I652" s="32" t="inlineStr">
        <is>
          <t>New Line Cinema</t>
        </is>
      </c>
      <c r="J652" s="33" t="n">
        <v>1993</v>
      </c>
      <c r="K652" s="34">
        <f>ROW(K652)-1</f>
        <v/>
      </c>
      <c r="L652" s="35" t="inlineStr">
        <is>
          <t>Some very good jokes, especially in the background of scenes. Some very clever lampooning of Lethal Weapon, action movies and sequels. Sometimes the movie drags, which is surprising for such a short movie, but overall there are enough comedic moments to make it worth watching.</t>
        </is>
      </c>
      <c r="M652" s="49" t="inlineStr">
        <is>
          <t>An LA detective is murdered because she has microfilm with the recipe to make cocaine cookies. Two cops partner to find and stop the fiends before they can dope the nation by distributing their wares via the 'Wilderness Girls' cookie drive.</t>
        </is>
      </c>
      <c r="N652" s="50" t="inlineStr">
        <is>
          <t>https://image.tmdb.org/t/p/w500/moP0nyVWVisqSeH6nMewWyIPV6z.jpg</t>
        </is>
      </c>
      <c r="O652" s="51" t="inlineStr">
        <is>
          <t>Emilio Estevez, Samuel L. Jackson, Jon Lovitz, Tim Curry, Kathy Ireland, Frank McRae, William Shatner, Dhiru Shah</t>
        </is>
      </c>
      <c r="P652" s="52" t="inlineStr">
        <is>
          <t>Gene Quintano</t>
        </is>
      </c>
      <c r="Q652" s="59" t="inlineStr">
        <is>
          <t>[{"Source": "Internet Movie Database", "Value": "6.2/10"}, {"Source": "Rotten Tomatoes", "Value": "21%"}, {"Source": "Metacritic", "Value": "30/100"}]</t>
        </is>
      </c>
      <c r="R652" s="60" t="inlineStr">
        <is>
          <t>27,979,966</t>
        </is>
      </c>
      <c r="S652" s="55" t="inlineStr">
        <is>
          <t>PG-13</t>
        </is>
      </c>
      <c r="T652" s="56" t="inlineStr">
        <is>
          <t>84</t>
        </is>
      </c>
      <c r="U652" s="57" t="inlineStr">
        <is>
          <t>{"link": "https://www.themoviedb.org/movie/9644-national-lampoon-s-loaded-weapon-1/watch?locale=CA",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652" s="58" t="inlineStr">
        <is>
          <t>0</t>
        </is>
      </c>
      <c r="W652" s="34" t="n">
        <v>9644</v>
      </c>
      <c r="X652" s="34" t="inlineStr">
        <is>
          <t>[50373, 595203, 2169, 348150, 28768, 69899, 861252, 38267, 30815, 28117, 477201, 249772, 161226, 357390, 27993, 147371, 9844, 55890, 2124, 41371]</t>
        </is>
      </c>
      <c r="Y652" s="34" t="inlineStr">
        <is>
          <t>21%</t>
        </is>
      </c>
      <c r="Z652" s="34" t="inlineStr">
        <is>
          <t>6.2/10</t>
        </is>
      </c>
      <c r="AA652" s="34" t="inlineStr">
        <is>
          <t>30/100</t>
        </is>
      </c>
      <c r="AB652" s="34" t="inlineStr">
        <is>
          <t>https://www.youtube.com/embed/Xtz0Zw0eSkA</t>
        </is>
      </c>
      <c r="AC652" s="46" t="n">
        <v>1731215633548</v>
      </c>
    </row>
    <row r="653" ht="14.25" customHeight="1" s="131">
      <c r="A653" s="24" t="inlineStr">
        <is>
          <t>From Up On Poppy Hill</t>
        </is>
      </c>
      <c r="B653" s="25" t="n">
        <v>72</v>
      </c>
      <c r="C653" s="26" t="inlineStr">
        <is>
          <t>Studio Ghibli</t>
        </is>
      </c>
      <c r="D653" s="27" t="n"/>
      <c r="E653" s="28" t="inlineStr">
        <is>
          <t>Animated</t>
        </is>
      </c>
      <c r="F653" s="29" t="inlineStr">
        <is>
          <t>Anime</t>
        </is>
      </c>
      <c r="G653" s="30" t="n"/>
      <c r="H653" s="31" t="n"/>
      <c r="I653" s="32" t="inlineStr">
        <is>
          <t>Studio Ghibli</t>
        </is>
      </c>
      <c r="J653" s="33" t="n">
        <v>2011</v>
      </c>
      <c r="K653" s="34">
        <f>ROW(K653)-1</f>
        <v/>
      </c>
      <c r="L653" s="35" t="n"/>
      <c r="M653" s="36" t="inlineStr">
        <is>
          <t>Yokohama, 1963. Japan is picking itself up from the devastation of World War II and preparing to host the 1964 Olympics—and the mood is one of both optimism and conflict as the young generation struggles to throw off the shackles of a troubled past. Against this backdrop of hope and change, a friendship begins to blossom between high school students Umi and Shun—but a buried secret from their past emerges to cast a shadow on the future and pull them apart.</t>
        </is>
      </c>
      <c r="N653" s="37" t="inlineStr">
        <is>
          <t>https://image.tmdb.org/t/p/w500/rRLYX4RZIyloHSJwvZKAhphAjiB.jpg</t>
        </is>
      </c>
      <c r="O653" s="38" t="inlineStr">
        <is>
          <t>Masami Nagasawa, Junichi Okada, Keiko Takeshita, Yuriko Ishida, Rumi Hiiragi, Jun Fubuki, Takashi Naito, Shunsuke Kazama</t>
        </is>
      </c>
      <c r="P653" s="39" t="inlineStr">
        <is>
          <t>Gorô Miyazaki</t>
        </is>
      </c>
      <c r="Q653" s="40" t="inlineStr">
        <is>
          <t>[{"Source": "Internet Movie Database", "Value": "7.4/10"}, {"Source": "Rotten Tomatoes", "Value": "87%"}, {"Source": "Metacritic", "Value": "71/100"}]</t>
        </is>
      </c>
      <c r="R653" s="41" t="inlineStr">
        <is>
          <t>61,037,844</t>
        </is>
      </c>
      <c r="S653" s="42" t="inlineStr">
        <is>
          <t>PG</t>
        </is>
      </c>
      <c r="T653" s="43" t="inlineStr">
        <is>
          <t>91</t>
        </is>
      </c>
      <c r="U653" s="44" t="inlineStr">
        <is>
          <t>{"link": "https://www.themoviedb.org/movie/83389/watch?locale=CA",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109}]}</t>
        </is>
      </c>
      <c r="V653" s="45" t="inlineStr">
        <is>
          <t>22,000,000</t>
        </is>
      </c>
      <c r="W653" s="34" t="n">
        <v>83389</v>
      </c>
      <c r="X653" s="34" t="inlineStr">
        <is>
          <t>[51739, 37933, 37797, 149870, 242828, 149871, 15080, 21057, 15283, 15370, 16859, 374853, 12429, 100271, 14069, 11621, 16198, 437620, 11651, 127144]</t>
        </is>
      </c>
      <c r="Y653" s="34" t="inlineStr">
        <is>
          <t>87%</t>
        </is>
      </c>
      <c r="Z653" s="34" t="inlineStr">
        <is>
          <t>7.4/10</t>
        </is>
      </c>
      <c r="AA653" s="34" t="inlineStr">
        <is>
          <t>71/100</t>
        </is>
      </c>
      <c r="AB653" s="34" t="inlineStr">
        <is>
          <t>https://www.youtube.com/embed/a0DIxdy8CZA</t>
        </is>
      </c>
      <c r="AC653" s="46" t="n">
        <v>1731215633548</v>
      </c>
    </row>
    <row r="654" ht="14.25" customHeight="1" s="131">
      <c r="A654" s="24" t="inlineStr">
        <is>
          <t>See How They Run</t>
        </is>
      </c>
      <c r="B654" s="25" t="n">
        <v>72</v>
      </c>
      <c r="C654" s="26" t="n"/>
      <c r="D654" s="27" t="n"/>
      <c r="E654" s="28" t="inlineStr">
        <is>
          <t>Comedy</t>
        </is>
      </c>
      <c r="F654" s="29" t="inlineStr">
        <is>
          <t>Mystery</t>
        </is>
      </c>
      <c r="G654" s="30" t="n"/>
      <c r="H654" s="31" t="n"/>
      <c r="I654" s="32" t="inlineStr">
        <is>
          <t>20th Century Studios</t>
        </is>
      </c>
      <c r="J654" s="33" t="n">
        <v>2022</v>
      </c>
      <c r="K654" s="34">
        <f>ROW(K654)-1</f>
        <v/>
      </c>
      <c r="L654" s="35" t="n"/>
      <c r="M654" s="49" t="inlineStr">
        <is>
          <t>In the West End of 1950s London, plans for a movie version of a smash-hit play come to an abrupt halt after a pivotal member of the crew is murdered. When world-weary Inspector Stoppard and eager rookie Constable Stalker take on the case, the two find themselves thrown into a puzzling whodunit within the glamorously sordid theater underground, investigating the mysterious homicide at their own peril.</t>
        </is>
      </c>
      <c r="N654" s="50" t="inlineStr">
        <is>
          <t>https://image.tmdb.org/t/p/w500/r3rpSAi2yukZwr9H2km0WKGODWo.jpg</t>
        </is>
      </c>
      <c r="O654" s="51" t="inlineStr">
        <is>
          <t>Sam Rockwell, Saoirse Ronan, Adrien Brody, Ruth Wilson, Reece Shearsmith, Harris Dickinson, Charlie Cooper, Pippa Bennett-Warner</t>
        </is>
      </c>
      <c r="P654" s="52" t="inlineStr">
        <is>
          <t>Tom George</t>
        </is>
      </c>
      <c r="Q654" s="59" t="inlineStr">
        <is>
          <t>[{"Source": "Internet Movie Database", "Value": "6.5/10"}, {"Source": "Rotten Tomatoes", "Value": "75%"}, {"Source": "Metacritic", "Value": "60/100"}]</t>
        </is>
      </c>
      <c r="R654" s="60" t="inlineStr">
        <is>
          <t>21,921,551</t>
        </is>
      </c>
      <c r="S654" s="55" t="inlineStr">
        <is>
          <t>PG-13</t>
        </is>
      </c>
      <c r="T654" s="56" t="inlineStr">
        <is>
          <t>99</t>
        </is>
      </c>
      <c r="U654" s="57" t="inlineStr">
        <is>
          <t>{"link": "https://www.themoviedb.org/movie/766475-see-how-they-run/watch?locale=CA",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54" s="61" t="inlineStr">
        <is>
          <t>40,000,000</t>
        </is>
      </c>
      <c r="W654" s="34" t="n">
        <v>766475</v>
      </c>
      <c r="X654" s="34" t="inlineStr">
        <is>
          <t>[664469, 928344, 73358, 791568, 955532, 942802, 380565, 974521, 882826, 560052, 1027385, 910858, 819153, 847997, 209764, 1053110, 873097, 885266, 1148714, 475214]</t>
        </is>
      </c>
      <c r="Y654" s="34" t="inlineStr">
        <is>
          <t>75%</t>
        </is>
      </c>
      <c r="Z654" s="34" t="inlineStr">
        <is>
          <t>6.5/10</t>
        </is>
      </c>
      <c r="AA654" s="34" t="inlineStr">
        <is>
          <t>60/100</t>
        </is>
      </c>
      <c r="AB654" s="34" t="inlineStr">
        <is>
          <t>https://www.youtube.com/embed/Q00qh7Ab6Mk</t>
        </is>
      </c>
      <c r="AC654" s="46" t="n">
        <v>1731215633548</v>
      </c>
    </row>
    <row r="655" ht="14.25" customHeight="1" s="131">
      <c r="A655" s="24" t="inlineStr">
        <is>
          <t>The Little Mermaid</t>
        </is>
      </c>
      <c r="B655" s="25" t="n">
        <v>72</v>
      </c>
      <c r="C655" s="26" t="inlineStr">
        <is>
          <t>Disney Animation</t>
        </is>
      </c>
      <c r="D655" s="27" t="n"/>
      <c r="E655" s="28" t="inlineStr">
        <is>
          <t>Animated</t>
        </is>
      </c>
      <c r="F655" s="29" t="inlineStr">
        <is>
          <t>Princess</t>
        </is>
      </c>
      <c r="G655" s="30" t="n"/>
      <c r="H655" s="31" t="n"/>
      <c r="I655" s="32" t="inlineStr">
        <is>
          <t>Disney</t>
        </is>
      </c>
      <c r="J655" s="33" t="n">
        <v>1989</v>
      </c>
      <c r="K655" s="34">
        <f>ROW(K655)-1</f>
        <v/>
      </c>
      <c r="L655" s="35" t="n"/>
      <c r="M655" s="36" t="inlineStr">
        <is>
          <t>This colorful adventure tells the story of an impetuous mermaid princess named Ariel who falls in love with the very human Prince Eric and puts everything on the line for the chance to be with him. Memorable songs and characters -- including the villainous sea witch Ursula.</t>
        </is>
      </c>
      <c r="N655" s="37" t="inlineStr">
        <is>
          <t>https://image.tmdb.org/t/p/w500/Amwq3yJP4VblXUptDAV7S13smCd.jpg</t>
        </is>
      </c>
      <c r="O655" s="38" t="inlineStr">
        <is>
          <t>Jodi Benson, Samuel E. Wright, Pat Carroll, Christopher Daniel Barnes, Kenneth Mars, Buddy Hackett, Jason Marin, René Auberjonois</t>
        </is>
      </c>
      <c r="P655" s="39" t="inlineStr">
        <is>
          <t>Ron Clements, John Musker</t>
        </is>
      </c>
      <c r="Q655" s="40" t="inlineStr">
        <is>
          <t>[{"Source": "Internet Movie Database", "Value": "7.6/10"}, {"Source": "Rotten Tomatoes", "Value": "92%"}, {"Source": "Metacritic", "Value": "88/100"}]</t>
        </is>
      </c>
      <c r="R655" s="41" t="inlineStr">
        <is>
          <t>211,343,479</t>
        </is>
      </c>
      <c r="S655" s="42" t="inlineStr">
        <is>
          <t>G</t>
        </is>
      </c>
      <c r="T655" s="43" t="inlineStr">
        <is>
          <t>83</t>
        </is>
      </c>
      <c r="U655" s="44" t="inlineStr">
        <is>
          <t>{"link": "https://www.themoviedb.org/movie/10144-the-little-mermaid/watch?locale=CA",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55" s="45" t="inlineStr">
        <is>
          <t>40,000,000</t>
        </is>
      </c>
      <c r="W655" s="34" t="n">
        <v>10144</v>
      </c>
      <c r="X655" s="34" t="inlineStr">
        <is>
          <t>[10898, 13676, 10020, 408, 11224, 112336, 11135, 812, 12230, 11497, 10198, 37135, 10530, 9325, 11970, 9078, 10882, 12233, 10674, 3170]</t>
        </is>
      </c>
      <c r="Y655" s="34" t="inlineStr">
        <is>
          <t>92%</t>
        </is>
      </c>
      <c r="Z655" s="34" t="inlineStr">
        <is>
          <t>7.6/10</t>
        </is>
      </c>
      <c r="AA655" s="34" t="inlineStr">
        <is>
          <t>88/100</t>
        </is>
      </c>
      <c r="AB655" s="34" t="inlineStr">
        <is>
          <t>https://www.youtube.com/embed/ZGZX5-PAwR8</t>
        </is>
      </c>
      <c r="AC655" s="46" t="n">
        <v>1731215633548</v>
      </c>
    </row>
    <row r="656" ht="14.25" customHeight="1" s="131">
      <c r="A656" s="24" t="inlineStr">
        <is>
          <t>Semi-Pro</t>
        </is>
      </c>
      <c r="B656" s="25" t="n">
        <v>72</v>
      </c>
      <c r="C656" s="26" t="n"/>
      <c r="D656" s="27" t="n"/>
      <c r="E656" s="28" t="inlineStr">
        <is>
          <t>Sports</t>
        </is>
      </c>
      <c r="F656" s="29" t="inlineStr">
        <is>
          <t>Comedy</t>
        </is>
      </c>
      <c r="G656" s="30" t="n"/>
      <c r="H656" s="31" t="n"/>
      <c r="I656" s="32" t="inlineStr">
        <is>
          <t>New Line Cinema</t>
        </is>
      </c>
      <c r="J656" s="33" t="n">
        <v>2008</v>
      </c>
      <c r="K656" s="34">
        <f>ROW(K656)-1</f>
        <v/>
      </c>
      <c r="L656" s="35" t="n"/>
      <c r="M656" s="49" t="inlineStr">
        <is>
          <t>Jackie Moon is the owner, promoter, coach, and star player of the Flint Michigan Tropics of the American Basketball Association (ABA), the worst team in the league. In 1976 before the ABA collapses, the NBA plans to merge with the best teams of the ABA at the end of the season. Only the top four teams will make the move and the worst teams will fold. If the Tropics want to make it to the NBA, Jackie Moon must rally his team and start winning.</t>
        </is>
      </c>
      <c r="N656" s="50" t="inlineStr">
        <is>
          <t>https://image.tmdb.org/t/p/w500/7KJrvJf96UpkXsWVOjzCo1IbnW6.jpg</t>
        </is>
      </c>
      <c r="O656" s="51" t="inlineStr">
        <is>
          <t>Will Ferrell, Woody Harrelson, André 3000, Maura Tierney, Andrew Daly, Will Arnett, Andy Richter, David Koechner</t>
        </is>
      </c>
      <c r="P656" s="52" t="inlineStr">
        <is>
          <t>Kent Alterman</t>
        </is>
      </c>
      <c r="Q656" s="59" t="inlineStr">
        <is>
          <t>[{"Source": "Internet Movie Database", "Value": "5.8/10"}, {"Source": "Rotten Tomatoes", "Value": "23%"}, {"Source": "Metacritic", "Value": "47/100"}]</t>
        </is>
      </c>
      <c r="R656" s="60" t="inlineStr">
        <is>
          <t>33,500,000</t>
        </is>
      </c>
      <c r="S656" s="55" t="inlineStr">
        <is>
          <t>R</t>
        </is>
      </c>
      <c r="T656" s="56" t="inlineStr">
        <is>
          <t>91</t>
        </is>
      </c>
      <c r="U656" s="57" t="inlineStr">
        <is>
          <t>{"link": "https://www.themoviedb.org/movie/13260-semi-pro/watch?locale=CA", "buy":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t>
        </is>
      </c>
      <c r="V656" s="61" t="inlineStr">
        <is>
          <t>55,000,000</t>
        </is>
      </c>
      <c r="W656" s="34" t="n">
        <v>13260</v>
      </c>
      <c r="X656" s="34" t="inlineStr">
        <is>
          <t>[9955, 43631, 22958, 26326, 9438, 13172, 19905, 9718, 80304, 9536, 9776, 16436, 12133, 10074, 615177, 432527, 300693, 347629, 9384, 11635]</t>
        </is>
      </c>
      <c r="Y656" s="34" t="inlineStr">
        <is>
          <t>23%</t>
        </is>
      </c>
      <c r="Z656" s="34" t="inlineStr">
        <is>
          <t>5.8/10</t>
        </is>
      </c>
      <c r="AA656" s="34" t="inlineStr">
        <is>
          <t>47/100</t>
        </is>
      </c>
      <c r="AB656" s="34" t="inlineStr">
        <is>
          <t>https://www.youtube.com/embed/-gv-sxP-4Os</t>
        </is>
      </c>
      <c r="AC656" s="46" t="n">
        <v>1731215633548</v>
      </c>
    </row>
    <row r="657" ht="14.25" customHeight="1" s="131">
      <c r="A657" s="24" t="inlineStr">
        <is>
          <t>Indiana Jones and the Temple of Doom</t>
        </is>
      </c>
      <c r="B657" s="25" t="n">
        <v>72</v>
      </c>
      <c r="C657" s="26" t="inlineStr">
        <is>
          <t>Indiana Jones</t>
        </is>
      </c>
      <c r="D657" s="27" t="n"/>
      <c r="E657" s="28" t="inlineStr">
        <is>
          <t>Adventure</t>
        </is>
      </c>
      <c r="F657" s="29" t="n"/>
      <c r="G657" s="30" t="n"/>
      <c r="H657" s="31" t="n"/>
      <c r="I657" s="32" t="inlineStr">
        <is>
          <t>Lucasfilm</t>
        </is>
      </c>
      <c r="J657" s="33" t="n">
        <v>1984</v>
      </c>
      <c r="K657" s="34">
        <f>ROW(K657)-1</f>
        <v/>
      </c>
      <c r="L657" s="35" t="n"/>
      <c r="M657" s="62" t="inlineStr">
        <is>
          <t>After arriving in India, Indiana Jones is asked by a desperate village to find a mystical stone. He agrees – and stumbles upon a secret cult plotting a terrible plan in the catacombs of an ancient palace.</t>
        </is>
      </c>
      <c r="N657" s="50" t="inlineStr">
        <is>
          <t>https://image.tmdb.org/t/p/w500/t7Pv44sBcxhc47kNNDDafNAgr7Y.jpg</t>
        </is>
      </c>
      <c r="O657" s="51" t="inlineStr">
        <is>
          <t>Harrison Ford, Kate Capshaw, Ke Huy Quan, Amrish Puri, Roshan Seth, Philip Stone, Roy Chiao, David Yip</t>
        </is>
      </c>
      <c r="P657" s="52" t="inlineStr">
        <is>
          <t>Steven Spielberg</t>
        </is>
      </c>
      <c r="Q657" s="59" t="inlineStr">
        <is>
          <t>[{"Source": "Internet Movie Database", "Value": "7.5/10"}, {"Source": "Rotten Tomatoes", "Value": "77%"}, {"Source": "Metacritic", "Value": "57/100"}]</t>
        </is>
      </c>
      <c r="R657" s="60" t="inlineStr">
        <is>
          <t>333,000,000</t>
        </is>
      </c>
      <c r="S657" s="55" t="inlineStr">
        <is>
          <t>PG</t>
        </is>
      </c>
      <c r="T657" s="56" t="inlineStr">
        <is>
          <t>118</t>
        </is>
      </c>
      <c r="U657" s="57" t="inlineStr">
        <is>
          <t>{"link": "https://www.themoviedb.org/movie/87-indiana-jones-and-the-temple-of-doom/watch?locale=CA",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t>
        </is>
      </c>
      <c r="V657" s="61" t="inlineStr">
        <is>
          <t>28,000,000</t>
        </is>
      </c>
      <c r="W657" s="34" t="n">
        <v>87</v>
      </c>
      <c r="X657" s="34" t="inlineStr">
        <is>
          <t>[89, 217, 85, 604, 578, 34584, 180, 2280, 8764, 11645, 1892, 9549, 10489, 3525, 81188, 620, 377, 1894, 22843, 9576]</t>
        </is>
      </c>
      <c r="Y657" s="34" t="inlineStr">
        <is>
          <t>77%</t>
        </is>
      </c>
      <c r="Z657" s="34" t="inlineStr">
        <is>
          <t>7.5/10</t>
        </is>
      </c>
      <c r="AA657" s="34" t="inlineStr">
        <is>
          <t>57/100</t>
        </is>
      </c>
      <c r="AB657" s="34" t="inlineStr">
        <is>
          <t>https://www.youtube.com/embed/WBdyLyijZhU</t>
        </is>
      </c>
      <c r="AC657" s="46" t="n">
        <v>1731215633548</v>
      </c>
    </row>
    <row r="658" ht="14.25" customHeight="1" s="131">
      <c r="A658" s="24" t="inlineStr">
        <is>
          <t>The Interview</t>
        </is>
      </c>
      <c r="B658" s="25" t="n">
        <v>72</v>
      </c>
      <c r="C658" s="26" t="n"/>
      <c r="D658" s="27" t="n"/>
      <c r="E658" s="28" t="inlineStr">
        <is>
          <t>Comedy</t>
        </is>
      </c>
      <c r="F658" s="29" t="inlineStr">
        <is>
          <t>Action</t>
        </is>
      </c>
      <c r="G658" s="30" t="n"/>
      <c r="H658" s="31" t="n"/>
      <c r="I658" s="32" t="inlineStr">
        <is>
          <t>Columbia Pictures</t>
        </is>
      </c>
      <c r="J658" s="33" t="n">
        <v>2014</v>
      </c>
      <c r="K658" s="34">
        <f>ROW(K658)-1</f>
        <v/>
      </c>
      <c r="L658" s="35" t="inlineStr">
        <is>
          <t>The humour can be quite sophomoric at times, and that will definitely be offputting to some. For me, the film was a very enjoyable ride. Most of the jokes landed, and almost every time James Franco said anything I found myself laughing. Some very solid special effects for a relatively low budget film.</t>
        </is>
      </c>
      <c r="M658" s="49" t="inlineStr">
        <is>
          <t>Dave Skylark and his producer Aaron Rapaport run the celebrity tabloid show "Skylark Tonight". When they land an interview with a surprise fan, North Korean dictator Kim Jong-un, they are recruited by the CIA to turn their trip to Pyongyang into an assassination mission.</t>
        </is>
      </c>
      <c r="N658" s="50" t="inlineStr">
        <is>
          <t>https://image.tmdb.org/t/p/w500/tIDC4xT65l7a8qbgg8GvwD5g8c5.jpg</t>
        </is>
      </c>
      <c r="O658" s="51" t="inlineStr">
        <is>
          <t>James Franco, Seth Rogen, Lizzy Caplan, Randall Park, Diana Bang, Timothy Simons, Reese Alexander, James Yi</t>
        </is>
      </c>
      <c r="P658" s="52" t="inlineStr">
        <is>
          <t>Evan Goldberg, Seth Rogen</t>
        </is>
      </c>
      <c r="Q658" s="59" t="inlineStr">
        <is>
          <t>[{"Source": "Internet Movie Database", "Value": "6.5/10"}, {"Source": "Rotten Tomatoes", "Value": "51%"}, {"Source": "Metacritic", "Value": "52/100"}]</t>
        </is>
      </c>
      <c r="R658" s="60" t="inlineStr">
        <is>
          <t>12,342,632</t>
        </is>
      </c>
      <c r="S658" s="55" t="inlineStr">
        <is>
          <t>R</t>
        </is>
      </c>
      <c r="T658" s="56" t="inlineStr">
        <is>
          <t>113</t>
        </is>
      </c>
      <c r="U658" s="57" t="inlineStr">
        <is>
          <t>{"link": "https://www.themoviedb.org/movie/228967-the-interview/watch?locale=CA",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58" s="61" t="inlineStr">
        <is>
          <t>44,000,000</t>
        </is>
      </c>
      <c r="W658" s="34" t="n">
        <v>228967</v>
      </c>
      <c r="X658" s="34" t="inlineStr">
        <is>
          <t>[109414, 147441, 227159, 190859, 10189, 181533, 193893, 177572, 224141, 187017, 241239, 205596, 239563, 254904, 227306, 260346, 228150, 297222, 195589, 127560]</t>
        </is>
      </c>
      <c r="Y658" s="34" t="inlineStr">
        <is>
          <t>51%</t>
        </is>
      </c>
      <c r="Z658" s="34" t="inlineStr">
        <is>
          <t>6.5/10</t>
        </is>
      </c>
      <c r="AA658" s="34" t="inlineStr">
        <is>
          <t>52/100</t>
        </is>
      </c>
      <c r="AB658" s="34" t="inlineStr">
        <is>
          <t>https://www.youtube.com/embed/BJu0KYd5-_M</t>
        </is>
      </c>
      <c r="AC658" s="46" t="n">
        <v>1731215633548</v>
      </c>
    </row>
    <row r="659" ht="14.25" customHeight="1" s="131">
      <c r="A659" s="24" t="inlineStr">
        <is>
          <t>Police Academy</t>
        </is>
      </c>
      <c r="B659" s="25" t="n">
        <v>72</v>
      </c>
      <c r="C659" s="26" t="inlineStr">
        <is>
          <t>Police Academy</t>
        </is>
      </c>
      <c r="D659" s="27" t="n"/>
      <c r="E659" s="28" t="inlineStr">
        <is>
          <t>Comedy</t>
        </is>
      </c>
      <c r="F659" s="29" t="n"/>
      <c r="G659" s="30" t="n"/>
      <c r="H659" s="31" t="n"/>
      <c r="I659" s="32" t="inlineStr">
        <is>
          <t>Warner Bros.</t>
        </is>
      </c>
      <c r="J659" s="33" t="n">
        <v>1984</v>
      </c>
      <c r="K659" s="34">
        <f>ROW(K659)-1</f>
        <v/>
      </c>
      <c r="L659" s="35" t="inlineStr">
        <is>
          <t>The movie moves at a good clip with a lot of funny gags throughout the first two thirds especially. It's hard not to compare this movie to "Stripes", since they have very similar premises and plots, and this is quite inferior. The cast is funny and a lot of them each provide moments, but none of them are Bill Murray, Harold Ramis or John Candy. It's a tough task given that those are three of the funniest people ever, but these are the comparisons you invite be making such a similar movie. The editing and directing are not particularly good, and occasionally the humor gets too goofy or sophomoric. I'm not sure at what point the instructors started being allowed to kick cadets out. Michael Winslow's character walks an extremely fine line between being annoying or funny, but he is pretty funny in this one. I could see his character getting a bump in screen time in the future to detrimental effects. Overall, the movie is a quick, funny watch, as long as you go in for laughs and not filmmaking. I'd much more easily recommend "Stripes" if you haven't seen either and are looking for something to watch, however.</t>
        </is>
      </c>
      <c r="M659" s="36" t="inlineStr">
        <is>
          <t>New rules enforced by the Lady Mayoress mean that sex, weight, height and intelligence need no longer be a factor for joining the Police Force. This opens the floodgates for all and sundry to enter the Police Academy, much to the chagrin of the instructors. Not everyone is there through choice, though. Social misfit Mahoney has been forced to sign up as the only alternative to a jail sentence and it doesn't take long before he falls foul of the boorish Lieutenant Harris. But before long, Mahoney realises that he is enjoying being a police cadet and decides he wants to stay... while Harris decides he wants Mahoney out!</t>
        </is>
      </c>
      <c r="N659" s="37" t="inlineStr">
        <is>
          <t>https://image.tmdb.org/t/p/w500/m5a1U549gokC1kxsqgQoRb6XpFg.jpg</t>
        </is>
      </c>
      <c r="O659" s="38" t="inlineStr">
        <is>
          <t>Steve Guttenberg, Kim Cattrall, G.W. Bailey, Bubba Smith, Donovan Scott, George Gaynes, Andrew Rubin, David Graf</t>
        </is>
      </c>
      <c r="P659" s="39" t="inlineStr">
        <is>
          <t>Hugh Wilson</t>
        </is>
      </c>
      <c r="Q659" s="40" t="inlineStr">
        <is>
          <t>[{"Source": "Internet Movie Database", "Value": "6.7/10"}, {"Source": "Rotten Tomatoes", "Value": "58%"}, {"Source": "Metacritic", "Value": "41/100"}]</t>
        </is>
      </c>
      <c r="R659" s="41" t="inlineStr">
        <is>
          <t>81,198,894</t>
        </is>
      </c>
      <c r="S659" s="42" t="inlineStr">
        <is>
          <t>R</t>
        </is>
      </c>
      <c r="T659" s="43" t="inlineStr">
        <is>
          <t>97</t>
        </is>
      </c>
      <c r="U659" s="44" t="inlineStr">
        <is>
          <t>{"link": "https://www.themoviedb.org/movie/9336-police-academy/watch?locale=CA", "flatrate": [{"logo_path": "/csPQMbeJWY7bjwWruZjtc27xf2l.jpg", "provider_id": 305, "provider_name": "Crave Starz", "display_priority": 5}, {"logo_path": "/esiLBRzDUwodjfN8gA4qj7l3ZF7.jpg", "provider_id": 1794, "provider_name": "Starz Amazon Channel", "display_priority": 107}],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659" s="45" t="inlineStr">
        <is>
          <t>4,500,000</t>
        </is>
      </c>
      <c r="W659" s="34" t="n">
        <v>9336</v>
      </c>
      <c r="X659" s="34" t="inlineStr">
        <is>
          <t>[10157, 12118, 10587, 11546, 10570, 11895, 11368, 15268, 10538, 22881, 11825, 17898, 48572, 9730, 40687, 11604, 27793, 14245, 17897, 11950]</t>
        </is>
      </c>
      <c r="Y659" s="34" t="inlineStr">
        <is>
          <t>58%</t>
        </is>
      </c>
      <c r="Z659" s="34" t="inlineStr">
        <is>
          <t>6.7/10</t>
        </is>
      </c>
      <c r="AA659" s="34" t="inlineStr">
        <is>
          <t>41/100</t>
        </is>
      </c>
      <c r="AB659" s="34" t="inlineStr">
        <is>
          <t>https://www.youtube.com/embed/725QU19eHWI</t>
        </is>
      </c>
      <c r="AC659" s="46" t="inlineStr">
        <is>
          <t>1736126047901</t>
        </is>
      </c>
    </row>
    <row r="660" ht="14.25" customHeight="1" s="131">
      <c r="A660" s="24" t="inlineStr">
        <is>
          <t>Furious 7</t>
        </is>
      </c>
      <c r="B660" s="25" t="n">
        <v>72</v>
      </c>
      <c r="C660" s="26" t="inlineStr">
        <is>
          <t>Fast Saga</t>
        </is>
      </c>
      <c r="D660" s="27" t="n"/>
      <c r="E660" s="28" t="inlineStr">
        <is>
          <t>Crime</t>
        </is>
      </c>
      <c r="F660" s="29" t="inlineStr">
        <is>
          <t>Action</t>
        </is>
      </c>
      <c r="G660" s="30" t="n"/>
      <c r="H660" s="31" t="n"/>
      <c r="I660" s="32" t="inlineStr">
        <is>
          <t>Universal Pictures</t>
        </is>
      </c>
      <c r="J660" s="33" t="n">
        <v>2015</v>
      </c>
      <c r="K660" s="34">
        <f>ROW(K660)-1</f>
        <v/>
      </c>
      <c r="L660" s="35" t="inlineStr">
        <is>
          <t>Another fun Fast and Furious movie, but this one has some serious structural issues. Every fight feels like it was negotiated to be perfectly even, and only ends due to an exterior force, and not the hand to hand combat. This would have been a perfect place for the franchise to end, and the send off to Paul Walker is very nice.</t>
        </is>
      </c>
      <c r="M660" s="49" t="inlineStr">
        <is>
          <t>Deckard Shaw seeks revenge against Dominic Toretto and his family for his comatose brother.</t>
        </is>
      </c>
      <c r="N660" s="50" t="inlineStr">
        <is>
          <t>https://image.tmdb.org/t/p/w500/ktofZ9Htrjiy0P6LEowsDaxd3Ri.jpg</t>
        </is>
      </c>
      <c r="O660" s="51" t="inlineStr">
        <is>
          <t>Vin Diesel, Paul Walker, Dwayne Johnson, Michelle Rodriguez, Tyrese Gibson, Ludacris, Jordana Brewster, Djimon Hounsou</t>
        </is>
      </c>
      <c r="P660" s="52" t="inlineStr">
        <is>
          <t>James Wan</t>
        </is>
      </c>
      <c r="Q660" s="59" t="inlineStr">
        <is>
          <t>[{"Source": "Internet Movie Database", "Value": "7.1/10"}, {"Source": "Rotten Tomatoes", "Value": "82%"}, {"Source": "Metacritic", "Value": "67/100"}]</t>
        </is>
      </c>
      <c r="R660" s="60" t="inlineStr">
        <is>
          <t>1,515,400,000</t>
        </is>
      </c>
      <c r="S660" s="55" t="inlineStr">
        <is>
          <t>PG-13</t>
        </is>
      </c>
      <c r="T660" s="56" t="inlineStr">
        <is>
          <t>137</t>
        </is>
      </c>
      <c r="U660" s="57" t="inlineStr">
        <is>
          <t>{"link": "https://www.themoviedb.org/movie/168259-furious-7/watch?locale=CA",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2}, {"logo_path": "/kICQccvOh8AIBMHGkBXJ047xeHN.jpg", "provider_id": 1796, "provider_name": "Netflix basic with Ads", "display_priority": 109}, {"logo_path": "/8aBqoNeGGr0oSA85iopgNZUOTOc.jpg", "provider_id": 2100, "provider_name": "Amazon Prime Video with Ads", "display_priority": 149}]}</t>
        </is>
      </c>
      <c r="V660" s="61" t="inlineStr">
        <is>
          <t>190,000,000</t>
        </is>
      </c>
      <c r="W660" s="34" t="n">
        <v>168259</v>
      </c>
      <c r="X660" s="34" t="inlineStr">
        <is>
          <t>[337339, 82992, 51497, 13804, 262500, 241554, 9799, 99861, 207703, 584, 9615, 76757, 198184, 260346, 256591, 265208, 257091, 135397, 76341, 254128]</t>
        </is>
      </c>
      <c r="Y660" s="34" t="inlineStr">
        <is>
          <t>82%</t>
        </is>
      </c>
      <c r="Z660" s="34" t="inlineStr">
        <is>
          <t>7.1/10</t>
        </is>
      </c>
      <c r="AA660" s="34" t="inlineStr">
        <is>
          <t>67/100</t>
        </is>
      </c>
      <c r="AB660" s="34" t="inlineStr">
        <is>
          <t>https://www.youtube.com/embed/B3Ms2yFvus0</t>
        </is>
      </c>
      <c r="AC660" s="46" t="n">
        <v>1731215633548</v>
      </c>
    </row>
    <row r="661" ht="14.25" customHeight="1" s="131">
      <c r="A661" s="24" t="inlineStr">
        <is>
          <t>Kung Fu Panda 3</t>
        </is>
      </c>
      <c r="B661" s="25" t="n">
        <v>72</v>
      </c>
      <c r="C661" s="26" t="inlineStr">
        <is>
          <t>Kung Fu Panda</t>
        </is>
      </c>
      <c r="D661" s="27" t="n"/>
      <c r="E661" s="28" t="inlineStr">
        <is>
          <t>Animated</t>
        </is>
      </c>
      <c r="F661" s="29" t="n"/>
      <c r="G661" s="30" t="n"/>
      <c r="H661" s="31" t="n"/>
      <c r="I661" s="32" t="inlineStr">
        <is>
          <t>Dreamworks</t>
        </is>
      </c>
      <c r="J661" s="33" t="n">
        <v>2016</v>
      </c>
      <c r="K661" s="34">
        <f>ROW(K661)-1</f>
        <v/>
      </c>
      <c r="L661" s="35" t="inlineStr">
        <is>
          <t>The goofier tone and predictable plotting and twists of the first half drag down what otherwise is another good entry into the Kung Fu Panda universe. My favorite villain of the series so far, with very unique and visually interesting powers. Too bad the movie around him doesn't manage to live up to the standards. The second half of the movie is a lot of fun, with a better balance of joking and sincerity, as well as some fun action and a nice training of the town sequence. Even if it doesn't live up to the first two entries, it never outstays it's welcome.</t>
        </is>
      </c>
      <c r="M661" s="49" t="inlineStr">
        <is>
          <t>While Po and his father are visiting a secret panda village, an evil spirit threatens all of China, forcing Po to form a ragtag army to fight back.</t>
        </is>
      </c>
      <c r="N661" s="50" t="inlineStr">
        <is>
          <t>https://image.tmdb.org/t/p/w500/oajNi4Su39WAByHI6EONu8G8HYn.jpg</t>
        </is>
      </c>
      <c r="O661" s="51" t="inlineStr">
        <is>
          <t>Jack Black, Bryan Cranston, Dustin Hoffman, Angelina Jolie, J.K. Simmons, Jackie Chan, Seth Rogen, Lucy Liu</t>
        </is>
      </c>
      <c r="P661" s="52" t="inlineStr">
        <is>
          <t>Jennifer Yuh Nelson, Alessandro Carloni</t>
        </is>
      </c>
      <c r="Q661" s="59" t="inlineStr">
        <is>
          <t>[{"Source": "Internet Movie Database", "Value": "7.1/10"}, {"Source": "Rotten Tomatoes", "Value": "87%"}, {"Source": "Metacritic", "Value": "66/100"}]</t>
        </is>
      </c>
      <c r="R661" s="54" t="inlineStr">
        <is>
          <t>521,170,825</t>
        </is>
      </c>
      <c r="S661" s="55" t="inlineStr">
        <is>
          <t>PG</t>
        </is>
      </c>
      <c r="T661" s="56" t="inlineStr">
        <is>
          <t>95</t>
        </is>
      </c>
      <c r="U661" s="57" t="inlineStr">
        <is>
          <t>{"link": "https://www.themoviedb.org/movie/140300-kung-fu-panda-3/watch?locale=CA",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"/pvske1MyAoymrs5bguRfVqYiM9a.jpg", "provider_id": 119, "provider_name": "Amazon Prime Video", "display_priority": 2}, {"logo_path": "/cQjWvOiKRPeSuWRNGegcBjyqVbR.jpg", "provider_id": 469, "provider_name": "Club Illico", "display_priority": 54}, {"logo_path": "/kICQccvOh8AIBMHGkBXJ047xeHN.jpg", "provider_id": 1796, "provider_name": "Netflix basic with Ads", "display_priority": 109},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61" s="58" t="inlineStr">
        <is>
          <t>145,000,000</t>
        </is>
      </c>
      <c r="W661" s="34" t="n">
        <v>140300</v>
      </c>
      <c r="X661" s="34" t="inlineStr">
        <is>
          <t>[49444, 81003, 9502, 15854, 1011985, 50393, 153518, 381693, 269149, 267860, 258509, 105864, 159824, 278154, 425, 323675, 424009, 270946, 290595, 209112]</t>
        </is>
      </c>
      <c r="Y661" s="34" t="inlineStr">
        <is>
          <t>87%</t>
        </is>
      </c>
      <c r="Z661" s="34" t="inlineStr">
        <is>
          <t>7.1/10</t>
        </is>
      </c>
      <c r="AA661" s="34" t="inlineStr">
        <is>
          <t>66/100</t>
        </is>
      </c>
      <c r="AB661" s="34" t="inlineStr">
        <is>
          <t>https://www.youtube.com/embed/yqN7nHM1YTA</t>
        </is>
      </c>
      <c r="AC661" s="46" t="n">
        <v>1731215633548</v>
      </c>
    </row>
    <row r="662" ht="14.25" customHeight="1" s="131">
      <c r="A662" s="24" t="inlineStr">
        <is>
          <t>Abominable</t>
        </is>
      </c>
      <c r="B662" s="25" t="n">
        <v>72</v>
      </c>
      <c r="C662" s="26" t="n"/>
      <c r="D662" s="27" t="n"/>
      <c r="E662" s="28" t="inlineStr">
        <is>
          <t>Animated</t>
        </is>
      </c>
      <c r="F662" s="29" t="n"/>
      <c r="G662" s="30" t="n"/>
      <c r="H662" s="31" t="n"/>
      <c r="I662" s="32" t="inlineStr">
        <is>
          <t>Dreamworks</t>
        </is>
      </c>
      <c r="J662" s="33" t="n">
        <v>2019</v>
      </c>
      <c r="K662" s="34">
        <f>ROW(K662)-1</f>
        <v/>
      </c>
      <c r="L662" s="35" t="n"/>
      <c r="M662" s="49" t="inlineStr">
        <is>
          <t>A group of misfits encounter a young Yeti named Everest, and they set off to reunite the magical creature with his family on the mountain of his namesake.</t>
        </is>
      </c>
      <c r="N662" s="50" t="inlineStr">
        <is>
          <t>https://image.tmdb.org/t/p/w500/20djTLqppfBx5WYA67Y300S6aPD.jpg</t>
        </is>
      </c>
      <c r="O662" s="51" t="inlineStr">
        <is>
          <t>Chloe Bennet, Albert Tsai, Tenzing Norgay Trainor, Joseph Izzo, Eddie Izzard, Sarah Paulson, Tsai Chin, Michelle Wong</t>
        </is>
      </c>
      <c r="P662" s="52" t="inlineStr">
        <is>
          <t>Jill Culton, Todd Wilderman</t>
        </is>
      </c>
      <c r="Q662" s="59" t="inlineStr">
        <is>
          <t>[{"Source": "Internet Movie Database", "Value": "7.0/10"}, {"Source": "Rotten Tomatoes", "Value": "83%"}, {"Source": "Metacritic", "Value": "61/100"}]</t>
        </is>
      </c>
      <c r="R662" s="60" t="inlineStr">
        <is>
          <t>190,304,772</t>
        </is>
      </c>
      <c r="S662" s="55" t="inlineStr">
        <is>
          <t>PG</t>
        </is>
      </c>
      <c r="T662" s="56" t="inlineStr">
        <is>
          <t>97</t>
        </is>
      </c>
      <c r="U662" s="57" t="inlineStr">
        <is>
          <t>{"link": "https://www.themoviedb.org/movie/431580-abominable/watch?locale=CA", "flatrate": [{"logo_path": "/pvske1MyAoymrs5bguRfVqYiM9a.jpg", "provider_id": 119, "provider_name": "Amazon Prime Video", "display_priority": 2},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62" s="61" t="inlineStr">
        <is>
          <t>75,000,000</t>
        </is>
      </c>
      <c r="W662" s="34" t="n">
        <v>431580</v>
      </c>
      <c r="X662" s="34" t="inlineStr">
        <is>
          <t>[574093, 441384, 508965, 458253, 431693, 366668, 683127, 469052, 564145, 113594, 488689, 582895, 457915, 545925, 568985, 538331, 26367, 691777, 953371, 51985]</t>
        </is>
      </c>
      <c r="Y662" s="34" t="inlineStr">
        <is>
          <t>83%</t>
        </is>
      </c>
      <c r="Z662" s="34" t="inlineStr">
        <is>
          <t>7.0/10</t>
        </is>
      </c>
      <c r="AA662" s="34" t="inlineStr">
        <is>
          <t>61/100</t>
        </is>
      </c>
      <c r="AB662" s="34" t="inlineStr">
        <is>
          <t>https://www.youtube.com/embed/Ap0NRJD-2ts</t>
        </is>
      </c>
      <c r="AC662" s="46" t="n">
        <v>1731215633548</v>
      </c>
    </row>
    <row r="663" ht="14.25" customHeight="1" s="131">
      <c r="A663" s="24" t="inlineStr">
        <is>
          <t>Blades of Glory</t>
        </is>
      </c>
      <c r="B663" s="25" t="n">
        <v>72</v>
      </c>
      <c r="C663" s="26" t="n"/>
      <c r="D663" s="27" t="n"/>
      <c r="E663" s="28" t="inlineStr">
        <is>
          <t>Sports</t>
        </is>
      </c>
      <c r="F663" s="29" t="inlineStr">
        <is>
          <t>Comedy</t>
        </is>
      </c>
      <c r="G663" s="30" t="n"/>
      <c r="H663" s="31" t="n"/>
      <c r="I663" s="32" t="inlineStr">
        <is>
          <t>Paramount Pictures</t>
        </is>
      </c>
      <c r="J663" s="33" t="n">
        <v>2007</v>
      </c>
      <c r="K663" s="34">
        <f>ROW(K663)-1</f>
        <v/>
      </c>
      <c r="L663" s="35" t="n"/>
      <c r="M663" s="49" t="inlineStr">
        <is>
          <t>When a much-publicized ice-skating scandal strips them of their gold medals, two world-class athletes skirt their way back onto the ice via a loophole that allows them to compete together as a pairs team.</t>
        </is>
      </c>
      <c r="N663" s="50" t="inlineStr">
        <is>
          <t>https://image.tmdb.org/t/p/w500/yclY3zyzrL1MS9b6Eygs9ks0ZTY.jpg</t>
        </is>
      </c>
      <c r="O663" s="51" t="inlineStr">
        <is>
          <t>Will Ferrell, Jon Heder, Will Arnett, Amy Poehler, Jenna Fischer, William Fichtner, Craig T. Nelson, Romany Malco</t>
        </is>
      </c>
      <c r="P663" s="52" t="inlineStr">
        <is>
          <t>Josh Gordon, Will Speck</t>
        </is>
      </c>
      <c r="Q663" s="59" t="inlineStr">
        <is>
          <t>[{"Source": "Internet Movie Database", "Value": "6.3/10"}, {"Source": "Rotten Tomatoes", "Value": "70%"}, {"Source": "Metacritic", "Value": "64/100"}]</t>
        </is>
      </c>
      <c r="R663" s="60" t="inlineStr">
        <is>
          <t>118,200,000</t>
        </is>
      </c>
      <c r="S663" s="55" t="inlineStr">
        <is>
          <t>PG-13</t>
        </is>
      </c>
      <c r="T663" s="56" t="inlineStr">
        <is>
          <t>93</t>
        </is>
      </c>
      <c r="U663" s="57" t="inlineStr">
        <is>
          <t>{"link": "https://www.themoviedb.org/movie/9955-blades-of-glory/watch?locale=CA",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63" s="61" t="inlineStr">
        <is>
          <t>53,000,000</t>
        </is>
      </c>
      <c r="W663" s="34" t="n">
        <v>9955</v>
      </c>
      <c r="X663" s="34" t="inlineStr">
        <is>
          <t>[9718, 9965, 10074, 77953, 11635, 9472, 8193, 20210, 15728, 205017, 39021, 14469, 47496, 10071, 16090, 33810, 14347, 30324, 25484, 19719]</t>
        </is>
      </c>
      <c r="Y663" s="34" t="inlineStr">
        <is>
          <t>70%</t>
        </is>
      </c>
      <c r="Z663" s="34" t="inlineStr">
        <is>
          <t>6.3/10</t>
        </is>
      </c>
      <c r="AA663" s="34" t="inlineStr">
        <is>
          <t>64/100</t>
        </is>
      </c>
      <c r="AB663" s="34" t="inlineStr">
        <is>
          <t>https://www.youtube.com/embed/sbxQAuOtR5Y</t>
        </is>
      </c>
      <c r="AC663" s="46" t="n">
        <v>1731215633548</v>
      </c>
    </row>
    <row r="664" ht="14.25" customHeight="1" s="131">
      <c r="A664" s="24" t="inlineStr">
        <is>
          <t>Naruto the Movie: Ninja Clash in the Land of Snow</t>
        </is>
      </c>
      <c r="B664" s="25" t="n">
        <v>72</v>
      </c>
      <c r="C664" s="26" t="inlineStr">
        <is>
          <t>Naruto</t>
        </is>
      </c>
      <c r="D664" s="27" t="n"/>
      <c r="E664" s="28" t="inlineStr">
        <is>
          <t>Animated</t>
        </is>
      </c>
      <c r="F664" s="29" t="inlineStr">
        <is>
          <t>Anime</t>
        </is>
      </c>
      <c r="G664" s="30" t="n"/>
      <c r="H664" s="31" t="n"/>
      <c r="I664" s="32" t="inlineStr">
        <is>
          <t>Toho</t>
        </is>
      </c>
      <c r="J664" s="33" t="n">
        <v>2004</v>
      </c>
      <c r="K664" s="34">
        <f>ROW(K664)-1</f>
        <v/>
      </c>
      <c r="L664" s="35" t="inlineStr">
        <is>
          <t>A good introduction into the world of Naruto that fans should also enjoy. The overarching theme of persistence is something very present throughout the series, and it is very heartwarming in this movie. The animation is beautiful, with plenty of colors and dynamic action. The fight scenes are well paced and exciting. There is a good amount of humour mixed in, which helps keep it interesting. Overall, definitely worth a watch.</t>
        </is>
      </c>
      <c r="M664" s="36" t="inlineStr">
        <is>
          <t>Naruto is thrilled when he is sent on a mission to protect his favorite actress, Yukie Fujikaze, on the set of her new movie, The Adventures of Princess Gale. But when the crew ventures out to film in the icy, foreboding Land of Snow, Yukie mysteriously flees! Naruto and his squad set off to find her... unaware that three Snow Ninja lie in wait, with a sinister purpose that will force Yukie to face her hidden past!</t>
        </is>
      </c>
      <c r="N664" s="37" t="inlineStr">
        <is>
          <t>https://image.tmdb.org/t/p/w500/imBsBkySpNJ4eXZxpRnbfSl2mwn.jpg</t>
        </is>
      </c>
      <c r="O664" s="38" t="inlineStr">
        <is>
          <t>Junko Takeuchi, Chie Nakamura, Noriaki Sugiyama, Kazuhiko Inoue, Hidehiko Ishizuka, Yuhko Kaida, Hirotaka Suzuoki, Ikuo Nishikawa</t>
        </is>
      </c>
      <c r="P664" s="39" t="inlineStr">
        <is>
          <t>Tensai Okamura</t>
        </is>
      </c>
      <c r="Q664" s="40" t="inlineStr">
        <is>
          <t>[{"Source": "Internet Movie Database", "Value": "6.6/10"}]</t>
        </is>
      </c>
      <c r="R664" s="41" t="inlineStr">
        <is>
          <t>11,141,307</t>
        </is>
      </c>
      <c r="S664" s="42" t="inlineStr">
        <is>
          <t>TV-14</t>
        </is>
      </c>
      <c r="T664" s="43" t="inlineStr">
        <is>
          <t>82</t>
        </is>
      </c>
      <c r="U664" s="44" t="inlineStr">
        <is>
          <t>{"link": "https://www.themoviedb.org/movie/16907-naruto/watch?locale=CA",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"flatrate": [{"logo_path": "/pbpMk2JmcoNnQwx5JGpXngfoWtp.jpg", "provider_id": 8, "provider_name": "Netflix", "display_priority": 0}, {"logo_path": "/pvske1MyAoymrs5bguRfVqYiM9a.jpg", "provider_id": 119, "provider_name": "Amazon Prime Video", "display_priority": 2}, {"logo_path": "/kICQccvOh8AIBMHGkBXJ047xeHN.jpg", "provider_id": 1796, "provider_name": "Netflix basic with Ads", "display_priority": 109},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t>
        </is>
      </c>
      <c r="V664" s="83" t="inlineStr">
        <is>
          <t>0</t>
        </is>
      </c>
      <c r="W664" s="34" t="n">
        <v>16907</v>
      </c>
      <c r="X664" s="34" t="inlineStr">
        <is>
          <t>[16910, 410685, 699254, 18861, 50723, 36728, 698916, 189349, 17581, 589681, 84203, 79699, 360570, 398488, 119481, 23154, 808228, 20982, 699249, 25278]</t>
        </is>
      </c>
      <c r="Y664" s="34" t="inlineStr">
        <is>
          <t>N/A</t>
        </is>
      </c>
      <c r="Z664" s="34" t="inlineStr">
        <is>
          <t>6.6/10</t>
        </is>
      </c>
      <c r="AA664" s="34" t="inlineStr">
        <is>
          <t>N/A</t>
        </is>
      </c>
      <c r="AB664" s="34" t="inlineStr">
        <is>
          <t>https://www.youtube.com/embed/hoP4P5n-8xk</t>
        </is>
      </c>
      <c r="AC664" s="46" t="n">
        <v>1731215633548</v>
      </c>
    </row>
    <row r="665" ht="14.25" customHeight="1" s="131">
      <c r="A665" s="24" t="inlineStr">
        <is>
          <t>Jurassic World</t>
        </is>
      </c>
      <c r="B665" s="25" t="n">
        <v>72</v>
      </c>
      <c r="C665" s="26" t="inlineStr">
        <is>
          <t>Jurassic Park</t>
        </is>
      </c>
      <c r="D665" s="27" t="n"/>
      <c r="E665" s="28" t="inlineStr">
        <is>
          <t>Sci-Fi</t>
        </is>
      </c>
      <c r="F665" s="29" t="inlineStr">
        <is>
          <t>Thriller</t>
        </is>
      </c>
      <c r="G665" s="30" t="n"/>
      <c r="H665" s="31" t="n"/>
      <c r="I665" s="32" t="inlineStr">
        <is>
          <t>Universal Pictures</t>
        </is>
      </c>
      <c r="J665" s="33" t="n">
        <v>2015</v>
      </c>
      <c r="K665" s="34">
        <f>ROW(K665)-1</f>
        <v/>
      </c>
      <c r="L665" s="35" t="n"/>
      <c r="M665" s="36" t="inlineStr">
        <is>
          <t>Twenty-two years after the events of Jurassic Park, Isla Nublar now features a fully functioning dinosaur theme park, Jurassic World, as originally envisioned by John Hammond.</t>
        </is>
      </c>
      <c r="N665" s="37" t="inlineStr">
        <is>
          <t>https://image.tmdb.org/t/p/w500/A0LZHXUzo5C60Oahvt7VxvwuzHw.jpg</t>
        </is>
      </c>
      <c r="O665" s="38" t="inlineStr">
        <is>
          <t>Chris Pratt, Bryce Dallas Howard, Ty Simpkins, Nick Robinson, Vincent D'Onofrio, BD Wong, Omar Sy, Jake Johnson</t>
        </is>
      </c>
      <c r="P665" s="39" t="inlineStr">
        <is>
          <t>Colin Trevorrow</t>
        </is>
      </c>
      <c r="Q665" s="40" t="inlineStr">
        <is>
          <t>[{"Source": "Internet Movie Database", "Value": "6.9/10"}, {"Source": "Rotten Tomatoes", "Value": "72%"}, {"Source": "Metacritic", "Value": "59/100"}]</t>
        </is>
      </c>
      <c r="R665" s="41" t="inlineStr">
        <is>
          <t>1,671,537,444</t>
        </is>
      </c>
      <c r="S665" s="42" t="inlineStr">
        <is>
          <t>PG-13</t>
        </is>
      </c>
      <c r="T665" s="43" t="inlineStr">
        <is>
          <t>124</t>
        </is>
      </c>
      <c r="U665" s="44" t="inlineStr">
        <is>
          <t>{"link": "https://www.themoviedb.org/movie/135397-jurassic-world/watch?locale=CA",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107},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65" s="45" t="inlineStr">
        <is>
          <t>150,000,000</t>
        </is>
      </c>
      <c r="W665" s="34" t="n">
        <v>135397</v>
      </c>
      <c r="X665" s="34" t="inlineStr">
        <is>
          <t>[351286, 76341, 329, 254128, 87101, 331, 158852, 99861, 238713, 102899, 150540, 177677, 211672, 330, 262500, 118340, 207703, 251516, 168259, 140607]</t>
        </is>
      </c>
      <c r="Y665" s="34" t="inlineStr">
        <is>
          <t>72%</t>
        </is>
      </c>
      <c r="Z665" s="34" t="inlineStr">
        <is>
          <t>6.9/10</t>
        </is>
      </c>
      <c r="AA665" s="34" t="inlineStr">
        <is>
          <t>59/100</t>
        </is>
      </c>
      <c r="AB665" s="34" t="inlineStr">
        <is>
          <t>https://www.youtube.com/embed/aJJrkyHas78</t>
        </is>
      </c>
      <c r="AC665" s="46" t="n">
        <v>1731215633548</v>
      </c>
    </row>
    <row r="666" ht="14.25" customHeight="1" s="131">
      <c r="A666" s="24" t="inlineStr">
        <is>
          <t>Transformers</t>
        </is>
      </c>
      <c r="B666" s="25" t="n">
        <v>71</v>
      </c>
      <c r="C666" s="26" t="inlineStr">
        <is>
          <t>Transformers</t>
        </is>
      </c>
      <c r="D666" s="27" t="n"/>
      <c r="E666" s="28" t="inlineStr">
        <is>
          <t>Action</t>
        </is>
      </c>
      <c r="F666" s="29" t="inlineStr">
        <is>
          <t>Sci-Fi</t>
        </is>
      </c>
      <c r="G666" s="30" t="n"/>
      <c r="H666" s="31" t="n"/>
      <c r="I666" s="32" t="inlineStr">
        <is>
          <t>Paramount Pictures</t>
        </is>
      </c>
      <c r="J666" s="33" t="n">
        <v>2007</v>
      </c>
      <c r="K666" s="34">
        <f>ROW(K666)-1</f>
        <v/>
      </c>
      <c r="L666" s="35" t="inlineStr">
        <is>
          <t>Entertaining action movie with state-of-the-art CGI and sound that holds up incredibly well fifteen years later. What holds this movie back from being a top tier action movie is the script, which is questionable at best, and the character models. The script's flaw is the unfunny jokes and gags, which often drag on too long. If the jokes were more sparse and clever, the film would work better. The problem with the character models is that all of the decipticons are just grey and impossible to distinguish. The color of the Transformers has been extracted from the movie in order for "realism", when a brighter look would've helped with adding personality to the Transformers as well as making it easier to tell them apart.</t>
        </is>
      </c>
      <c r="M666" s="49" t="inlineStr">
        <is>
          <t>Young teenager Sam Witwicky becomes involved in the ancient struggle between two extraterrestrial factions of transforming robots – the heroic Autobots and the evil Decepticons. Sam holds the clue to unimaginable power and the Decepticons will stop at nothing to retrieve it.</t>
        </is>
      </c>
      <c r="N666" s="50" t="inlineStr">
        <is>
          <t>https://image.tmdb.org/t/p/w500/lkZ9gqCEjzX85lKR6Jjd1uGAXNp.jpg</t>
        </is>
      </c>
      <c r="O666" s="51" t="inlineStr">
        <is>
          <t>Shia LaBeouf, Megan Fox, Josh Duhamel, Tyrese Gibson, Rachael Taylor, Anthony Anderson, Jon Voight, John Turturro</t>
        </is>
      </c>
      <c r="P666" s="52" t="inlineStr">
        <is>
          <t>Michael Bay</t>
        </is>
      </c>
      <c r="Q666" s="59" t="inlineStr">
        <is>
          <t>[{"Source": "Internet Movie Database", "Value": "7.1/10"}, {"Source": "Rotten Tomatoes", "Value": "57%"}, {"Source": "Metacritic", "Value": "61/100"}]</t>
        </is>
      </c>
      <c r="R666" s="60" t="inlineStr">
        <is>
          <t>709,709,780</t>
        </is>
      </c>
      <c r="S666" s="55" t="inlineStr">
        <is>
          <t>PG-13</t>
        </is>
      </c>
      <c r="T666" s="56" t="inlineStr">
        <is>
          <t>144</t>
        </is>
      </c>
      <c r="U666" s="57" t="inlineStr">
        <is>
          <t>{"link": "https://www.themoviedb.org/movie/1858-transformers/watch?locale=CA",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115}, {"logo_path": "/h5DcR0J2EESLitnhR8xLG1QymTE.jpg",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66" s="61" t="inlineStr">
        <is>
          <t>150,000,000</t>
        </is>
      </c>
      <c r="W666" s="34" t="n">
        <v>1858</v>
      </c>
      <c r="X666" s="34" t="inlineStr">
        <is>
          <t>[8373, 38356, 91314, 25565, 161, 335988, 2164, 18823, 2080, 20504, 1979, 44943, 834, 607, 17578, 2675, 564, 601, 64635, 534]</t>
        </is>
      </c>
      <c r="Y666" s="34" t="inlineStr">
        <is>
          <t>57%</t>
        </is>
      </c>
      <c r="Z666" s="34" t="inlineStr">
        <is>
          <t>7.1/10</t>
        </is>
      </c>
      <c r="AA666" s="34" t="inlineStr">
        <is>
          <t>61/100</t>
        </is>
      </c>
      <c r="AB666" s="34" t="inlineStr">
        <is>
          <t>https://www.youtube.com/embed/ahYjx0rQvqQ</t>
        </is>
      </c>
      <c r="AC666" s="46" t="n">
        <v>1731215633548</v>
      </c>
    </row>
    <row r="667" ht="14.25" customHeight="1" s="131">
      <c r="A667" s="24" t="inlineStr">
        <is>
          <t>Girls Trip</t>
        </is>
      </c>
      <c r="B667" s="25" t="n">
        <v>71</v>
      </c>
      <c r="C667" s="26" t="n"/>
      <c r="D667" s="27" t="n"/>
      <c r="E667" s="28" t="inlineStr">
        <is>
          <t>Comedy</t>
        </is>
      </c>
      <c r="F667" s="29" t="n"/>
      <c r="G667" s="30" t="n"/>
      <c r="H667" s="31" t="n"/>
      <c r="I667" s="32" t="inlineStr">
        <is>
          <t>Universal Pictures</t>
        </is>
      </c>
      <c r="J667" s="33" t="n">
        <v>2017</v>
      </c>
      <c r="K667" s="34">
        <f>ROW(K667)-1</f>
        <v/>
      </c>
      <c r="L667" s="35" t="inlineStr">
        <is>
          <t>Pretty funny, with lots of heart, chemistry, and good relationships between characters. A good story of the importance of friendship, and a fun movie to watch, even if the raunchiness can go over the top at times.</t>
        </is>
      </c>
      <c r="M667" s="36" t="inlineStr">
        <is>
          <t>Four girlfriends take a trip to New Orleans for an annual festival and, along the way, rediscover their wild sides and strengthen the bonds of sisterhood.</t>
        </is>
      </c>
      <c r="N667" s="37" t="inlineStr">
        <is>
          <t>https://image.tmdb.org/t/p/w500/fM1h8CwtdileV3zlemXx7UWJjOP.jpg</t>
        </is>
      </c>
      <c r="O667" s="38" t="inlineStr">
        <is>
          <t>Regina Hall, Queen Latifah, Jada Pinkett Smith, Tiffany Haddish, Larenz Tate, Mike Colter, Kate Walsh, Kofi Siriboe</t>
        </is>
      </c>
      <c r="P667" s="39" t="inlineStr">
        <is>
          <t>Malcolm D. Lee</t>
        </is>
      </c>
      <c r="Q667" s="40" t="inlineStr">
        <is>
          <t>[{"Source": "Internet Movie Database", "Value": "6.2/10"}, {"Source": "Rotten Tomatoes", "Value": "91%"}, {"Source": "Metacritic", "Value": "71/100"}]</t>
        </is>
      </c>
      <c r="R667" s="41" t="inlineStr">
        <is>
          <t>140,376,621</t>
        </is>
      </c>
      <c r="S667" s="42" t="inlineStr">
        <is>
          <t>R</t>
        </is>
      </c>
      <c r="T667" s="43" t="inlineStr">
        <is>
          <t>122</t>
        </is>
      </c>
      <c r="U667" s="44" t="inlineStr">
        <is>
          <t>{"link": "https://www.themoviedb.org/movie/417870-girls-trip/watch?locale=CA", "flatrate": [{"logo_path": "/pbpMk2JmcoNnQwx5JGpXngfoWtp.jpg", "provider_id": 8, "provider_name": "Netflix", "display_priority": 0}, {"logo_path": "/dg4Kj9s7N5pZcvJDW6vt5d9j7Uf.jpg", "provider_id": 182, "provider_name": "Hollywood Suite", "display_priority": 31}, {"logo_path": "/29VK28jsSjFWHdXl1lxPb2SGmAk.jpg", "provider_id": 705, "provider_name": "Hollywood Suite Amazon Channel", "display_priority": 91}, {"logo_path": "/kICQccvOh8AIBMHGkBXJ047xeHN.jpg", "provider_id": 1796, "provider_name": "Netflix basic with Ads",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667" s="45" t="inlineStr">
        <is>
          <t>19,000,000</t>
        </is>
      </c>
      <c r="W667" s="34" t="n">
        <v>417870</v>
      </c>
      <c r="X667" s="34" t="inlineStr">
        <is>
          <t>[12178, 427033, 335791, 375183, 457308, 470918, 517596, 441881, 457840, 631143, 496212, 321160, 390053, 442405, 404516, 513648, 667071, 19851, 425716, 10269]</t>
        </is>
      </c>
      <c r="Y667" s="34" t="inlineStr">
        <is>
          <t>91%</t>
        </is>
      </c>
      <c r="Z667" s="34" t="inlineStr">
        <is>
          <t>6.2/10</t>
        </is>
      </c>
      <c r="AA667" s="34" t="inlineStr">
        <is>
          <t>71/100</t>
        </is>
      </c>
      <c r="AB667" s="34" t="inlineStr">
        <is>
          <t>https://www.youtube.com/embed/7jE61BzKmgQ</t>
        </is>
      </c>
      <c r="AC667" s="46" t="n">
        <v>1731215633548</v>
      </c>
    </row>
    <row r="668" ht="14.25" customHeight="1" s="131">
      <c r="A668" s="24" t="inlineStr">
        <is>
          <t>Rocky IV</t>
        </is>
      </c>
      <c r="B668" s="25" t="n">
        <v>71</v>
      </c>
      <c r="C668" s="26" t="inlineStr">
        <is>
          <t>Rocky</t>
        </is>
      </c>
      <c r="D668" s="27" t="n"/>
      <c r="E668" s="28" t="inlineStr">
        <is>
          <t>Drama</t>
        </is>
      </c>
      <c r="F668" s="29" t="inlineStr">
        <is>
          <t>Sports</t>
        </is>
      </c>
      <c r="G668" s="30" t="n"/>
      <c r="H668" s="31" t="n"/>
      <c r="I668" s="32" t="inlineStr">
        <is>
          <t>Amazon MGM Studios</t>
        </is>
      </c>
      <c r="J668" s="33" t="n">
        <v>1985</v>
      </c>
      <c r="K668" s="34">
        <f>ROW(K668)-1</f>
        <v/>
      </c>
      <c r="L668" s="35" t="inlineStr">
        <is>
          <t>An improvement over the previous sequel. The Rocky-Drago fight is the second best of all the Rocky fights. Drago is a much more intimidating villain than Clubber Lang, due to not having the bad dialogue written for him. The movie drags in the middle when there are two lengthy montages (although the second one is iconic and fun). The action is more over the top but fun. The movie misses Carl Weathers in the second and third acts, but he is fantastic in the first. He's the GOAT, and I am sad that he didn't get more screen time in the Rocky franchise.</t>
        </is>
      </c>
      <c r="M668" s="36" t="inlineStr">
        <is>
          <t>After Apollo Creed is killed by Ivan Drago in a match, Rocky Balboa becomes depressed and becomes determined to get revenge.</t>
        </is>
      </c>
      <c r="N668" s="37" t="inlineStr">
        <is>
          <t>https://image.tmdb.org/t/p/w500/v33qcJ5NTYIcoII9CB0A8rSU8VA.jpg</t>
        </is>
      </c>
      <c r="O668" s="38" t="inlineStr">
        <is>
          <t>Sylvester Stallone, Talia Shire, Burt Young, Carl Weathers, Dolph Lundgren, Brigitte Nielsen, Tony Burton, Michael Pataki</t>
        </is>
      </c>
      <c r="P668" s="39" t="inlineStr">
        <is>
          <t>Sylvester Stallone</t>
        </is>
      </c>
      <c r="Q668" s="40" t="inlineStr">
        <is>
          <t>[{"Source": "Internet Movie Database", "Value": "6.9/10"}, {"Source": "Rotten Tomatoes", "Value": "39%"}, {"Source": "Metacritic", "Value": "40/100"}]</t>
        </is>
      </c>
      <c r="R668" s="41" t="inlineStr">
        <is>
          <t>300,473,716</t>
        </is>
      </c>
      <c r="S668" s="42" t="inlineStr">
        <is>
          <t>PG</t>
        </is>
      </c>
      <c r="T668" s="43" t="inlineStr">
        <is>
          <t>91</t>
        </is>
      </c>
      <c r="U668" s="44" t="inlineStr">
        <is>
          <t>{"link": "https://www.themoviedb.org/movie/1374-rocky-iv/watch?locale=CA",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"/ovmu6uot1XVvsemM2dDySXLiX57.jpg", "provider_id": 526, "provider_name": "AMC+", "display_priority": 90}],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68" s="45" t="inlineStr">
        <is>
          <t>31,000,000</t>
        </is>
      </c>
      <c r="W668" s="34" t="n">
        <v>1374</v>
      </c>
      <c r="X668" s="34" t="inlineStr">
        <is>
          <t>[1375, 1371, 1246, 1367, 1366, 9542, 1369, 2108, 1621, 1368, 11454, 10157, 10999, 11893, 9874, 1825, 7555, 17360, 9349, 312221]</t>
        </is>
      </c>
      <c r="Y668" s="34" t="inlineStr">
        <is>
          <t>39%</t>
        </is>
      </c>
      <c r="Z668" s="34" t="inlineStr">
        <is>
          <t>6.9/10</t>
        </is>
      </c>
      <c r="AA668" s="34" t="inlineStr">
        <is>
          <t>40/100</t>
        </is>
      </c>
      <c r="AB668" s="34" t="inlineStr">
        <is>
          <t>https://www.youtube.com/embed/4qjV0bB2V0Q</t>
        </is>
      </c>
      <c r="AC668" s="46" t="n">
        <v>1731215633548</v>
      </c>
    </row>
    <row r="669" ht="14.25" customHeight="1" s="131">
      <c r="A669" s="24" t="inlineStr">
        <is>
          <t>On the Rocks</t>
        </is>
      </c>
      <c r="B669" s="25" t="n">
        <v>71</v>
      </c>
      <c r="C669" s="26" t="n"/>
      <c r="D669" s="27" t="n"/>
      <c r="E669" s="28" t="inlineStr">
        <is>
          <t>Drama</t>
        </is>
      </c>
      <c r="F669" s="29" t="inlineStr">
        <is>
          <t>Comedy</t>
        </is>
      </c>
      <c r="G669" s="30" t="n"/>
      <c r="H669" s="31" t="inlineStr">
        <is>
          <t>Apple TV+</t>
        </is>
      </c>
      <c r="I669" s="32" t="inlineStr">
        <is>
          <t>Apple TV+</t>
        </is>
      </c>
      <c r="J669" s="33" t="n">
        <v>2020</v>
      </c>
      <c r="K669" s="34">
        <f>ROW(K669)-1</f>
        <v/>
      </c>
      <c r="L669" s="35" t="inlineStr">
        <is>
          <t>It doesn't break any new ground, but the chemistry between Jones and Murray, along with the duo's comedic ability, makes this a pretty enjoyable film. Wayans and Jones, however, have very little chemistry, making for a pretty unbelievable relationship at the center of the movie. A lot of the dialogue is very weirdly written, with Murray saying ludicrous lines and then no one really questioning him or following up. Sometimes feels like failed improv where someone will just say something completely unrelated to the last line.</t>
        </is>
      </c>
      <c r="M669" s="36" t="inlineStr">
        <is>
          <t>Faced with sudden doubts about her marriage, a young New York mother teams up with her larger-than-life playboy father to tail her husband.</t>
        </is>
      </c>
      <c r="N669" s="37" t="inlineStr">
        <is>
          <t>https://image.tmdb.org/t/p/w500/fcijRCmB7yTtloh4Pumy9b1rkwU.jpg</t>
        </is>
      </c>
      <c r="O669" s="38" t="inlineStr">
        <is>
          <t>Bill Murray, Rashida Jones, Marlon Wayans, Jessica Henwick, Jenny Slate, Liyanna Muscat, Alexandra Mary Reimer, Anna Chanel Reimer</t>
        </is>
      </c>
      <c r="P669" s="39" t="inlineStr">
        <is>
          <t>Sofia Coppola</t>
        </is>
      </c>
      <c r="Q669" s="40" t="inlineStr">
        <is>
          <t>[{"Source": "Internet Movie Database", "Value": "6.4/10"}, {"Source": "Rotten Tomatoes", "Value": "87%"}, {"Source": "Metacritic", "Value": "73/100"}]</t>
        </is>
      </c>
      <c r="R669" s="41" t="inlineStr">
        <is>
          <t>992,103</t>
        </is>
      </c>
      <c r="S669" s="42" t="inlineStr">
        <is>
          <t>R</t>
        </is>
      </c>
      <c r="T669" s="43" t="inlineStr">
        <is>
          <t>96</t>
        </is>
      </c>
      <c r="U669" s="44" t="inlineStr">
        <is>
          <t>{"link": "https://www.themoviedb.org/movie/575417-on-the-rocks/watch?locale=CA", "flatrate": [{"logo_path": "/2E03IAZsX4ZaUqM7tXlctEPMGWS.jpg", "provider_id": 350, "provider_name": "Apple TV+", "display_priority": 7}, {"logo_path": "/yFrZVSC4UnDpeIzX2svcRPgV5P5.jpg", "provider_id": 2243, "provider_name": "Apple TV Plus Amazon Channel", "display_priority": 165}]}</t>
        </is>
      </c>
      <c r="V669" s="45" t="inlineStr">
        <is>
          <t>0</t>
        </is>
      </c>
      <c r="W669" s="34" t="n">
        <v>575417</v>
      </c>
      <c r="X669" s="34" t="inlineStr">
        <is>
          <t>[726151, 727246, 542714, 23152, 5901, 1072873, 31955, 1204188, 34219, 503929, 222323, 742390, 352390, 332995, 197361, 638706, 13522, 653723, 656940, 652004]</t>
        </is>
      </c>
      <c r="Y669" s="34" t="inlineStr">
        <is>
          <t>87%</t>
        </is>
      </c>
      <c r="Z669" s="34" t="inlineStr">
        <is>
          <t>6.4/10</t>
        </is>
      </c>
      <c r="AA669" s="34" t="inlineStr">
        <is>
          <t>73/100</t>
        </is>
      </c>
      <c r="AB669" s="34" t="inlineStr">
        <is>
          <t>https://www.youtube.com/embed/Xn3sK4WiviA</t>
        </is>
      </c>
      <c r="AC669" s="46" t="inlineStr">
        <is>
          <t>1738625470155</t>
        </is>
      </c>
    </row>
    <row r="670" ht="14.25" customHeight="1" s="131">
      <c r="A670" s="24" t="inlineStr">
        <is>
          <t>Migration</t>
        </is>
      </c>
      <c r="B670" s="25" t="n">
        <v>71</v>
      </c>
      <c r="C670" s="26" t="inlineStr">
        <is>
          <t>Illumination</t>
        </is>
      </c>
      <c r="D670" s="27" t="n"/>
      <c r="E670" s="28" t="inlineStr">
        <is>
          <t>Animated</t>
        </is>
      </c>
      <c r="F670" s="29" t="n"/>
      <c r="G670" s="30" t="n"/>
      <c r="H670" s="31" t="n"/>
      <c r="I670" s="32" t="inlineStr">
        <is>
          <t>Universal Pictures</t>
        </is>
      </c>
      <c r="J670" s="33" t="n">
        <v>2023</v>
      </c>
      <c r="K670" s="34">
        <f>ROW(K670)-1</f>
        <v/>
      </c>
      <c r="L670" s="35" t="inlineStr">
        <is>
          <t>A fun adventure for the family. Some funny jokes, good messages and colorful characters. The animation is very pleasing. The story and themes are well covered ground, which makes it hard for this to rise into the elite level.</t>
        </is>
      </c>
      <c r="M670" s="36" t="inlineStr">
        <is>
          <t>After a migrating duck family alights on their pond with thrilling tales of far-flung places, the Mallard family embarks on a family road trip, from New England, to New York City, to tropical Jamaica.</t>
        </is>
      </c>
      <c r="N670" s="37" t="inlineStr">
        <is>
          <t>https://image.tmdb.org/t/p/w500/ldfCF9RhR40mppkzmftxapaHeTo.jpg</t>
        </is>
      </c>
      <c r="O670" s="38" t="inlineStr">
        <is>
          <t>Kumail Nanjiani, Elizabeth Banks, Caspar Jennings, Tresi Gazal, Awkwafina, Carol Kane, Keegan-Michael Key, Danny DeVito</t>
        </is>
      </c>
      <c r="P670" s="39" t="inlineStr">
        <is>
          <t>Benjamin Renner, Guylo Homsy</t>
        </is>
      </c>
      <c r="Q670" s="40" t="inlineStr">
        <is>
          <t>[{"Source": "Internet Movie Database", "Value": "6.6/10"}, {"Source": "Rotten Tomatoes", "Value": "73%"}, {"Source": "Metacritic", "Value": "56/100"}]</t>
        </is>
      </c>
      <c r="R670" s="41" t="inlineStr">
        <is>
          <t>298,776,052</t>
        </is>
      </c>
      <c r="S670" s="42" t="inlineStr">
        <is>
          <t>PG</t>
        </is>
      </c>
      <c r="T670" s="43" t="inlineStr">
        <is>
          <t>83</t>
        </is>
      </c>
      <c r="U670" s="44" t="inlineStr">
        <is>
          <t>{"link": "https://www.themoviedb.org/movie/940551-migration/watch?locale=CA",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2},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is>
      </c>
      <c r="V670" s="45" t="inlineStr">
        <is>
          <t>72,000,000</t>
        </is>
      </c>
      <c r="W670" s="34" t="n">
        <v>940551</v>
      </c>
      <c r="X670" s="34" t="inlineStr">
        <is>
          <t>[1022796, 609681, 933131, 572802, 866398, 787699, 1181548, 1139829, 969492, 845111, 598387, 1211483, 1211957, 1207417, 748783, 799155, 634492, 848538, 1014590, 987686]</t>
        </is>
      </c>
      <c r="Y670" s="34" t="inlineStr">
        <is>
          <t>73%</t>
        </is>
      </c>
      <c r="Z670" s="34" t="inlineStr">
        <is>
          <t>6.6/10</t>
        </is>
      </c>
      <c r="AA670" s="34" t="inlineStr">
        <is>
          <t>56/100</t>
        </is>
      </c>
      <c r="AB670" s="34" t="inlineStr">
        <is>
          <t>https://www.youtube.com/embed/hWbfohXIdEU</t>
        </is>
      </c>
      <c r="AC670" s="46" t="n">
        <v>1731215633548</v>
      </c>
    </row>
    <row r="671" ht="14.25" customHeight="1" s="131">
      <c r="A671" s="24" t="inlineStr">
        <is>
          <t>It</t>
        </is>
      </c>
      <c r="B671" s="25" t="n">
        <v>71</v>
      </c>
      <c r="C671" s="26" t="inlineStr">
        <is>
          <t>Stephen King</t>
        </is>
      </c>
      <c r="D671" s="27" t="inlineStr">
        <is>
          <t>It</t>
        </is>
      </c>
      <c r="E671" s="28" t="inlineStr">
        <is>
          <t>Horror</t>
        </is>
      </c>
      <c r="F671" s="29" t="n"/>
      <c r="G671" s="30" t="n"/>
      <c r="H671" s="31" t="n"/>
      <c r="I671" s="32" t="inlineStr">
        <is>
          <t>Warner Bros.</t>
        </is>
      </c>
      <c r="J671" s="33" t="n">
        <v>2017</v>
      </c>
      <c r="K671" s="34">
        <f>ROW(K671)-1</f>
        <v/>
      </c>
      <c r="L671" s="35" t="inlineStr">
        <is>
          <t>The strongest points of the film are definitely the characters and the performances. The Losers Club are all very well written, with good chemistry and banter. Perhaps there are too many people in the club, as some characters will drift into the background for long stretches of time. The jump scares can become annoying at times, as it's just loud noises and people trying to look creepy. There are definitely some scary elements, but the horror is the weakest part of this movie. Also, Stephen King definitely based It off of Freddy Krueger, the weaknesses align perfectly. The bullies are almost as villainous as It. Never does it really seem like any of the children are in danger of death when they are with It, whereas it seems like these psycho 80s teens would absolutely kill a kid without a second thought.</t>
        </is>
      </c>
      <c r="M671" s="36" t="inlineStr">
        <is>
          <t>In a small town in Maine, seven children known as The Losers Club come face to face with life problems, bullies and a monster that takes the shape of a clown called Pennywise.</t>
        </is>
      </c>
      <c r="N671" s="37" t="inlineStr">
        <is>
          <t>https://image.tmdb.org/t/p/w500/9E2y5Q7WlCVNEhP5GiVTjhEhx1o.jpg</t>
        </is>
      </c>
      <c r="O671" s="38" t="inlineStr">
        <is>
          <t>Jaeden Martell, Sophia Lillis, Bill Skarsgård, Finn Wolfhard, Jack Dylan Grazer, Jeremy Ray Taylor, Chosen Jacobs, Wyatt Oleff</t>
        </is>
      </c>
      <c r="P671" s="39" t="inlineStr">
        <is>
          <t>Andy Muschietti</t>
        </is>
      </c>
      <c r="Q671" s="40" t="inlineStr">
        <is>
          <t>[{"Source": "Internet Movie Database", "Value": "7.3/10"}, {"Source": "Rotten Tomatoes", "Value": "85%"}, {"Source": "Metacritic", "Value": "69/100"}]</t>
        </is>
      </c>
      <c r="R671" s="41" t="inlineStr">
        <is>
          <t>703,000,000</t>
        </is>
      </c>
      <c r="S671" s="42" t="inlineStr">
        <is>
          <t>R</t>
        </is>
      </c>
      <c r="T671" s="43" t="inlineStr">
        <is>
          <t>135</t>
        </is>
      </c>
      <c r="U671" s="44" t="inlineStr">
        <is>
          <t>{"link": "https://www.themoviedb.org/movie/346364-it/watch?locale=CA",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2}, {"logo_path": "/8aBqoNeGGr0oSA85iopgNZUOTOc.jpg", "provider_id": 2100, "provider_name": "Amazon Prime Video with Ads", "display_priority": 149}]}</t>
        </is>
      </c>
      <c r="V671" s="45" t="inlineStr">
        <is>
          <t>35,000,000</t>
        </is>
      </c>
      <c r="W671" s="34" t="n">
        <v>346364</v>
      </c>
      <c r="X671" s="34" t="inlineStr">
        <is>
          <t>[474350, 49018, 396422, 381283, 343668, 284053, 335984, 440021, 270303, 9392, 298250, 315635, 22970, 9003, 211672, 351460, 181808, 374720, 343674, 8844]</t>
        </is>
      </c>
      <c r="Y671" s="34" t="inlineStr">
        <is>
          <t>85%</t>
        </is>
      </c>
      <c r="Z671" s="34" t="inlineStr">
        <is>
          <t>7.3/10</t>
        </is>
      </c>
      <c r="AA671" s="34" t="inlineStr">
        <is>
          <t>69/100</t>
        </is>
      </c>
      <c r="AB671" s="34" t="inlineStr">
        <is>
          <t>https://www.youtube.com/embed/xKJmEC5ieOk</t>
        </is>
      </c>
      <c r="AC671" s="46" t="n">
        <v>1731215633548</v>
      </c>
    </row>
    <row r="672" ht="14.25" customHeight="1" s="131">
      <c r="A672" s="24" t="inlineStr">
        <is>
          <t>Fantasia</t>
        </is>
      </c>
      <c r="B672" s="25" t="n">
        <v>71</v>
      </c>
      <c r="C672" s="26" t="inlineStr">
        <is>
          <t>Disney Animation</t>
        </is>
      </c>
      <c r="D672" s="27" t="n"/>
      <c r="E672" s="28" t="inlineStr">
        <is>
          <t>Animated</t>
        </is>
      </c>
      <c r="F672" s="29" t="n"/>
      <c r="G672" s="30" t="n"/>
      <c r="H672" s="31" t="n"/>
      <c r="I672" s="32" t="inlineStr">
        <is>
          <t>Disney</t>
        </is>
      </c>
      <c r="J672" s="33" t="n">
        <v>1940</v>
      </c>
      <c r="K672" s="34">
        <f>ROW(K672)-1</f>
        <v/>
      </c>
      <c r="L672" s="35" t="n"/>
      <c r="M672" s="49" t="inlineStr">
        <is>
          <t>Walt Disney's timeless masterpiece is an extravaganza of sight and sound! See the music come to life, hear the pictures burst into song and experience the excitement that is Fantasia over and over again.</t>
        </is>
      </c>
      <c r="N672" s="50" t="inlineStr">
        <is>
          <t>https://image.tmdb.org/t/p/w500/5m9njnidjR0syG2gpVPVgcEMB2X.jpg</t>
        </is>
      </c>
      <c r="O672" s="51" t="inlineStr">
        <is>
          <t>Deems Taylor, Walt Disney, Julietta Novis, Leopold Stokowski</t>
        </is>
      </c>
      <c r="P672" s="52" t="inlineStr">
        <is>
          <t>James Algar, Samuel Armstrong, Ford Beebe Jr.</t>
        </is>
      </c>
      <c r="Q672" s="59" t="inlineStr">
        <is>
          <t>[{"Source": "Internet Movie Database", "Value": "7.7/10"}, {"Source": "Rotten Tomatoes", "Value": "95%"}, {"Source": "Metacritic", "Value": "96/100"}]</t>
        </is>
      </c>
      <c r="R672" s="60" t="inlineStr">
        <is>
          <t>76,411,819</t>
        </is>
      </c>
      <c r="S672" s="55" t="inlineStr">
        <is>
          <t>G</t>
        </is>
      </c>
      <c r="T672" s="56" t="inlineStr">
        <is>
          <t>124</t>
        </is>
      </c>
      <c r="U672" s="57" t="inlineStr">
        <is>
          <t>{"link": "https://www.themoviedb.org/movie/756-fantasia/watch?locale=CA", "rent": [{"logo_path": "/9ghgSC0MA082EL6HLCW3GalykFD.jpg", "provider_id": 2, "provider_name": "Apple TV", "display_priority": 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672" s="61" t="inlineStr">
        <is>
          <t>2,280,000</t>
        </is>
      </c>
      <c r="W672" s="34" t="n">
        <v>756</v>
      </c>
      <c r="X672" s="34" t="inlineStr">
        <is>
          <t>[49948, 11360, 10895, 25606, 46929, 22752, 47166, 3086, 15947, 408, 250480, 3170, 11886, 11319, 433, 145, 8367, 16328, 15374, 720272]</t>
        </is>
      </c>
      <c r="Y672" s="34" t="inlineStr">
        <is>
          <t>95%</t>
        </is>
      </c>
      <c r="Z672" s="34" t="inlineStr">
        <is>
          <t>7.7/10</t>
        </is>
      </c>
      <c r="AA672" s="34" t="inlineStr">
        <is>
          <t>96/100</t>
        </is>
      </c>
      <c r="AB672" s="34" t="inlineStr">
        <is>
          <t>https://www.youtube.com/embed/eD8U083gQmY</t>
        </is>
      </c>
      <c r="AC672" s="46" t="n">
        <v>1731215633548</v>
      </c>
    </row>
    <row r="673" ht="14.25" customHeight="1" s="131">
      <c r="A673" s="24" t="inlineStr">
        <is>
          <t>A Goofy Movie</t>
        </is>
      </c>
      <c r="B673" s="25" t="n">
        <v>71</v>
      </c>
      <c r="C673" s="26" t="inlineStr">
        <is>
          <t>Disney Animation</t>
        </is>
      </c>
      <c r="D673" s="27" t="n"/>
      <c r="E673" s="28" t="inlineStr">
        <is>
          <t>Animated</t>
        </is>
      </c>
      <c r="F673" s="29" t="n"/>
      <c r="G673" s="30" t="n"/>
      <c r="H673" s="31" t="n"/>
      <c r="I673" s="32" t="inlineStr">
        <is>
          <t>Disney</t>
        </is>
      </c>
      <c r="J673" s="33" t="n">
        <v>1995</v>
      </c>
      <c r="K673" s="34">
        <f>ROW(K673)-1</f>
        <v/>
      </c>
      <c r="L673" s="35" t="n"/>
      <c r="M673" s="36" t="inlineStr">
        <is>
          <t>An endearing modern-day story about how the lovable Goof bonds with his teenage son Max on a hilarious cross-country road trip. En route to the ol' fishing hole, they find themselves up to their floppy ears in misadventure!</t>
        </is>
      </c>
      <c r="N673" s="37" t="inlineStr">
        <is>
          <t>https://image.tmdb.org/t/p/w500/bycmMhO3iIoEDzP768sUjq2RV4T.jpg</t>
        </is>
      </c>
      <c r="O673" s="38" t="inlineStr">
        <is>
          <t>Bill Farmer, Jason Marsden, Rob Paulsen, Jim Cummings, Kellie Martin, Kevin Lima, Jenna von Oy, Joey Lawrence</t>
        </is>
      </c>
      <c r="P673" s="39" t="inlineStr">
        <is>
          <t>Kevin Lima</t>
        </is>
      </c>
      <c r="Q673" s="40" t="inlineStr">
        <is>
          <t>[{"Source": "Internet Movie Database", "Value": "6.9/10"}, {"Source": "Rotten Tomatoes", "Value": "59%"}, {"Source": "Metacritic", "Value": "53/100"}]</t>
        </is>
      </c>
      <c r="R673" s="41" t="inlineStr">
        <is>
          <t>35,348,597</t>
        </is>
      </c>
      <c r="S673" s="42" t="inlineStr">
        <is>
          <t>G</t>
        </is>
      </c>
      <c r="T673" s="43" t="inlineStr">
        <is>
          <t>78</t>
        </is>
      </c>
      <c r="U673" s="44" t="inlineStr">
        <is>
          <t>{"link": "https://www.themoviedb.org/movie/15789-a-goofy-movie/watch?locale=CA",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V673" s="45" t="inlineStr">
        <is>
          <t>18,000,000</t>
        </is>
      </c>
      <c r="W673" s="34" t="n">
        <v>15789</v>
      </c>
      <c r="X673" s="34" t="inlineStr">
        <is>
          <t>[15653, 10714, 49030, 10530, 10837, 12233, 175555, 57789, 8983, 48567, 22660, 746476, 105325, 17009, 467433, 64868, 19715, 14342, 526103, 651985]</t>
        </is>
      </c>
      <c r="Y673" s="34" t="inlineStr">
        <is>
          <t>59%</t>
        </is>
      </c>
      <c r="Z673" s="34" t="inlineStr">
        <is>
          <t>6.9/10</t>
        </is>
      </c>
      <c r="AA673" s="34" t="inlineStr">
        <is>
          <t>53/100</t>
        </is>
      </c>
      <c r="AB673" s="34" t="inlineStr">
        <is>
          <t>https://www.youtube.com/embed/_IY7_iCuINo</t>
        </is>
      </c>
      <c r="AC673" s="46" t="n">
        <v>1731215633548</v>
      </c>
    </row>
    <row r="674" ht="14.25" customHeight="1" s="131">
      <c r="A674" s="24" t="inlineStr">
        <is>
          <t>Not Another Teen Movie</t>
        </is>
      </c>
      <c r="B674" s="25" t="n">
        <v>71</v>
      </c>
      <c r="C674" s="26" t="n"/>
      <c r="D674" s="27" t="n"/>
      <c r="E674" s="28" t="inlineStr">
        <is>
          <t>Teen</t>
        </is>
      </c>
      <c r="F674" s="29" t="inlineStr">
        <is>
          <t>Parody</t>
        </is>
      </c>
      <c r="G674" s="30" t="n"/>
      <c r="H674" s="31" t="n"/>
      <c r="I674" s="32" t="inlineStr">
        <is>
          <t>Columbia Pictures</t>
        </is>
      </c>
      <c r="J674" s="33" t="n">
        <v>2001</v>
      </c>
      <c r="K674" s="34">
        <f>ROW(K674)-1</f>
        <v/>
      </c>
      <c r="L674" s="35" t="n"/>
      <c r="M674" s="36" t="inlineStr">
        <is>
          <t>On a bet, a gridiron hero at John Hughes High School sets out to turn a bespectacled plain Jane into a beautiful and popular prom queen in this outrageous send-up of the teen movies of the 1980s and '90s.</t>
        </is>
      </c>
      <c r="N674" s="37" t="inlineStr">
        <is>
          <t>https://image.tmdb.org/t/p/w500/9ZaGxvj1mqdKVLpSloq4mzS7SK6.jpg</t>
        </is>
      </c>
      <c r="O674" s="38" t="inlineStr">
        <is>
          <t>Chyler Leigh, Chris Evans, Jaime Pressly, Eric Christian Olsen, Mia Kirshner, Lacey Chabert, Samaire Armstrong, Cerina Vincent</t>
        </is>
      </c>
      <c r="P674" s="39" t="inlineStr">
        <is>
          <t>Joel Gallen</t>
        </is>
      </c>
      <c r="Q674" s="40" t="inlineStr">
        <is>
          <t>[{"Source": "Internet Movie Database", "Value": "5.8/10"}, {"Source": "Rotten Tomatoes", "Value": "32%"}, {"Source": "Metacritic", "Value": "32/100"}]</t>
        </is>
      </c>
      <c r="R674" s="41" t="inlineStr">
        <is>
          <t>66,468,332</t>
        </is>
      </c>
      <c r="S674" s="42" t="inlineStr">
        <is>
          <t>R</t>
        </is>
      </c>
      <c r="T674" s="43" t="inlineStr">
        <is>
          <t>89</t>
        </is>
      </c>
      <c r="U674" s="44" t="inlineStr">
        <is>
          <t>{"link": "https://www.themoviedb.org/movie/11397-not-another-teen-movie/watch?locale=CA",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74" s="45" t="inlineStr">
        <is>
          <t>16,000,000</t>
        </is>
      </c>
      <c r="W674" s="34" t="n">
        <v>11397</v>
      </c>
      <c r="X674" s="34" t="inlineStr">
        <is>
          <t>[9759, 16991, 10067, 11522, 9401, 22681, 2594, 486753, 17027, 31473, 286817, 70993, 13243, 76013, 10646, 600751, 71885, 47645, 20425, 26031]</t>
        </is>
      </c>
      <c r="Y674" s="34" t="inlineStr">
        <is>
          <t>32%</t>
        </is>
      </c>
      <c r="Z674" s="34" t="inlineStr">
        <is>
          <t>5.8/10</t>
        </is>
      </c>
      <c r="AA674" s="34" t="inlineStr">
        <is>
          <t>32/100</t>
        </is>
      </c>
      <c r="AB674" s="34" t="inlineStr">
        <is>
          <t>https://www.youtube.com/embed/f1sbQf58B50</t>
        </is>
      </c>
      <c r="AC674" s="46" t="n">
        <v>1731215633548</v>
      </c>
    </row>
    <row r="675" ht="14.25" customHeight="1" s="131">
      <c r="A675" s="24" t="inlineStr">
        <is>
          <t>Starsky &amp; Hutch</t>
        </is>
      </c>
      <c r="B675" s="25" t="n">
        <v>71</v>
      </c>
      <c r="C675" s="26" t="n"/>
      <c r="D675" s="27" t="n"/>
      <c r="E675" s="28" t="inlineStr">
        <is>
          <t>Comedy</t>
        </is>
      </c>
      <c r="F675" s="29" t="inlineStr">
        <is>
          <t>Action</t>
        </is>
      </c>
      <c r="G675" s="30" t="n"/>
      <c r="H675" s="31" t="n"/>
      <c r="I675" s="32" t="inlineStr">
        <is>
          <t>Warner Bros.</t>
        </is>
      </c>
      <c r="J675" s="33" t="n">
        <v>2004</v>
      </c>
      <c r="K675" s="34">
        <f>ROW(K675)-1</f>
        <v/>
      </c>
      <c r="L675" s="35" t="inlineStr">
        <is>
          <t xml:space="preserve">A pretty funny movie with a paper thin plot. Some good lampooning of classic buddy cop tropes. Stiller and Wilson have great chemistry together, and the two of them along with Vaughn made me laugh quite frequently. </t>
        </is>
      </c>
      <c r="M675" s="36" t="inlineStr">
        <is>
          <t>Join uptight David Starsky and laid-back Ken "Hutch" Hutchinson as they're paired for the first time as undercover cops. The new partners must overcome their differences to solve an important case with help from street informant Huggy Bear and persuasive criminal Reese Feldman.</t>
        </is>
      </c>
      <c r="N675" s="37" t="inlineStr">
        <is>
          <t>https://image.tmdb.org/t/p/w500/i011DoAZF2krWvxhb7XAxl2lEcK.jpg</t>
        </is>
      </c>
      <c r="O675" s="38" t="inlineStr">
        <is>
          <t>Ben Stiller, Owen Wilson, Snoop Dogg, Vince Vaughn, Fred Williamson, Juliette Lewis, Jason Bateman, Amy Smart</t>
        </is>
      </c>
      <c r="P675" s="39" t="inlineStr">
        <is>
          <t>Todd Phillips</t>
        </is>
      </c>
      <c r="Q675" s="40" t="inlineStr">
        <is>
          <t>[{"Source": "Internet Movie Database", "Value": "6.1/10"}, {"Source": "Rotten Tomatoes", "Value": "63%"}, {"Source": "Metacritic", "Value": "55/100"}]</t>
        </is>
      </c>
      <c r="R675" s="41" t="inlineStr">
        <is>
          <t>170,300,000</t>
        </is>
      </c>
      <c r="S675" s="42" t="inlineStr">
        <is>
          <t>PG-13</t>
        </is>
      </c>
      <c r="T675" s="43" t="inlineStr">
        <is>
          <t>101</t>
        </is>
      </c>
      <c r="U675" s="44" t="inlineStr">
        <is>
          <t>{"link": "https://www.themoviedb.org/movie/9384-starsky-hutch/watch?locale=CA",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75" s="45" t="inlineStr">
        <is>
          <t>60,000,000</t>
        </is>
      </c>
      <c r="W675" s="34" t="n">
        <v>9384</v>
      </c>
      <c r="X675" s="34" t="inlineStr">
        <is>
          <t>[9398, 9472, 8961, 12657, 336807, 56704, 11239, 14328, 19565, 174326, 11380, 295050, 26465, 741755, 37023, 368999, 479581, 58793, 8427, 16406]</t>
        </is>
      </c>
      <c r="Y675" s="34" t="inlineStr">
        <is>
          <t>63%</t>
        </is>
      </c>
      <c r="Z675" s="34" t="inlineStr">
        <is>
          <t>6.1/10</t>
        </is>
      </c>
      <c r="AA675" s="34" t="inlineStr">
        <is>
          <t>55/100</t>
        </is>
      </c>
      <c r="AB675" s="34" t="inlineStr">
        <is>
          <t>https://www.youtube.com/embed/o0NsujlK0FY</t>
        </is>
      </c>
      <c r="AC675" s="46" t="n">
        <v>1731215633548</v>
      </c>
    </row>
    <row r="676" ht="14.25" customHeight="1" s="131">
      <c r="A676" s="24" t="inlineStr">
        <is>
          <t>Hitch</t>
        </is>
      </c>
      <c r="B676" s="25" t="n">
        <v>71</v>
      </c>
      <c r="C676" s="26" t="n"/>
      <c r="D676" s="27" t="n"/>
      <c r="E676" s="28" t="inlineStr">
        <is>
          <t>RomCom</t>
        </is>
      </c>
      <c r="F676" s="29" t="n"/>
      <c r="G676" s="30" t="n"/>
      <c r="H676" s="31" t="n"/>
      <c r="I676" s="32" t="inlineStr">
        <is>
          <t>Columbia Pictures</t>
        </is>
      </c>
      <c r="J676" s="33" t="n">
        <v>2005</v>
      </c>
      <c r="K676" s="34">
        <f>ROW(K676)-1</f>
        <v/>
      </c>
      <c r="L676" s="35" t="inlineStr">
        <is>
          <t>It is definitely formulaic and very cheesy, but the charm and chemistry of the leads, particularly Will Smith, makes this an enjoyable movie. A decent amount of laughs throughout, even if it isn't hilarious. Hard to leave this without a smile on your face.</t>
        </is>
      </c>
      <c r="M676" s="49" t="inlineStr">
        <is>
          <t>Dating coach Alex 'Hitch' Hitchens mentors a bumbling client, Albert, who hopes to win the heart of the glamorous Allegra Cole. While Albert makes progress, Hitch faces his own romantic setbacks when proven techniques fail to work on Sara Melas, a tabloid reporter digging for dirt on Allegra Cole's love life. When Sara discovers Hitch's connection to Albert – now Allegra's boyfriend – it threatens to destroy both relationships.</t>
        </is>
      </c>
      <c r="N676" s="50" t="inlineStr">
        <is>
          <t>https://image.tmdb.org/t/p/w500/x3W9H3nhGQbWSlyI8Amp2F6Z6cz.jpg</t>
        </is>
      </c>
      <c r="O676" s="51" t="inlineStr">
        <is>
          <t>Will Smith, Eva Mendes, Kevin James, Amber Valletta, Julie Ann Emery, Adam Arkin, Robinne Lee, Nathan Lee Graham</t>
        </is>
      </c>
      <c r="P676" s="52" t="inlineStr">
        <is>
          <t>Andy Tennant</t>
        </is>
      </c>
      <c r="Q676" s="53" t="inlineStr">
        <is>
          <t>[{"Source": "Internet Movie Database", "Value": "6.6/10"}, {"Source": "Rotten Tomatoes", "Value": "68%"}, {"Source": "Metacritic", "Value": "58/100"}]</t>
        </is>
      </c>
      <c r="R676" s="54" t="inlineStr">
        <is>
          <t>371,600,000</t>
        </is>
      </c>
      <c r="S676" s="55" t="inlineStr">
        <is>
          <t>PG-13</t>
        </is>
      </c>
      <c r="T676" s="56" t="inlineStr">
        <is>
          <t>118</t>
        </is>
      </c>
      <c r="U676" s="57" t="inlineStr">
        <is>
          <t>{"link": "https://www.themoviedb.org/movie/8488-hitch/watch?locale=CA",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"/csPQMbeJWY7bjwWruZjtc27xf2l.jpg", "provider_id": 305, "provider_name": "Crave Starz", "display_priority": 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76" s="58" t="inlineStr">
        <is>
          <t>70,000,000</t>
        </is>
      </c>
      <c r="W676" s="34" t="n">
        <v>8488</v>
      </c>
      <c r="X676" s="34" t="inlineStr">
        <is>
          <t>[1402, 2048, 10555, 8960, 10028, 11321, 8489, 8487, 112336, 18781, 13374, 9737, 4958, 36727, 14560, 6479, 6691, 87826, 8398, 4964]</t>
        </is>
      </c>
      <c r="Y676" s="34" t="inlineStr">
        <is>
          <t>68%</t>
        </is>
      </c>
      <c r="Z676" s="34" t="inlineStr">
        <is>
          <t>6.6/10</t>
        </is>
      </c>
      <c r="AA676" s="34" t="inlineStr">
        <is>
          <t>58/100</t>
        </is>
      </c>
      <c r="AB676" s="34" t="inlineStr">
        <is>
          <t>https://www.youtube.com/embed/dMaq_pfxs-0</t>
        </is>
      </c>
      <c r="AC676" s="46" t="inlineStr">
        <is>
          <t>1737481047560</t>
        </is>
      </c>
    </row>
    <row r="677" ht="14.25" customHeight="1" s="131">
      <c r="A677" s="24" t="inlineStr">
        <is>
          <t>The Lion King</t>
        </is>
      </c>
      <c r="B677" s="25" t="n">
        <v>71</v>
      </c>
      <c r="C677" s="26" t="inlineStr">
        <is>
          <t>Disney Live Action</t>
        </is>
      </c>
      <c r="D677" s="27" t="inlineStr">
        <is>
          <t>Disney Live Action Remake</t>
        </is>
      </c>
      <c r="E677" s="28" t="inlineStr">
        <is>
          <t>Animated</t>
        </is>
      </c>
      <c r="F677" s="29" t="n"/>
      <c r="G677" s="30" t="n"/>
      <c r="H677" s="31" t="n"/>
      <c r="I677" s="32" t="inlineStr">
        <is>
          <t>Disney</t>
        </is>
      </c>
      <c r="J677" s="33" t="n">
        <v>2019</v>
      </c>
      <c r="K677" s="34">
        <f>ROW(K677)-1</f>
        <v/>
      </c>
      <c r="L677" s="35" t="inlineStr">
        <is>
          <t>The problems with this movie are entirely at the top. Firstly, it's only reason for existence is as a cash grab, which immediately makes me want to hate it. But, they have clearly poored time, money and effort into this movie at every creative level. The voice acting and singing is excellent, and the photo-realistic animation is truly stunning. The problem with the animation is once again with decisions made at the top. Photo-realistic animation induces an uncanny valley reaction because none of the character's are ever able to show any emotion. The artists have done a perfect job with what they were asked to do, but the art direction is truly awful. Aside from the emotionless models and it not aligning with the voice acting, 50% of this movie is devoid of color. The sequences involving Timon and Pumbaa are excellent, more vibrant and also providing the best jokes in the movie. The stuff before and after can definitely drag. At the end of the day, this movie could only be so bad because of how good the source material is. The songs were always going to be hits, and the story was always going to be emotional. This is about the peak of what the live action remake in this style could have been.</t>
        </is>
      </c>
      <c r="M677" s="36" t="inlineStr">
        <is>
          <t>Simba idolizes his father, King Mufasa, and takes to heart his own royal destiny. But not everyone in the kingdom celebrates the new cub's arrival. Scar, Mufasa's brother—and former heir to the throne—has plans of his own. The battle for Pride Rock is ravaged with betrayal, tragedy and drama, ultimately resulting in Simba's exile. With help from a curious pair of newfound friends, Simba will have to figure out how to grow up and take back what is rightfully his.</t>
        </is>
      </c>
      <c r="N677" s="37" t="inlineStr">
        <is>
          <t>https://image.tmdb.org/t/p/w500/dzBtMocZuJbjLOXvrl4zGYigDzh.jpg</t>
        </is>
      </c>
      <c r="O677" s="38" t="inlineStr">
        <is>
          <t>Chiwetel Ejiofor, John Oliver, James Earl Jones, John Kani, Alfre Woodard, JD McCrary, Shahadi Wright Joseph, Penny Johnson Jerald</t>
        </is>
      </c>
      <c r="P677" s="39" t="inlineStr">
        <is>
          <t>Jon Favreau</t>
        </is>
      </c>
      <c r="Q677" s="40" t="inlineStr">
        <is>
          <t>[{"Source": "Internet Movie Database", "Value": "6.8/10"}, {"Source": "Rotten Tomatoes", "Value": "51%"}, {"Source": "Metacritic", "Value": "55/100"}]</t>
        </is>
      </c>
      <c r="R677" s="41" t="inlineStr">
        <is>
          <t>1,662,020,819</t>
        </is>
      </c>
      <c r="S677" s="42" t="inlineStr">
        <is>
          <t>PG</t>
        </is>
      </c>
      <c r="T677" s="43" t="inlineStr">
        <is>
          <t>118</t>
        </is>
      </c>
      <c r="U677" s="44" t="inlineStr">
        <is>
          <t>{"link": "https://www.themoviedb.org/movie/420818-the-lion-king/watch?locale=CA",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77" s="45" t="inlineStr">
        <is>
          <t>260,000,000</t>
        </is>
      </c>
      <c r="W677" s="34" t="n">
        <v>420818</v>
      </c>
      <c r="X677" s="34" t="inlineStr">
        <is>
          <t>[8587, 420817, 429617, 301528, 384018, 9732, 420809, 423204, 329996, 11430, 513045, 511987, 447404, 474350, 330457, 466272, 521777, 299534, 475557, 515195]</t>
        </is>
      </c>
      <c r="Y677" s="34" t="inlineStr">
        <is>
          <t>51%</t>
        </is>
      </c>
      <c r="Z677" s="34" t="inlineStr">
        <is>
          <t>6.8/10</t>
        </is>
      </c>
      <c r="AA677" s="34" t="inlineStr">
        <is>
          <t>55/100</t>
        </is>
      </c>
      <c r="AB677" s="34" t="inlineStr">
        <is>
          <t>https://www.youtube.com/embed/vXvtBVidecc</t>
        </is>
      </c>
      <c r="AC677" s="46" t="n">
        <v>1731215633548</v>
      </c>
    </row>
    <row r="678" ht="14.25" customHeight="1" s="131">
      <c r="A678" s="24" t="inlineStr">
        <is>
          <t>Godzilla x Kong: The New Empire</t>
        </is>
      </c>
      <c r="B678" s="25" t="n">
        <v>71</v>
      </c>
      <c r="C678" s="26" t="inlineStr">
        <is>
          <t>MonsterVerse</t>
        </is>
      </c>
      <c r="D678" s="27" t="n"/>
      <c r="E678" s="28" t="inlineStr">
        <is>
          <t>Action</t>
        </is>
      </c>
      <c r="F678" s="29" t="n"/>
      <c r="G678" s="30" t="n"/>
      <c r="H678" s="31" t="n"/>
      <c r="I678" s="32" t="inlineStr">
        <is>
          <t>Warner Bros.</t>
        </is>
      </c>
      <c r="J678" s="33" t="n">
        <v>2024</v>
      </c>
      <c r="K678" s="34">
        <f>ROW(K678)-1</f>
        <v/>
      </c>
      <c r="L678" s="35" t="inlineStr">
        <is>
          <t>If you want to watch monsters fight, this is the movie for you. The human storyline can drag and mostly serves to provide the monsters with props or help, but the monster fights are quite a bit of fun. They really destroy the surroundings, and all of the effects look fantastic. This was a lot of fun to see on the big screen, where you get a great sense of the immeasurable scale of the monsters. If one of these movies comes out every 3-4 years for a while, it would satisfy a part of my brain.</t>
        </is>
      </c>
      <c r="M678" s="49" t="inlineStr">
        <is>
          <t>Following their explosive showdown, Godzilla and Kong must reunite against a colossal undiscovered threat hidden within our world, challenging their very existence – and our own.</t>
        </is>
      </c>
      <c r="N678" s="50" t="inlineStr">
        <is>
          <t>https://image.tmdb.org/t/p/w500/h3Hf0gMJQIZ73GyacGwUKcvE4Yy.jpg</t>
        </is>
      </c>
      <c r="O678" s="51" t="inlineStr">
        <is>
          <t>Rebecca Hall, Brian Tyree Henry, Dan Stevens, Kaylee Hottle, Alex Ferns, Fala Chen, Rachel House, Ron Smyck</t>
        </is>
      </c>
      <c r="P678" s="52" t="inlineStr">
        <is>
          <t>Adam Wingard</t>
        </is>
      </c>
      <c r="Q678" s="59" t="inlineStr">
        <is>
          <t>[{"Source": "Internet Movie Database", "Value": "6.1/10"}, {"Source": "Rotten Tomatoes", "Value": "54%"}, {"Source": "Metacritic", "Value": "47/100"}]</t>
        </is>
      </c>
      <c r="R678" s="54" t="inlineStr">
        <is>
          <t>571,750,016</t>
        </is>
      </c>
      <c r="S678" s="55" t="inlineStr">
        <is>
          <t>PG-13</t>
        </is>
      </c>
      <c r="T678" s="56" t="inlineStr">
        <is>
          <t>115</t>
        </is>
      </c>
      <c r="U678" s="57" t="inlineStr">
        <is>
          <t>{"link": "https://www.themoviedb.org/movie/823464-godzilla-x-kong-the-new-empire/watch?locale=CA",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t>
        </is>
      </c>
      <c r="V678" s="58" t="inlineStr">
        <is>
          <t>150,000,000</t>
        </is>
      </c>
      <c r="W678" s="34" t="n">
        <v>823464</v>
      </c>
      <c r="X678" s="34" t="inlineStr">
        <is>
          <t>[1011985, 929590, 940721, 653346, 967847, 1275232, 614933, 359410, 746036, 816741, 1096197, 693134, 786892, 1094844, 618588, 573435, 634492, 601796, 560016, 437342]</t>
        </is>
      </c>
      <c r="Y678" s="34" t="inlineStr">
        <is>
          <t>54%</t>
        </is>
      </c>
      <c r="Z678" s="34" t="inlineStr">
        <is>
          <t>6.1/10</t>
        </is>
      </c>
      <c r="AA678" s="34" t="inlineStr">
        <is>
          <t>47/100</t>
        </is>
      </c>
      <c r="AB678" s="34" t="inlineStr">
        <is>
          <t>https://www.youtube.com/embed/m2u6RfmTXt0</t>
        </is>
      </c>
      <c r="AC678" s="46" t="n">
        <v>1731215633548</v>
      </c>
    </row>
    <row r="679" ht="14.25" customHeight="1" s="131">
      <c r="A679" s="24" t="inlineStr">
        <is>
          <t>Live and Let Die</t>
        </is>
      </c>
      <c r="B679" s="25" t="n">
        <v>71</v>
      </c>
      <c r="C679" s="26" t="inlineStr">
        <is>
          <t>James Bond</t>
        </is>
      </c>
      <c r="D679" s="27" t="inlineStr">
        <is>
          <t>Bond - Moore</t>
        </is>
      </c>
      <c r="E679" s="28" t="inlineStr">
        <is>
          <t>Action</t>
        </is>
      </c>
      <c r="F679" s="29" t="inlineStr">
        <is>
          <t>Spy</t>
        </is>
      </c>
      <c r="G679" s="30" t="n"/>
      <c r="H679" s="31" t="n"/>
      <c r="I679" s="32" t="inlineStr">
        <is>
          <t>United Artists</t>
        </is>
      </c>
      <c r="J679" s="33" t="n">
        <v>1973</v>
      </c>
      <c r="K679" s="34">
        <f>ROW(K679)-1</f>
        <v/>
      </c>
      <c r="L679" s="35" t="inlineStr">
        <is>
          <t>Moore makes for a much better bond than Lazenby, but still isn't able to live up to Connery's legacy. The movie is pretty solid, but isn't particularly memorable. Mr. Big has a sound plan, and his reach is very well established. Solitaire is a good Bond girl, that plays a pretty large role in the story. Other than the song, there isn't much memorable about this movie. The villains are good, but never really cross into excellent. The action is fine, but never super exciting. Moore is solid, but hasn't left much of an impression yet. There are some funny moments, but nothing that leaves you remembering it after watching. The Bond movies just really haven't been that fun since Goldfinger. The most memorable part outside of the song in this is probably Sheriff Pepper, and that is only because he is so annoying and horribly written.</t>
        </is>
      </c>
      <c r="M679" s="49" t="inlineStr">
        <is>
          <t>James Bond must investigate a mysterious murder case of a British agent in New Orleans. Soon he finds himself up against a gangster boss named Mr. Big.</t>
        </is>
      </c>
      <c r="N679" s="50" t="inlineStr">
        <is>
          <t>https://image.tmdb.org/t/p/w500/39qkrjqMZs6utwNmihVImC3ghas.jpg</t>
        </is>
      </c>
      <c r="O679" s="51" t="inlineStr">
        <is>
          <t>Roger Moore, Yaphet Kotto, Jane Seymour, Clifton James, Julius Harris, Geoffrey Holder, David Hedison, Gloria Hendry</t>
        </is>
      </c>
      <c r="P679" s="52" t="inlineStr">
        <is>
          <t>Guy Hamilton</t>
        </is>
      </c>
      <c r="Q679" s="59" t="inlineStr">
        <is>
          <t>[{"Source": "Internet Movie Database", "Value": "6.7/10"}, {"Source": "Rotten Tomatoes", "Value": "67%"}, {"Source": "Metacritic", "Value": "55/100"}]</t>
        </is>
      </c>
      <c r="R679" s="54" t="inlineStr">
        <is>
          <t>126,400,000</t>
        </is>
      </c>
      <c r="S679" s="55" t="inlineStr">
        <is>
          <t>PG</t>
        </is>
      </c>
      <c r="T679" s="56" t="inlineStr">
        <is>
          <t>121</t>
        </is>
      </c>
      <c r="U679" s="57" t="inlineStr">
        <is>
          <t>{"link": "https://www.themoviedb.org/movie/253-live-and-let-die/watch?locale=CA",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679" s="58" t="inlineStr">
        <is>
          <t>7,000,000</t>
        </is>
      </c>
      <c r="W679" s="34" t="n">
        <v>253</v>
      </c>
      <c r="X679" s="34" t="inlineStr">
        <is>
          <t>[682, 691, 698, 681, 699, 658, 668, 709, 667, 708, 700, 707, 657, 15927, 492015, 13411, 21968, 459947, 211707, 1125611]</t>
        </is>
      </c>
      <c r="Y679" s="34" t="inlineStr">
        <is>
          <t>67%</t>
        </is>
      </c>
      <c r="Z679" s="34" t="inlineStr">
        <is>
          <t>6.7/10</t>
        </is>
      </c>
      <c r="AA679" s="34" t="inlineStr">
        <is>
          <t>55/100</t>
        </is>
      </c>
      <c r="AB679" s="34" t="inlineStr">
        <is>
          <t>https://www.youtube.com/embed/6SQVTSFyf_A</t>
        </is>
      </c>
      <c r="AC679" s="46" t="n">
        <v>1731215633548</v>
      </c>
    </row>
    <row r="680" ht="14.25" customHeight="1" s="131">
      <c r="A680" s="24" t="inlineStr">
        <is>
          <t>Bullet Train</t>
        </is>
      </c>
      <c r="B680" s="25" t="n">
        <v>71</v>
      </c>
      <c r="C680" s="26" t="n"/>
      <c r="D680" s="27" t="n"/>
      <c r="E680" s="28" t="inlineStr">
        <is>
          <t>Crime</t>
        </is>
      </c>
      <c r="F680" s="29" t="inlineStr">
        <is>
          <t>Action</t>
        </is>
      </c>
      <c r="G680" s="30" t="n"/>
      <c r="H680" s="31" t="n"/>
      <c r="I680" s="32" t="inlineStr">
        <is>
          <t>Columbia Pictures</t>
        </is>
      </c>
      <c r="J680" s="33" t="n">
        <v>2022</v>
      </c>
      <c r="K680" s="34">
        <f>ROW(K680)-1</f>
        <v/>
      </c>
      <c r="L680" s="35" t="n"/>
      <c r="M680" s="36" t="inlineStr">
        <is>
          <t>Unlucky assassin Ladybug is determined to do his job peacefully after one too many gigs gone off the rails. Fate, however, may have other plans, as Ladybug's latest mission puts him on a collision course with lethal adversaries from around the globe—all with connected, yet conflicting, objectives—on the world's fastest train.</t>
        </is>
      </c>
      <c r="N680" s="37" t="inlineStr">
        <is>
          <t>https://image.tmdb.org/t/p/w500/j8szC8OgrejDQjjMKSVXyaAjw3V.jpg</t>
        </is>
      </c>
      <c r="O680" s="38" t="inlineStr">
        <is>
          <t>Brad Pitt, Joey King, Aaron Taylor-Johnson, Brian Tyree Henry, Andrew Koji, Hiroyuki Sanada, Michael Shannon, Bad Bunny</t>
        </is>
      </c>
      <c r="P680" s="39" t="inlineStr">
        <is>
          <t>David Leitch</t>
        </is>
      </c>
      <c r="Q680" s="40" t="inlineStr">
        <is>
          <t>[{"Source": "Internet Movie Database", "Value": "7.3/10"}, {"Source": "Rotten Tomatoes", "Value": "53%"}, {"Source": "Metacritic", "Value": "49/100"}]</t>
        </is>
      </c>
      <c r="R680" s="41" t="inlineStr">
        <is>
          <t>239,300,000</t>
        </is>
      </c>
      <c r="S680" s="42" t="inlineStr">
        <is>
          <t>R</t>
        </is>
      </c>
      <c r="T680" s="43" t="inlineStr">
        <is>
          <t>126</t>
        </is>
      </c>
      <c r="U680" s="44" t="inlineStr">
        <is>
          <t>{"link": "https://www.themoviedb.org/movie/718930-bullet-train/watch?locale=CA",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109}]}</t>
        </is>
      </c>
      <c r="V680" s="45" t="inlineStr">
        <is>
          <t>90,000,000</t>
        </is>
      </c>
      <c r="W680" s="34" t="n">
        <v>718930</v>
      </c>
      <c r="X680" s="34" t="inlineStr">
        <is>
          <t>[616037, 597922, 556694, 725201, 760161, 762504, 619730, 752623, 429473, 668461, 661374, 760741, 766507, 301502, 642885, 545611, 682507, 614934, 361743, 593643]</t>
        </is>
      </c>
      <c r="Y680" s="34" t="inlineStr">
        <is>
          <t>53%</t>
        </is>
      </c>
      <c r="Z680" s="34" t="inlineStr">
        <is>
          <t>7.3/10</t>
        </is>
      </c>
      <c r="AA680" s="34" t="inlineStr">
        <is>
          <t>49/100</t>
        </is>
      </c>
      <c r="AB680" s="34" t="inlineStr">
        <is>
          <t>https://www.youtube.com/embed/EGeJczJvWns</t>
        </is>
      </c>
      <c r="AC680" s="46" t="n">
        <v>1731215633548</v>
      </c>
    </row>
    <row r="681" ht="14.25" customHeight="1" s="131">
      <c r="A681" s="24" t="inlineStr">
        <is>
          <t>Harry Potter and the Deathly Hallows: Part 1</t>
        </is>
      </c>
      <c r="B681" s="25" t="n">
        <v>71</v>
      </c>
      <c r="C681" s="26" t="inlineStr">
        <is>
          <t>Wizarding World</t>
        </is>
      </c>
      <c r="D681" s="27" t="inlineStr">
        <is>
          <t>Harry Potter</t>
        </is>
      </c>
      <c r="E681" s="28" t="inlineStr">
        <is>
          <t>Fantasy</t>
        </is>
      </c>
      <c r="F681" s="29" t="inlineStr">
        <is>
          <t>Family</t>
        </is>
      </c>
      <c r="G681" s="30" t="n"/>
      <c r="H681" s="31" t="n"/>
      <c r="I681" s="32" t="inlineStr">
        <is>
          <t>Warner Bros.</t>
        </is>
      </c>
      <c r="J681" s="33" t="n">
        <v>2010</v>
      </c>
      <c r="K681" s="34">
        <f>ROW(K681)-1</f>
        <v/>
      </c>
      <c r="L681" s="35" t="n"/>
      <c r="M681" s="36" t="inlineStr">
        <is>
          <t>Harry, Ron and Hermione walk away from their last year at Hogwarts to find and destroy the remaining Horcruxes, putting an end to Voldemort's bid for immortality. But with Harry's beloved Dumbledore dead and Voldemort's unscrupulous Death Eaters on the loose, the world is more dangerous than ever.</t>
        </is>
      </c>
      <c r="N681" s="37" t="inlineStr">
        <is>
          <t>https://image.tmdb.org/t/p/w500/iGoXIpQb7Pot00EEdwpwPajheZ5.jpg</t>
        </is>
      </c>
      <c r="O681" s="38" t="inlineStr">
        <is>
          <t>Daniel Radcliffe, Rupert Grint, Emma Watson, Helena Bonham Carter, Robbie Coltrane, Ralph Fiennes, Michael Gambon, Brendan Gleeson</t>
        </is>
      </c>
      <c r="P681" s="39" t="inlineStr">
        <is>
          <t>David Yates</t>
        </is>
      </c>
      <c r="Q681" s="40" t="inlineStr">
        <is>
          <t>[{"Source": "Internet Movie Database", "Value": "7.7/10"}, {"Source": "Rotten Tomatoes", "Value": "77%"}, {"Source": "Metacritic", "Value": "65/100"}]</t>
        </is>
      </c>
      <c r="R681" s="41" t="inlineStr">
        <is>
          <t>954,305,868</t>
        </is>
      </c>
      <c r="S681" s="42" t="inlineStr">
        <is>
          <t>PG-13</t>
        </is>
      </c>
      <c r="T681" s="43" t="inlineStr">
        <is>
          <t>146</t>
        </is>
      </c>
      <c r="U681" s="44" t="inlineStr">
        <is>
          <t>{"link": "https://www.themoviedb.org/movie/12444-harry-potter-and-the-deathly-hallows-part-1/watch?locale=CA",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t>
        </is>
      </c>
      <c r="V681" s="45" t="inlineStr">
        <is>
          <t>250,000,000</t>
        </is>
      </c>
      <c r="W681" s="34" t="n">
        <v>12444</v>
      </c>
      <c r="X681" s="34" t="inlineStr">
        <is>
          <t>[12445, 767, 675, 673, 674, 672, 1571, 39514, 13804, 597, 259316, 865355, 671, 20352, 162, 13001, 10138, 37799, 8587, 6978]</t>
        </is>
      </c>
      <c r="Y681" s="34" t="inlineStr">
        <is>
          <t>77%</t>
        </is>
      </c>
      <c r="Z681" s="34" t="inlineStr">
        <is>
          <t>7.7/10</t>
        </is>
      </c>
      <c r="AA681" s="34" t="inlineStr">
        <is>
          <t>65/100</t>
        </is>
      </c>
      <c r="AB681" s="34" t="inlineStr">
        <is>
          <t>https://www.youtube.com/embed/Su1LOpjvdZ4</t>
        </is>
      </c>
      <c r="AC681" s="46" t="n">
        <v>1731215633548</v>
      </c>
    </row>
    <row r="682" ht="14.25" customHeight="1" s="131">
      <c r="A682" s="24" t="inlineStr">
        <is>
          <t>Man of Steel</t>
        </is>
      </c>
      <c r="B682" s="25" t="n">
        <v>71</v>
      </c>
      <c r="C682" s="26" t="inlineStr">
        <is>
          <t>DC</t>
        </is>
      </c>
      <c r="D682" s="27" t="inlineStr">
        <is>
          <t>DCEU</t>
        </is>
      </c>
      <c r="E682" s="28" t="inlineStr">
        <is>
          <t>Comic Book</t>
        </is>
      </c>
      <c r="F682" s="29" t="n"/>
      <c r="G682" s="30" t="n"/>
      <c r="H682" s="31" t="n"/>
      <c r="I682" s="32" t="inlineStr">
        <is>
          <t>Warner Bros.</t>
        </is>
      </c>
      <c r="J682" s="33" t="n">
        <v>2013</v>
      </c>
      <c r="K682" s="34">
        <f>ROW(K682)-1</f>
        <v/>
      </c>
      <c r="L682" s="35" t="n"/>
      <c r="M682" s="36" t="inlineStr">
        <is>
          <t>A young boy learns that he has extraordinary powers and is not of this earth. As a young man, he journeys to discover where he came from and what he was sent here to do. But the hero in him must emerge if he is to save the world from annihilation and become the symbol of hope for all mankind.</t>
        </is>
      </c>
      <c r="N682" s="37" t="inlineStr">
        <is>
          <t>https://image.tmdb.org/t/p/w500/dksTL9NXc3GqPBRHYHcy1aIwjS.jpg</t>
        </is>
      </c>
      <c r="O682" s="38" t="inlineStr">
        <is>
          <t>Henry Cavill, Amy Adams, Michael Shannon, Diane Lane, Russell Crowe, Kevin Costner, Laurence Fishburne, Christopher Meloni</t>
        </is>
      </c>
      <c r="P682" s="39" t="inlineStr">
        <is>
          <t>Zack Snyder</t>
        </is>
      </c>
      <c r="Q682" s="40" t="inlineStr">
        <is>
          <t>[{"Source": "Internet Movie Database", "Value": "7.1/10"}, {"Source": "Rotten Tomatoes", "Value": "57%"}, {"Source": "Metacritic", "Value": "55/100"}]</t>
        </is>
      </c>
      <c r="R682" s="41" t="inlineStr">
        <is>
          <t>668,045,518</t>
        </is>
      </c>
      <c r="S682" s="42" t="inlineStr">
        <is>
          <t>PG-13</t>
        </is>
      </c>
      <c r="T682" s="43" t="inlineStr">
        <is>
          <t>143</t>
        </is>
      </c>
      <c r="U682" s="44" t="inlineStr">
        <is>
          <t>{"link": "https://www.themoviedb.org/movie/49521-man-of-steel/watch?locale=CA", "flatrate": [{"logo_path": "/pbpMk2JmcoNnQwx5JGpXngfoWtp.jpg", "provider_id": 8, "provider_name": "Netflix", "display_priority": 0}, {"logo_path": "/pvske1MyAoymrs5bguRfVqYiM9a.jpg",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"/esiLBRzDUwodjfN8gA4qj7l3ZF7.jpg", "provider_id": 1794, "provider_name": "Starz Amazon Channel", "display_priority": 107}, {"logo_path": "/kICQccvOh8AIBMHGkBXJ047xeHN.jpg", "provider_id": 1796, "provider_name": "Netflix basic with Ads", "display_priority": 109}, {"logo_path": "/tJqmTmQ8jp9WfyaZfApHK8lSywA.jpg", "provider_id": 1853, "provider_name": "Paramount Plus Apple TV Channel ", "display_priority": 115}, {"logo_path": "/8aBqoNeGGr0oSA85iopgNZUOTOc.jpg", "provider_id": 2100, "provider_name": "Amazon Prime Video with Ads", "display_priority": 149}, {"logo_path": "/h5DcR0J2EESLitnhR8xLG1QymTE.jpg",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82" s="45" t="inlineStr">
        <is>
          <t>225,000,000</t>
        </is>
      </c>
      <c r="W682" s="34" t="n">
        <v>49521</v>
      </c>
      <c r="X682" s="34" t="inlineStr">
        <is>
          <t>[209112, 54138, 82992, 76163, 37724, 82700, 72190, 49026, 68721, 141052, 109414, 75656, 49051, 20352, 116711, 81005, 68728, 47964, 76170, 62211]</t>
        </is>
      </c>
      <c r="Y682" s="34" t="inlineStr">
        <is>
          <t>57%</t>
        </is>
      </c>
      <c r="Z682" s="34" t="inlineStr">
        <is>
          <t>7.1/10</t>
        </is>
      </c>
      <c r="AA682" s="34" t="inlineStr">
        <is>
          <t>55/100</t>
        </is>
      </c>
      <c r="AB682" s="34" t="inlineStr">
        <is>
          <t>https://www.youtube.com/embed/vGrBV1C4hgo</t>
        </is>
      </c>
      <c r="AC682" s="46" t="n">
        <v>1731215633548</v>
      </c>
    </row>
    <row r="683" ht="14.25" customHeight="1" s="131">
      <c r="A683" s="24" t="inlineStr">
        <is>
          <t>Sister Act</t>
        </is>
      </c>
      <c r="B683" s="25" t="n">
        <v>71</v>
      </c>
      <c r="C683" s="26" t="inlineStr">
        <is>
          <t>Disney Live Action</t>
        </is>
      </c>
      <c r="D683" s="27" t="n"/>
      <c r="E683" s="28" t="inlineStr">
        <is>
          <t>Comedy</t>
        </is>
      </c>
      <c r="F683" s="29" t="inlineStr">
        <is>
          <t>Family</t>
        </is>
      </c>
      <c r="G683" s="30" t="n"/>
      <c r="H683" s="31" t="n"/>
      <c r="I683" s="32" t="inlineStr">
        <is>
          <t>Disney</t>
        </is>
      </c>
      <c r="J683" s="33" t="n">
        <v>1992</v>
      </c>
      <c r="K683" s="34">
        <f>ROW(K683)-1</f>
        <v/>
      </c>
      <c r="L683" s="35" t="inlineStr">
        <is>
          <t>A fun movie for the whole family. Enjoyable songs, enough of a plot to keep you entertained, and some good acting. Even if it is Christian propaganda.</t>
        </is>
      </c>
      <c r="M683" s="49" t="inlineStr">
        <is>
          <t>A Reno singer witnesses a mob murder and the cops stash her in a nunnery to protect her from the mob's hitmen. The mother superior does not trust her, and takes steps to limit her influence on the other nuns. Eventually the singer rescues the failing choir and begins helping with community projects, which gets her an interview on TV—and identification by the mob.</t>
        </is>
      </c>
      <c r="N683" s="50" t="inlineStr">
        <is>
          <t>https://image.tmdb.org/t/p/w500/xZvVSZ0RTxIjblLV87vs7ADM12m.jpg</t>
        </is>
      </c>
      <c r="O683" s="51" t="inlineStr">
        <is>
          <t>Whoopi Goldberg, Maggie Smith, Kathy Najimy, Wendy Makkena, Mary Wickes, Harvey Keitel, Bill Nunn, Robert Miranda</t>
        </is>
      </c>
      <c r="P683" s="52" t="inlineStr">
        <is>
          <t>Emile Ardolino</t>
        </is>
      </c>
      <c r="Q683" s="59" t="inlineStr">
        <is>
          <t>[{"Source": "Internet Movie Database", "Value": "6.5/10"}, {"Source": "Rotten Tomatoes", "Value": "73%"}, {"Source": "Metacritic", "Value": "51/100"}]</t>
        </is>
      </c>
      <c r="R683" s="60" t="inlineStr">
        <is>
          <t>231,605,150</t>
        </is>
      </c>
      <c r="S683" s="55" t="inlineStr">
        <is>
          <t>PG</t>
        </is>
      </c>
      <c r="T683" s="56" t="inlineStr">
        <is>
          <t>100</t>
        </is>
      </c>
      <c r="U683" s="57" t="inlineStr">
        <is>
          <t>{"link": "https://www.themoviedb.org/movie/2005-sister-act/watch?locale=CA",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83" s="61" t="inlineStr">
        <is>
          <t>31,000,000</t>
        </is>
      </c>
      <c r="W683" s="34" t="n">
        <v>2005</v>
      </c>
      <c r="X683" s="34" t="inlineStr">
        <is>
          <t>[6279, 11806, 251, 3050, 713, 328589, 11459, 205601, 9354, 2616, 8838, 8872, 11691, 40817, 339065, 873, 20539, 9416, 25095, 283827]</t>
        </is>
      </c>
      <c r="Y683" s="34" t="inlineStr">
        <is>
          <t>73%</t>
        </is>
      </c>
      <c r="Z683" s="34" t="inlineStr">
        <is>
          <t>6.5/10</t>
        </is>
      </c>
      <c r="AA683" s="34" t="inlineStr">
        <is>
          <t>51/100</t>
        </is>
      </c>
      <c r="AB683" s="34" t="inlineStr">
        <is>
          <t>https://www.youtube.com/embed/lCBjHkCK1Vw</t>
        </is>
      </c>
      <c r="AC683" s="46" t="n">
        <v>1731215633548</v>
      </c>
    </row>
    <row r="684" ht="14.25" customHeight="1" s="131">
      <c r="A684" s="24" t="inlineStr">
        <is>
          <t>Batman Returns</t>
        </is>
      </c>
      <c r="B684" s="25" t="n">
        <v>71</v>
      </c>
      <c r="C684" s="26" t="inlineStr">
        <is>
          <t>DC</t>
        </is>
      </c>
      <c r="D684" s="27" t="inlineStr">
        <is>
          <t>Batman</t>
        </is>
      </c>
      <c r="E684" s="28" t="inlineStr">
        <is>
          <t>Comic Book</t>
        </is>
      </c>
      <c r="F684" s="29" t="n"/>
      <c r="G684" s="30" t="inlineStr">
        <is>
          <t>Christmas</t>
        </is>
      </c>
      <c r="H684" s="31" t="n"/>
      <c r="I684" s="32" t="inlineStr">
        <is>
          <t>Warner Bros.</t>
        </is>
      </c>
      <c r="J684" s="33" t="n">
        <v>1992</v>
      </c>
      <c r="K684" s="34">
        <f>ROW(K684)-1</f>
        <v/>
      </c>
      <c r="L684" s="35" t="n"/>
      <c r="M684" s="49" t="inlineStr">
        <is>
          <t>Batman must face The Penguin, a sewer-dwelling gangleader intent on being accepted into Gotham society.  Meanwhile, another Gotham resident finds herself transformed into Catwoman and is out for revenge...</t>
        </is>
      </c>
      <c r="N684" s="50" t="inlineStr">
        <is>
          <t>https://image.tmdb.org/t/p/w500/jKBjeXM7iBBV9UkUcOXx3m7FSHY.jpg</t>
        </is>
      </c>
      <c r="O684" s="51" t="inlineStr">
        <is>
          <t>Michael Keaton, Danny DeVito, Michelle Pfeiffer, Christopher Walken, Michael Gough, Pat Hingle, Michael Murphy, Cristi Conaway</t>
        </is>
      </c>
      <c r="P684" s="52" t="inlineStr">
        <is>
          <t>Tim Burton</t>
        </is>
      </c>
      <c r="Q684" s="59" t="inlineStr">
        <is>
          <t>[{"Source": "Internet Movie Database", "Value": "7.1/10"}, {"Source": "Rotten Tomatoes", "Value": "82%"}, {"Source": "Metacritic", "Value": "68/100"}]</t>
        </is>
      </c>
      <c r="R684" s="60" t="inlineStr">
        <is>
          <t>280,000,000</t>
        </is>
      </c>
      <c r="S684" s="55" t="inlineStr">
        <is>
          <t>PG-13</t>
        </is>
      </c>
      <c r="T684" s="56" t="inlineStr">
        <is>
          <t>126</t>
        </is>
      </c>
      <c r="U684" s="57" t="inlineStr">
        <is>
          <t>{"link": "https://www.themoviedb.org/movie/364-batman-returns/watch?locale=CA",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t>
        </is>
      </c>
      <c r="V684" s="61" t="inlineStr">
        <is>
          <t>80,000,000</t>
        </is>
      </c>
      <c r="W684" s="34" t="n">
        <v>364</v>
      </c>
      <c r="X684" s="34" t="inlineStr">
        <is>
          <t>[414, 415, 268, 13809, 162, 14919, 27233, 4011, 272, 522, 123025, 485942, 48628, 209112, 324849, 618353, 13885, 382322, 11190, 75]</t>
        </is>
      </c>
      <c r="Y684" s="34" t="inlineStr">
        <is>
          <t>82%</t>
        </is>
      </c>
      <c r="Z684" s="34" t="inlineStr">
        <is>
          <t>7.1/10</t>
        </is>
      </c>
      <c r="AA684" s="34" t="inlineStr">
        <is>
          <t>68/100</t>
        </is>
      </c>
      <c r="AB684" s="34" t="inlineStr">
        <is>
          <t>https://www.youtube.com/embed/TlbtLfWvFbo</t>
        </is>
      </c>
      <c r="AC684" s="46" t="n">
        <v>1731215633548</v>
      </c>
    </row>
    <row r="685" ht="14.25" customHeight="1" s="131">
      <c r="A685" s="24" t="inlineStr">
        <is>
          <t>Sonic the Hedgehog</t>
        </is>
      </c>
      <c r="B685" s="25" t="n">
        <v>71</v>
      </c>
      <c r="C685" s="26" t="inlineStr">
        <is>
          <t>Sonic the Hedgehog</t>
        </is>
      </c>
      <c r="D685" s="27" t="n"/>
      <c r="E685" s="28" t="inlineStr">
        <is>
          <t>Comedy</t>
        </is>
      </c>
      <c r="F685" s="29" t="inlineStr">
        <is>
          <t>Video Game</t>
        </is>
      </c>
      <c r="G685" s="30" t="n"/>
      <c r="H685" s="31" t="n"/>
      <c r="I685" s="32" t="inlineStr">
        <is>
          <t>Paramount Pictures</t>
        </is>
      </c>
      <c r="J685" s="33" t="n">
        <v>2020</v>
      </c>
      <c r="K685" s="34">
        <f>ROW(K685)-1</f>
        <v/>
      </c>
      <c r="L685" s="35" t="n"/>
      <c r="M685" s="49" t="inlineStr">
        <is>
          <t>Powered with incredible speed, Sonic The Hedgehog embraces his new home on Earth. That is, until Sonic sparks the attention of super-uncool evil genius Dr. Robotnik. Now it’s super-villain vs. super-sonic in an all-out race across the globe to stop Robotnik from using Sonic’s unique power for world domination.</t>
        </is>
      </c>
      <c r="N685" s="50" t="inlineStr">
        <is>
          <t>https://image.tmdb.org/t/p/w500/aQvJ5WPzZgYVDrxLX4R6cLJCEaQ.jpg</t>
        </is>
      </c>
      <c r="O685" s="51" t="inlineStr">
        <is>
          <t>James Marsden, Ben Schwartz, Tika Sumpter, Natasha Rothwell, Adam Pally, Neal McDonough, Jim Carrey, Lee Majdoub</t>
        </is>
      </c>
      <c r="P685" s="52" t="inlineStr">
        <is>
          <t>Jeff Fowler</t>
        </is>
      </c>
      <c r="Q685" s="59" t="inlineStr">
        <is>
          <t>[{"Source": "Internet Movie Database", "Value": "6.5/10"}, {"Source": "Rotten Tomatoes", "Value": "64%"}, {"Source": "Metacritic", "Value": "47/100"}]</t>
        </is>
      </c>
      <c r="R685" s="60" t="inlineStr">
        <is>
          <t>319,715,683</t>
        </is>
      </c>
      <c r="S685" s="55" t="inlineStr">
        <is>
          <t>PG</t>
        </is>
      </c>
      <c r="T685" s="56" t="inlineStr">
        <is>
          <t>99</t>
        </is>
      </c>
      <c r="U685" s="57" t="inlineStr">
        <is>
          <t>{"link": "https://www.themoviedb.org/movie/454626-sonic-the-hedgehog/watch?locale=CA",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"/tJqmTmQ8jp9WfyaZfApHK8lSywA.jpg", "provider_id": 1853, "provider_name": "Paramount Plus Apple TV Channel ", "display_priority": 115}, {"logo_path": "/h5DcR0J2EESLitnhR8xLG1QymTE.jpg", "provider_id": 2303, "provider_name": "Paramount Plus Premium", "display_priority": 163}, {"logo_path": "/rl6zez5rCeyelt1I46JRYk6B9Ed.jpg", "provider_id": 2304, "provider_name": "Paramount Plus Basic with Ads", "display_priority": 164}]}</t>
        </is>
      </c>
      <c r="V685" s="61" t="inlineStr">
        <is>
          <t>85,000,000</t>
        </is>
      </c>
      <c r="W685" s="34" t="n">
        <v>454626</v>
      </c>
      <c r="X685" s="34" t="inlineStr">
        <is>
          <t>[675353, 508439, 495764, 431693, 701933, 181812, 448119, 38700, 512200, 338762, 570670, 447404, 16355, 443791, 939243, 330457, 1070322, 592834, 385103, 301528]</t>
        </is>
      </c>
      <c r="Y685" s="34" t="inlineStr">
        <is>
          <t>64%</t>
        </is>
      </c>
      <c r="Z685" s="34" t="inlineStr">
        <is>
          <t>6.5/10</t>
        </is>
      </c>
      <c r="AA685" s="34" t="inlineStr">
        <is>
          <t>47/100</t>
        </is>
      </c>
      <c r="AB685" s="34" t="inlineStr">
        <is>
          <t>https://www.youtube.com/embed/szby7ZHLnkA</t>
        </is>
      </c>
      <c r="AC685" s="46" t="n">
        <v>1731215633548</v>
      </c>
    </row>
    <row r="686" ht="14.25" customHeight="1" s="131">
      <c r="A686" s="24" t="inlineStr">
        <is>
          <t>Office Space</t>
        </is>
      </c>
      <c r="B686" s="25" t="n">
        <v>71</v>
      </c>
      <c r="C686" s="26" t="n"/>
      <c r="D686" s="27" t="n"/>
      <c r="E686" s="28" t="inlineStr">
        <is>
          <t>Comedy</t>
        </is>
      </c>
      <c r="F686" s="29" t="n"/>
      <c r="G686" s="30" t="n"/>
      <c r="H686" s="31" t="n"/>
      <c r="I686" s="32" t="inlineStr">
        <is>
          <t>20th Century Studios</t>
        </is>
      </c>
      <c r="J686" s="33" t="n">
        <v>1999</v>
      </c>
      <c r="K686" s="34">
        <f>ROW(K686)-1</f>
        <v/>
      </c>
      <c r="L686" s="35" t="n"/>
      <c r="M686" s="49" t="inlineStr">
        <is>
          <t>A depressed white-collar worker tries hypnotherapy, only to find himself in a perpetual state of devil-may-care bliss that prompts him to start living by his own rules, and hatch a hapless attempt to embezzle money from his soul-killing employers.</t>
        </is>
      </c>
      <c r="N686" s="50" t="inlineStr">
        <is>
          <t>https://image.tmdb.org/t/p/w500/v7fBXxHZ5WQn2PGgpXhTqHgtcJk.jpg</t>
        </is>
      </c>
      <c r="O686" s="51" t="inlineStr">
        <is>
          <t>Ron Livingston, Jennifer Aniston, David Herman, Ajay Naidu, Diedrich Bader, Stephen Root, Gary Cole, Richard Riehle</t>
        </is>
      </c>
      <c r="P686" s="52" t="inlineStr">
        <is>
          <t>Mike Judge</t>
        </is>
      </c>
      <c r="Q686" s="59" t="inlineStr">
        <is>
          <t>[{"Source": "Internet Movie Database", "Value": "7.6/10"}, {"Source": "Rotten Tomatoes", "Value": "81%"}, {"Source": "Metacritic", "Value": "68/100"}]</t>
        </is>
      </c>
      <c r="R686" s="60" t="inlineStr">
        <is>
          <t>12,800,000</t>
        </is>
      </c>
      <c r="S686" s="55" t="inlineStr">
        <is>
          <t>R</t>
        </is>
      </c>
      <c r="T686" s="56" t="inlineStr">
        <is>
          <t>90</t>
        </is>
      </c>
      <c r="U686" s="57" t="inlineStr">
        <is>
          <t>{"link": "https://www.themoviedb.org/movie/1542-office-space/watch?locale=CA",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86" s="61" t="inlineStr">
        <is>
          <t>10,000,000</t>
        </is>
      </c>
      <c r="W686" s="34" t="n">
        <v>1542</v>
      </c>
      <c r="X686" s="34" t="inlineStr">
        <is>
          <t>[11381, 544, 9473, 2292, 137, 10218, 14052, 33, 12133, 8872, 2609, 2322, 11778, 6522, 77953, 8699, 12508, 1441, 94901, 363869]</t>
        </is>
      </c>
      <c r="Y686" s="34" t="inlineStr">
        <is>
          <t>81%</t>
        </is>
      </c>
      <c r="Z686" s="34" t="inlineStr">
        <is>
          <t>7.6/10</t>
        </is>
      </c>
      <c r="AA686" s="34" t="inlineStr">
        <is>
          <t>68/100</t>
        </is>
      </c>
      <c r="AB686" s="34" t="inlineStr">
        <is>
          <t>https://www.youtube.com/embed/3_fG_zLbBeU</t>
        </is>
      </c>
      <c r="AC686" s="46" t="n">
        <v>1731215633548</v>
      </c>
    </row>
    <row r="687" ht="14.25" customHeight="1" s="131">
      <c r="A687" s="24" t="inlineStr">
        <is>
          <t>Ordinary Angels</t>
        </is>
      </c>
      <c r="B687" s="25" t="n">
        <v>71</v>
      </c>
      <c r="C687" s="26" t="n"/>
      <c r="D687" s="27" t="n"/>
      <c r="E687" s="28" t="inlineStr">
        <is>
          <t>Drama</t>
        </is>
      </c>
      <c r="F687" s="29" t="n"/>
      <c r="G687" s="30" t="n"/>
      <c r="H687" s="31" t="n"/>
      <c r="I687" s="32" t="inlineStr">
        <is>
          <t>Lionsgate</t>
        </is>
      </c>
      <c r="J687" s="33" t="n">
        <v>2024</v>
      </c>
      <c r="K687" s="34">
        <f>ROW(K687)-1</f>
        <v/>
      </c>
      <c r="L687" s="35" t="inlineStr">
        <is>
          <t>I went in expecting to not like this at all, and it won me over to at least respecting it. It's pretty competently made, with good performances and a nice story. It's 100% manipulative towards the audience, the entire thing exists to make you cry for a while then give you hope, but it is better than most other movies like that. The people into this faith based cinematic universe are eating this up. It’s quite interesting that the villain of this movie is the United States healthcare system, and the people that like these faith movies the most consistently vote for the presidents that keep healthcare privatized and expensive.</t>
        </is>
      </c>
      <c r="M687" s="49" t="inlineStr">
        <is>
          <t>Inspired by the incredible true story of a hairdresser who single-handedly rallies an entire community to help a widowed father save the life of his critically ill young daughter.</t>
        </is>
      </c>
      <c r="N687" s="50" t="inlineStr">
        <is>
          <t>https://image.tmdb.org/t/p/w500/wdi9kEU4W2UeBTtdqOPZISGMtDR.jpg</t>
        </is>
      </c>
      <c r="O687" s="51" t="inlineStr">
        <is>
          <t>Hilary Swank, Alan Ritchson, Emily Mitchell, Skywalker Hughes, Nancy Travis, Tamala Jones, Drew Powell, Amy Acker</t>
        </is>
      </c>
      <c r="P687" s="52" t="inlineStr">
        <is>
          <t>Jon Gunn</t>
        </is>
      </c>
      <c r="Q687" s="59" t="inlineStr">
        <is>
          <t>[{"Source": "Internet Movie Database", "Value": "7.4/10"}, {"Source": "Rotten Tomatoes", "Value": "84%"}, {"Source": "Metacritic", "Value": "57/100"}]</t>
        </is>
      </c>
      <c r="R687" s="60" t="inlineStr">
        <is>
          <t>20,571,534</t>
        </is>
      </c>
      <c r="S687" s="55" t="inlineStr">
        <is>
          <t>PG</t>
        </is>
      </c>
      <c r="T687" s="56" t="inlineStr">
        <is>
          <t>118</t>
        </is>
      </c>
      <c r="U687" s="57" t="inlineStr">
        <is>
          <t>{"link": "https://www.themoviedb.org/movie/974036-ordinary-angels/watch?locale=CA",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t>
        </is>
      </c>
      <c r="V687" s="61" t="inlineStr">
        <is>
          <t>13,000,000</t>
        </is>
      </c>
      <c r="W687" s="34" t="n">
        <v>974036</v>
      </c>
      <c r="X687" s="34" t="inlineStr">
        <is>
          <t>[139463, 335805, 1026499, 1247227, 856156, 1248951, 1270913, 983223, 427612, 805761, 1182563, 1000073, 1219576, 1214488, 38198, 15641, 78215, 1191610, 833393, 201550]</t>
        </is>
      </c>
      <c r="Y687" s="34" t="inlineStr">
        <is>
          <t>84%</t>
        </is>
      </c>
      <c r="Z687" s="34" t="inlineStr">
        <is>
          <t>7.4/10</t>
        </is>
      </c>
      <c r="AA687" s="34" t="inlineStr">
        <is>
          <t>57/100</t>
        </is>
      </c>
      <c r="AB687" s="34" t="inlineStr">
        <is>
          <t>https://www.youtube.com/embed/Nh9vNnimfTo</t>
        </is>
      </c>
      <c r="AC687" s="46" t="inlineStr">
        <is>
          <t>1741201463060</t>
        </is>
      </c>
    </row>
    <row r="688" ht="14.25" customHeight="1" s="131">
      <c r="A688" s="24" t="inlineStr">
        <is>
          <t>Bad Boys for Life</t>
        </is>
      </c>
      <c r="B688" s="25" t="n">
        <v>71</v>
      </c>
      <c r="C688" s="26" t="inlineStr">
        <is>
          <t>Bad Boys</t>
        </is>
      </c>
      <c r="D688" s="27" t="n"/>
      <c r="E688" s="28" t="inlineStr">
        <is>
          <t>Action</t>
        </is>
      </c>
      <c r="F688" s="29" t="inlineStr">
        <is>
          <t>Crime</t>
        </is>
      </c>
      <c r="G688" s="30" t="n"/>
      <c r="H688" s="31" t="n"/>
      <c r="I688" s="32" t="inlineStr">
        <is>
          <t>Columbia Pictures</t>
        </is>
      </c>
      <c r="J688" s="33" t="n">
        <v>2020</v>
      </c>
      <c r="K688" s="34">
        <f>ROW(K688)-1</f>
        <v/>
      </c>
      <c r="L688" s="35" t="n"/>
      <c r="M688" s="49" t="inlineStr">
        <is>
          <t>Marcus and Mike are forced to confront new threats, career changes, and midlife crises as they join the newly created elite team AMMO of the Miami police department to take down the ruthless Armando Armas, the vicious leader of a Miami drug cartel.</t>
        </is>
      </c>
      <c r="N688" s="50" t="inlineStr">
        <is>
          <t>https://image.tmdb.org/t/p/w500/y95lQLnuNKdPAzw9F9Ab8kJ80c3.jpg</t>
        </is>
      </c>
      <c r="O688" s="51" t="inlineStr">
        <is>
          <t>Will Smith, Martin Lawrence, Paola Nuñez, Vanessa Hudgens, Alexander Ludwig, Charles Melton, Kate del Castillo, Nicky Jam</t>
        </is>
      </c>
      <c r="P688" s="52" t="inlineStr">
        <is>
          <t>Adil El Arbi, Bilall Fallah</t>
        </is>
      </c>
      <c r="Q688" s="59" t="inlineStr">
        <is>
          <t>[{"Source": "Internet Movie Database", "Value": "6.5/10"}, {"Source": "Rotten Tomatoes", "Value": "76%"}, {"Source": "Metacritic", "Value": "59/100"}]</t>
        </is>
      </c>
      <c r="R688" s="60" t="inlineStr">
        <is>
          <t>426,505,244</t>
        </is>
      </c>
      <c r="S688" s="55" t="inlineStr">
        <is>
          <t>R</t>
        </is>
      </c>
      <c r="T688" s="56" t="inlineStr">
        <is>
          <t>124</t>
        </is>
      </c>
      <c r="U688" s="57" t="inlineStr">
        <is>
          <t>{"link": "https://www.themoviedb.org/movie/38700-bad-boys-for-life/watch?locale=CA", "flatrate": [{"logo_path": "/cQjWvOiKRPeSuWRNGegcBjyqVbR.jpg", "provider_id": 469, "provider_name": "Club Illico", "display_priority": 54}],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88" s="61" t="inlineStr">
        <is>
          <t>90,000,000</t>
        </is>
      </c>
      <c r="W688" s="34" t="n">
        <v>38700</v>
      </c>
      <c r="X688" s="34" t="inlineStr">
        <is>
          <t>[338762, 8961, 9737, 495764, 443791, 453405, 512200, 573435, 1136318, 530915, 448119, 454626, 508439, 522627, 181812, 384018, 522212, 514847, 618355, 526019]</t>
        </is>
      </c>
      <c r="Y688" s="34" t="inlineStr">
        <is>
          <t>76%</t>
        </is>
      </c>
      <c r="Z688" s="34" t="inlineStr">
        <is>
          <t>6.5/10</t>
        </is>
      </c>
      <c r="AA688" s="34" t="inlineStr">
        <is>
          <t>59/100</t>
        </is>
      </c>
      <c r="AB688" s="34" t="inlineStr">
        <is>
          <t>https://www.youtube.com/embed/R228yPrwqTo</t>
        </is>
      </c>
      <c r="AC688" s="46" t="n">
        <v>1731215633548</v>
      </c>
    </row>
    <row r="689" ht="14.25" customHeight="1" s="131">
      <c r="A689" s="24" t="inlineStr">
        <is>
          <t>We're the Millers</t>
        </is>
      </c>
      <c r="B689" s="25" t="n">
        <v>71</v>
      </c>
      <c r="C689" s="26" t="n"/>
      <c r="D689" s="27" t="n"/>
      <c r="E689" s="28" t="inlineStr">
        <is>
          <t>Comedy</t>
        </is>
      </c>
      <c r="F689" s="29" t="n"/>
      <c r="G689" s="30" t="n"/>
      <c r="H689" s="31" t="n"/>
      <c r="I689" s="32" t="inlineStr">
        <is>
          <t>Warner Bros.</t>
        </is>
      </c>
      <c r="J689" s="33" t="n">
        <v>2013</v>
      </c>
      <c r="K689" s="34">
        <f>ROW(K689)-1</f>
        <v/>
      </c>
      <c r="L689" s="35" t="n"/>
      <c r="M689" s="62" t="inlineStr">
        <is>
          <t>A veteran pot dealer creates a fake family as part of his plan to move a huge shipment of weed into the U.S. from Mexico.</t>
        </is>
      </c>
      <c r="N689" s="63" t="inlineStr">
        <is>
          <t>https://image.tmdb.org/t/p/w500/qF2LJ0jwWrtXSuT4AFD5OS2IqaT.jpg</t>
        </is>
      </c>
      <c r="O689" s="64" t="inlineStr">
        <is>
          <t>Jennifer Aniston, Jason Sudeikis, Emma Roberts, Will Poulter, Kathryn Hahn, Nick Offerman, Ed Helms, Molly C. Quinn</t>
        </is>
      </c>
      <c r="P689" s="65" t="inlineStr">
        <is>
          <t>Rawson Marshall Thurber</t>
        </is>
      </c>
      <c r="Q689" s="59" t="inlineStr">
        <is>
          <t>[{"Source": "Internet Movie Database", "Value": "7.0/10"}, {"Source": "Rotten Tomatoes", "Value": "48%"}, {"Source": "Metacritic", "Value": "44/100"}]</t>
        </is>
      </c>
      <c r="R689" s="66" t="inlineStr">
        <is>
          <t>270,000,000</t>
        </is>
      </c>
      <c r="S689" s="67" t="inlineStr">
        <is>
          <t>R</t>
        </is>
      </c>
      <c r="T689" s="68" t="inlineStr">
        <is>
          <t>110</t>
        </is>
      </c>
      <c r="U689" s="44" t="inlineStr">
        <is>
          <t>{"link": "https://www.themoviedb.org/movie/138832-we-re-the-millers/watch?locale=CA",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"flatrate": [{"logo_path": "/pbpMk2JmcoNnQwx5JGpXngfoWtp.jpg", "provider_id": 8, "provider_name": "Netflix", "display_priority": 0}, {"logo_path": "/csPQMbeJWY7bjwWruZjtc27xf2l.jpg", "provider_id": 305, "provider_name": "Crave Starz", "display_priority": 5}, {"logo_path": "/esiLBRzDUwodjfN8gA4qj7l3ZF7.jpg", "provider_id": 1794, "provider_name": "Starz Amazon Channel", "display_priority": 107}, {"logo_path": "/kICQccvOh8AIBMHGkBXJ047xeHN.jpg", "provider_id": 1796, "provider_name": "Netflix basic with Ads", "display_priority": 109}]}</t>
        </is>
      </c>
      <c r="V689" s="69" t="inlineStr">
        <is>
          <t>37,000,000</t>
        </is>
      </c>
      <c r="W689" s="34" t="n">
        <v>138832</v>
      </c>
      <c r="X689" s="34" t="inlineStr">
        <is>
          <t>[42691, 51540, 50546, 984945, 13971, 136400, 50647, 227159, 15189, 14306, 43923, 41210, 9522, 296099, 136795, 27573, 109414, 109439, 129139, 284276]</t>
        </is>
      </c>
      <c r="Y689" s="34" t="inlineStr">
        <is>
          <t>48%</t>
        </is>
      </c>
      <c r="Z689" s="34" t="inlineStr">
        <is>
          <t>7.0/10</t>
        </is>
      </c>
      <c r="AA689" s="34" t="inlineStr">
        <is>
          <t>44/100</t>
        </is>
      </c>
      <c r="AB689" s="34" t="inlineStr">
        <is>
          <t>https://www.youtube.com/embed/O7NHfAzg7Yg</t>
        </is>
      </c>
      <c r="AC689" s="46" t="n">
        <v>1731215633548</v>
      </c>
    </row>
    <row r="690" ht="14.25" customHeight="1" s="131">
      <c r="A690" s="24" t="inlineStr">
        <is>
          <t>The Equalizer</t>
        </is>
      </c>
      <c r="B690" s="25" t="n">
        <v>70</v>
      </c>
      <c r="C690" s="26" t="inlineStr">
        <is>
          <t>The Equalizer</t>
        </is>
      </c>
      <c r="D690" s="27" t="n"/>
      <c r="E690" s="28" t="inlineStr">
        <is>
          <t>Action</t>
        </is>
      </c>
      <c r="F690" s="29" t="n"/>
      <c r="G690" s="30" t="n"/>
      <c r="H690" s="31" t="n"/>
      <c r="I690" s="32" t="inlineStr">
        <is>
          <t>Columbia Pictures</t>
        </is>
      </c>
      <c r="J690" s="33" t="n">
        <v>2014</v>
      </c>
      <c r="K690" s="34">
        <f>ROW(K690)-1</f>
        <v/>
      </c>
      <c r="L690" s="35" t="inlineStr">
        <is>
          <t>A solid action movie that doesn't do anything well enough to be elevated to great. Denzel carries this with his performance, he's such a great actor and is able to work wonders with very little. The story is very generic, but the action is mostly pretty good. At times the lighting is poor and the action is hard to follow, however. Retrospectively, the biggest problem this movie had was coming out just one month before John Wick revolutionized the action genre, and it makes this movie feel a lot more dated than it actually is.</t>
        </is>
      </c>
      <c r="M690" s="98" t="inlineStr">
        <is>
          <t>McCall believes he has put his mysterious past behind him and dedicated himself to beginning a new, quiet life. But when he meets Teri, a young girl under the control of ultra-violent Russian gangsters, he can’t stand idly by – he has to help her. Armed with hidden skills that allow him to serve vengeance against anyone who would brutalize the helpless, McCall comes out of his self-imposed retirement and finds his desire for justice reawakened. If someone has a problem, if the odds are stacked against them, if they have nowhere else to turn, McCall will help. He is The Equalizer.</t>
        </is>
      </c>
      <c r="N690" s="86" t="inlineStr">
        <is>
          <t>https://image.tmdb.org/t/p/w500/9u4yW7yPA0BQ2pv9XwiNzItwvp8.jpg</t>
        </is>
      </c>
      <c r="O690" s="87" t="inlineStr">
        <is>
          <t>Denzel Washington, Marton Csokas, Chloë Grace Moretz, David Harbour, Haley Bennett, Bill Pullman, Melissa Leo, David Meunier</t>
        </is>
      </c>
      <c r="P690" s="88" t="inlineStr">
        <is>
          <t>Antoine Fuqua</t>
        </is>
      </c>
      <c r="Q690" s="96" t="inlineStr">
        <is>
          <t>[{"Source": "Internet Movie Database", "Value": "7.3/10"}, {"Source": "Rotten Tomatoes", "Value": "61%"}, {"Source": "Metacritic", "Value": "57/100"}]</t>
        </is>
      </c>
      <c r="R690" s="89" t="inlineStr">
        <is>
          <t>192,330,738</t>
        </is>
      </c>
      <c r="S690" s="90" t="inlineStr">
        <is>
          <t>R</t>
        </is>
      </c>
      <c r="T690" s="91" t="inlineStr">
        <is>
          <t>132</t>
        </is>
      </c>
      <c r="U690" s="44" t="inlineStr">
        <is>
          <t>{"link": "https://www.themoviedb.org/movie/156022-the-equalizer/watch?locale=CA", "flatrate": [{"logo_path": "/pbpMk2JmcoNnQwx5JGpXngfoWtp.jpg", "provider_id": 8, "provider_name": "Netflix", "display_priority": 0}, {"logo_path": "/pvske1MyAoymrs5bguRfVqYiM9a.jpg",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"/dg4Kj9s7N5pZcvJDW6vt5d9j7Uf.jpg", "provider_id": 182, "provider_name": "Hollywood Suite", "display_priority": 31}, {"logo_path": "/cQjWvOiKRPeSuWRNGegcBjyqVbR.jpg", "provider_id": 469, "provider_name": "Club Illico", "display_priority": 54}, {"logo_path": "/29VK28jsSjFWHdXl1lxPb2SGmAk.jpg", "provider_id": 705, "provider_name": "Hollywood Suite Amazon Channel", "display_priority": 91}, {"logo_path": "/esiLBRzDUwodjfN8gA4qj7l3ZF7.jpg", "provider_id": 1794, "provider_name": "Starz Amazon Channel", "display_priority": 107}, {"logo_path": "/kICQccvOh8AIBMHGkBXJ047xeHN.jpg", "provider_id": 1796, "provider_name": "Netflix basic with Ads", "display_priority": 109}, {"logo_path": "/tJqmTmQ8jp9WfyaZfApHK8lSywA.jpg", "provider_id": 1853, "provider_name": "Paramount Plus Apple TV Channel ", "display_priority": 115}, {"logo_path": "/8aBqoNeGGr0oSA85iopgNZUOTOc.jpg", "provider_id": 2100, "provider_name": "Amazon Prime Video with Ads", "display_priority": 149}, {"logo_path": "/h5DcR0J2EESLitnhR8xLG1QymTE.jpg",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90" s="61" t="inlineStr">
        <is>
          <t>55,000,000</t>
        </is>
      </c>
      <c r="W690" s="34" t="n">
        <v>156022</v>
      </c>
      <c r="X690" s="34" t="inlineStr">
        <is>
          <t>[345887, 169917, 198663, 254904, 9509, 136400, 228150, 2034, 49017, 87502, 138103, 333484, 388, 98566, 154400, 44048, 59961, 4982, 926393, 205587]</t>
        </is>
      </c>
      <c r="Y690" s="34" t="inlineStr">
        <is>
          <t>61%</t>
        </is>
      </c>
      <c r="Z690" s="34" t="inlineStr">
        <is>
          <t>7.3/10</t>
        </is>
      </c>
      <c r="AA690" s="34" t="inlineStr">
        <is>
          <t>57/100</t>
        </is>
      </c>
      <c r="AB690" s="34" t="inlineStr">
        <is>
          <t>https://www.youtube.com/embed/BP_FwE0Z7no</t>
        </is>
      </c>
      <c r="AC690" s="46" t="inlineStr">
        <is>
          <t>1736749189911</t>
        </is>
      </c>
    </row>
    <row r="691" ht="14.25" customHeight="1" s="131">
      <c r="A691" s="24" t="inlineStr">
        <is>
          <t>Muppet Treasure Island</t>
        </is>
      </c>
      <c r="B691" s="25" t="n">
        <v>70</v>
      </c>
      <c r="C691" s="26" t="inlineStr">
        <is>
          <t>Disney Live Action</t>
        </is>
      </c>
      <c r="D691" s="27" t="inlineStr">
        <is>
          <t>Muppets</t>
        </is>
      </c>
      <c r="E691" s="28" t="inlineStr">
        <is>
          <t>Comedy</t>
        </is>
      </c>
      <c r="F691" s="29" t="inlineStr">
        <is>
          <t>Family</t>
        </is>
      </c>
      <c r="G691" s="30" t="n"/>
      <c r="H691" s="31" t="n"/>
      <c r="I691" s="32" t="inlineStr">
        <is>
          <t>Disney</t>
        </is>
      </c>
      <c r="J691" s="33" t="n">
        <v>1996</v>
      </c>
      <c r="K691" s="34">
        <f>ROW(K691)-1</f>
        <v/>
      </c>
      <c r="L691" s="35" t="n"/>
      <c r="M691" s="36" t="inlineStr">
        <is>
          <t>After telling the story of Flint's last journey to young Jim Hawkins, Billy Bones has a heart attack and dies just as Jim and his friends are attacked by pirates. The gang escapes into the town where they hire out a boat and crew to find the hidden treasure, which was revealed by Bones before he died. On their voyage across the seas, they soon find out that not everyone on board can be trusted.</t>
        </is>
      </c>
      <c r="N691" s="37" t="inlineStr">
        <is>
          <t>https://image.tmdb.org/t/p/w500/gX2TAgjGvk2LJk4Awu0LM7UScfQ.jpg</t>
        </is>
      </c>
      <c r="O691" s="38" t="inlineStr">
        <is>
          <t>Tim Curry, Billy Connolly, Jennifer Saunders, Kevin Bishop, Dave Goelz, Steve Whitmire, Jerry Nelson, Kevin Clash</t>
        </is>
      </c>
      <c r="P691" s="39" t="inlineStr">
        <is>
          <t>Brian Henson, David Lane</t>
        </is>
      </c>
      <c r="Q691" s="40" t="inlineStr">
        <is>
          <t>[{"Source": "Internet Movie Database", "Value": "6.9/10"}, {"Source": "Rotten Tomatoes", "Value": "71%"}, {"Source": "Metacritic", "Value": "64/100"}]</t>
        </is>
      </c>
      <c r="R691" s="41" t="inlineStr">
        <is>
          <t>34,300,000</t>
        </is>
      </c>
      <c r="S691" s="42" t="inlineStr">
        <is>
          <t>G</t>
        </is>
      </c>
      <c r="T691" s="43" t="inlineStr">
        <is>
          <t>100</t>
        </is>
      </c>
      <c r="U691" s="44" t="inlineStr">
        <is>
          <t>{"link": "https://www.themoviedb.org/movie/10874-muppet-treasure-island/watch?locale=CA",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91" s="45" t="inlineStr">
        <is>
          <t>31,000,000</t>
        </is>
      </c>
      <c r="W691" s="34" t="n">
        <v>10874</v>
      </c>
      <c r="X691" s="34" t="inlineStr">
        <is>
          <t>[11899, 10208, 36536, 446048, 31920, 118690, 283061, 250155, 14900, 13247, 104237, 23998, 10437, 11496, 11176, 38057, 24795, 11639, 15674, 11546]</t>
        </is>
      </c>
      <c r="Y691" s="34" t="inlineStr">
        <is>
          <t>71%</t>
        </is>
      </c>
      <c r="Z691" s="34" t="inlineStr">
        <is>
          <t>6.9/10</t>
        </is>
      </c>
      <c r="AA691" s="34" t="inlineStr">
        <is>
          <t>64/100</t>
        </is>
      </c>
      <c r="AB691" s="34" t="inlineStr">
        <is>
          <t>https://www.youtube.com/embed/-37gsH0ideE</t>
        </is>
      </c>
      <c r="AC691" s="46" t="n">
        <v>1731215633548</v>
      </c>
    </row>
    <row r="692" ht="14.25" customHeight="1" s="131">
      <c r="A692" s="24" t="inlineStr">
        <is>
          <t>Meatballs</t>
        </is>
      </c>
      <c r="B692" s="25" t="n">
        <v>70</v>
      </c>
      <c r="C692" s="26" t="n"/>
      <c r="D692" s="27" t="n"/>
      <c r="E692" s="28" t="inlineStr">
        <is>
          <t>Comedy</t>
        </is>
      </c>
      <c r="F692" s="29" t="n"/>
      <c r="G692" s="30" t="n"/>
      <c r="H692" s="31" t="n"/>
      <c r="I692" s="32" t="inlineStr">
        <is>
          <t>Paramount Pictures</t>
        </is>
      </c>
      <c r="J692" s="33" t="n">
        <v>1979</v>
      </c>
      <c r="K692" s="34">
        <f>ROW(K692)-1</f>
        <v/>
      </c>
      <c r="L692" s="35" t="inlineStr">
        <is>
          <t>A pretty funny comedy that really kicked Bill Murray's career into gear. Lots of jokes, not all of them land, but enough of them did to keep me smiling and laughing for the majority of the movie. One really awkward and out of place scene in the movie that really should have been cut and it would've helped characterization and flow. A lot of funny deapdan humour carries it, along with typical camping hijinks.</t>
        </is>
      </c>
      <c r="M692" s="49" t="inlineStr">
        <is>
          <t>Tripper is the head counselor at a budget summer camp called Camp Northstar. In truth, he's young at heart and only marginally more mature than the campers themselves. Tripper befriends Rudy, a loner camper who has trouble fitting in. As Tripper inspires his young charges to defeat rival Camp Mohawk in the annual Olympiad competition, Rudy plays matchmaker between Tripper and Roxanne, a female counselor at Northstar.</t>
        </is>
      </c>
      <c r="N692" s="50" t="inlineStr">
        <is>
          <t>https://image.tmdb.org/t/p/w500/9YA2erSNcca9NWd0xePC9ArFWnx.jpg</t>
        </is>
      </c>
      <c r="O692" s="51" t="inlineStr">
        <is>
          <t>Bill Murray, Harvey Atkin, Russ Banham, Kristine DeBell, Todd Hoffman, Matt Craven, Kate Lynch, Sarah Torgov</t>
        </is>
      </c>
      <c r="P692" s="52" t="inlineStr">
        <is>
          <t>Ivan Reitman</t>
        </is>
      </c>
      <c r="Q692" s="59" t="inlineStr">
        <is>
          <t>[{"Source": "Internet Movie Database", "Value": "6.2/10"}, {"Source": "Rotten Tomatoes", "Value": "73%"}, {"Source": "Metacritic", "Value": "60/100"}]</t>
        </is>
      </c>
      <c r="R692" s="54" t="inlineStr">
        <is>
          <t>0</t>
        </is>
      </c>
      <c r="S692" s="55" t="inlineStr">
        <is>
          <t>PG</t>
        </is>
      </c>
      <c r="T692" s="56" t="inlineStr">
        <is>
          <t>92</t>
        </is>
      </c>
      <c r="U692" s="57" t="inlineStr">
        <is>
          <t>{"link": "https://www.themoviedb.org/movie/14035-meatballs/watch?locale=CA",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"ads": [{"logo_path": "/xoFyQOXR3qINRsdnCQyd7jGx8Wo.jpg", "provider_id": 326, "provider_name": "CTV", "display_priority": 46}],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692" s="58" t="inlineStr">
        <is>
          <t>1,207,520</t>
        </is>
      </c>
      <c r="W692" s="34" t="n">
        <v>14035</v>
      </c>
      <c r="X692" s="34" t="inlineStr">
        <is>
          <t>[24032, 26326, 27036, 40771, 28692, 16471, 193524, 40773, 57221, 452830, 811393, 14886, 20874, 10729, 14373, 11533, 1551, 8469, 850, 962]</t>
        </is>
      </c>
      <c r="Y692" s="34" t="inlineStr">
        <is>
          <t>73%</t>
        </is>
      </c>
      <c r="Z692" s="34" t="inlineStr">
        <is>
          <t>6.2/10</t>
        </is>
      </c>
      <c r="AA692" s="34" t="inlineStr">
        <is>
          <t>60/100</t>
        </is>
      </c>
      <c r="AB692" s="34" t="inlineStr">
        <is>
          <t>https://www.youtube.com/embed/JlkOBBBfAFo</t>
        </is>
      </c>
      <c r="AC692" s="46" t="n">
        <v>1731215633548</v>
      </c>
    </row>
    <row r="693" ht="14.25" customHeight="1" s="131">
      <c r="A693" s="24" t="inlineStr">
        <is>
          <t>Beast</t>
        </is>
      </c>
      <c r="B693" s="25" t="n">
        <v>70</v>
      </c>
      <c r="C693" s="26" t="n"/>
      <c r="D693" s="27" t="n"/>
      <c r="E693" s="28" t="inlineStr">
        <is>
          <t>Action</t>
        </is>
      </c>
      <c r="F693" s="29" t="inlineStr">
        <is>
          <t>Thriller</t>
        </is>
      </c>
      <c r="G693" s="30" t="n"/>
      <c r="H693" s="31" t="n"/>
      <c r="I693" s="32" t="inlineStr">
        <is>
          <t>Universal Pictures</t>
        </is>
      </c>
      <c r="J693" s="33" t="n">
        <v>2022</v>
      </c>
      <c r="K693" s="34">
        <f>ROW(K693)-1</f>
        <v/>
      </c>
      <c r="L693" s="35" t="inlineStr">
        <is>
          <t>Front loaded with a ton of exposition, but back loaded with a lot of tension and fun action. The premise and many events in the movie stretch believability, but all of the main cast deliver very good performances to make up for that. A fun, solid action thriller. Just shut your brain off, have some snacks, and enjoy Idris Elba fighting a lion.</t>
        </is>
      </c>
      <c r="M693" s="47" t="inlineStr">
        <is>
          <t>A recently widowed man and his two teenage daughters travel to a game reserve in South Africa. However, their journey of healing soon turns into a fight for survival when a bloodthirsty lion starts to stalk them.</t>
        </is>
      </c>
      <c r="N693" s="37" t="inlineStr">
        <is>
          <t>https://image.tmdb.org/t/p/w500/3mj5fRYJQSAuH8NbulNQ9bfevV6.jpg</t>
        </is>
      </c>
      <c r="O693" s="38" t="inlineStr">
        <is>
          <t>Idris Elba, Leah Sava Jeffries, Iyana Halley, Sharlto Copley, Martin Munro, Liyabuya Gongo, Daniel Hadebe, Thapelo Sebogodi</t>
        </is>
      </c>
      <c r="P693" s="39" t="inlineStr">
        <is>
          <t>Baltasar Kormákur</t>
        </is>
      </c>
      <c r="Q693" s="40" t="inlineStr">
        <is>
          <t>[{"Source": "Internet Movie Database", "Value": "5.6/10"}, {"Source": "Rotten Tomatoes", "Value": "69%"}, {"Source": "Metacritic", "Value": "54/100"}]</t>
        </is>
      </c>
      <c r="R693" s="41" t="inlineStr">
        <is>
          <t>56,000,000</t>
        </is>
      </c>
      <c r="S693" s="42" t="inlineStr">
        <is>
          <t>R</t>
        </is>
      </c>
      <c r="T693" s="43" t="inlineStr">
        <is>
          <t>92</t>
        </is>
      </c>
      <c r="U693" s="44" t="inlineStr">
        <is>
          <t>{"link": "https://www.themoviedb.org/movie/760741-beast/watch?locale=CA", "flatrate": [{"logo_path": "/pbpMk2JmcoNnQwx5JGpXngfoWtp.jpg", "provider_id": 8, "provider_name": "Netflix", "display_priority": 0}, {"logo_path": "/kICQccvOh8AIBMHGkBXJ047xeHN.jpg", "provider_id": 1796, "provider_name": "Netflix basic with Ads",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93" s="45" t="inlineStr">
        <is>
          <t>0</t>
        </is>
      </c>
      <c r="W693" s="34" t="n">
        <v>760741</v>
      </c>
      <c r="X693" s="34" t="inlineStr">
        <is>
          <t>[985939, 773975, 997120, 532639, 916605, 661791, 335795, 10586, 718930, 629176, 807356, 642885, 760161, 642208, 957457, 591222, 825808, 772450, 972230, 759507]</t>
        </is>
      </c>
      <c r="Y693" s="34" t="inlineStr">
        <is>
          <t>69%</t>
        </is>
      </c>
      <c r="Z693" s="34" t="inlineStr">
        <is>
          <t>5.6/10</t>
        </is>
      </c>
      <c r="AA693" s="34" t="inlineStr">
        <is>
          <t>54/100</t>
        </is>
      </c>
      <c r="AB693" s="34" t="inlineStr">
        <is>
          <t>https://www.youtube.com/embed/oQMc7Sq36mI</t>
        </is>
      </c>
      <c r="AC693" s="46" t="n">
        <v>1731215633548</v>
      </c>
    </row>
    <row r="694" ht="14.25" customHeight="1" s="131">
      <c r="A694" s="24" t="inlineStr">
        <is>
          <t>In the Land of Saints and Sinners</t>
        </is>
      </c>
      <c r="B694" s="25" t="n">
        <v>70</v>
      </c>
      <c r="C694" s="26" t="n"/>
      <c r="D694" s="27" t="n"/>
      <c r="E694" s="28" t="inlineStr">
        <is>
          <t>Action</t>
        </is>
      </c>
      <c r="F694" s="29" t="inlineStr">
        <is>
          <t>Thriller</t>
        </is>
      </c>
      <c r="G694" s="30" t="n"/>
      <c r="H694" s="31" t="n"/>
      <c r="I694" s="32" t="inlineStr">
        <is>
          <t>Amazon MGM Studios</t>
        </is>
      </c>
      <c r="J694" s="33" t="n">
        <v>2023</v>
      </c>
      <c r="K694" s="34">
        <f>ROW(K694)-1</f>
        <v/>
      </c>
      <c r="L694" s="35" t="inlineStr">
        <is>
          <t>An action thriller that is pretty light on thrills, but is surprisingly well made given the recent Neeson filmography. There are some exciting moments, and the movie is well directed. Portrays an appropriately bleak tone given not only the subject matter but the state of Ireland as a whole at the time. Good performances, and a solid movie overall.</t>
        </is>
      </c>
      <c r="M694" s="36" t="inlineStr">
        <is>
          <t>In a remote Irish village, a damaged Finbar is forced to fight for redemption after a lifetime of sins, but what price is he willing to pay? In the land of saints and sinners, some sins can't be buried.</t>
        </is>
      </c>
      <c r="N694" s="37" t="inlineStr">
        <is>
          <t>https://image.tmdb.org/t/p/w500/bR2COfr2iDoNURq5A4dGEt2bdaJ.jpg</t>
        </is>
      </c>
      <c r="O694" s="38" t="inlineStr">
        <is>
          <t>Liam Neeson, Kerry Condon, Ciarán Hinds, Jack Gleeson, Colm Meaney, Sarah Greene, Desmond Eastwood, Conor MacNeill</t>
        </is>
      </c>
      <c r="P694" s="39" t="inlineStr">
        <is>
          <t>Robert Lorenz</t>
        </is>
      </c>
      <c r="Q694" s="40" t="inlineStr">
        <is>
          <t>[{"Source": "Internet Movie Database", "Value": "6.3/10"}, {"Source": "Rotten Tomatoes", "Value": "83%"}, {"Source": "Metacritic", "Value": "60/100"}]</t>
        </is>
      </c>
      <c r="R694" s="41" t="inlineStr">
        <is>
          <t>0</t>
        </is>
      </c>
      <c r="S694" s="42" t="inlineStr">
        <is>
          <t>R</t>
        </is>
      </c>
      <c r="T694" s="43" t="inlineStr">
        <is>
          <t>106</t>
        </is>
      </c>
      <c r="U694" s="44" t="inlineStr">
        <is>
          <t>{"link": "https://www.themoviedb.org/movie/1027073-in-the-land-of-saints-and-sinners/watch?locale=CA", "flatrate": [{"logo_path": "/pvske1MyAoymrs5bguRfVqYiM9a.jpg", "provider_id": 119, "provider_name": "Amazon Prime Video", "display_priority": 2}, {"logo_path": "/8aBqoNeGGr0oSA85iopgNZUOTOc.jpg", "provider_id": 2100, "provider_name": "Amazon Prime Video with Ads", "display_priority": 149}], "rent": [{"logo_path": "/9ghgSC0MA082EL6HLCW3GalykFD.jpg", "provider_id": 2, "provider_name": "Apple TV", "display_priority": 6}], "buy": [{"logo_path": "/9ghgSC0MA082EL6HLCW3GalykFD.jpg", "provider_id": 2, "provider_name": "Apple TV", "display_priority": 6}]}</t>
        </is>
      </c>
      <c r="V694" s="45" t="inlineStr">
        <is>
          <t>0</t>
        </is>
      </c>
      <c r="W694" s="34" t="n">
        <v>1027073</v>
      </c>
      <c r="X694" s="34" t="inlineStr">
        <is>
          <t>[980816, 969926, 1169340, 15608, 19429, 973471, 12650, 1114926, 10609, 396321, 1146225, 529245, 1232819, 604820, 846858, 33393, 646473, 777847, 41975, 24411]</t>
        </is>
      </c>
      <c r="Y694" s="34" t="inlineStr">
        <is>
          <t>83%</t>
        </is>
      </c>
      <c r="Z694" s="34" t="inlineStr">
        <is>
          <t>6.3/10</t>
        </is>
      </c>
      <c r="AA694" s="34" t="inlineStr">
        <is>
          <t>60/100</t>
        </is>
      </c>
      <c r="AB694" s="34" t="inlineStr">
        <is>
          <t>https://www.youtube.com/embed/lWwhYRxhngc</t>
        </is>
      </c>
      <c r="AC694" s="46" t="inlineStr">
        <is>
          <t>1736126047901</t>
        </is>
      </c>
    </row>
    <row r="695" ht="14.25" customHeight="1" s="131">
      <c r="A695" s="24" t="inlineStr">
        <is>
          <t>Along Came Polly</t>
        </is>
      </c>
      <c r="B695" s="25" t="n">
        <v>70</v>
      </c>
      <c r="C695" s="26" t="n"/>
      <c r="D695" s="27" t="n"/>
      <c r="E695" s="28" t="inlineStr">
        <is>
          <t>RomCom</t>
        </is>
      </c>
      <c r="F695" s="29" t="n"/>
      <c r="G695" s="30" t="n"/>
      <c r="H695" s="31" t="n"/>
      <c r="I695" s="32" t="inlineStr">
        <is>
          <t>Universal Pictures</t>
        </is>
      </c>
      <c r="J695" s="33" t="n">
        <v>2004</v>
      </c>
      <c r="K695" s="34">
        <f>ROW(K695)-1</f>
        <v/>
      </c>
      <c r="L695" s="35" t="n"/>
      <c r="M695" s="36" t="inlineStr">
        <is>
          <t>Reuben Feffer is a guy who's spent his entire life playing it safe. Polly Prince is irresistible as a free-spirit who lives for the thrill of the moment. When these two comically mismatched souls collide, Reuben's world is turned upside down, as he makes an uproarious attempt to change his life from middle-of-the-road to totally-out-there.</t>
        </is>
      </c>
      <c r="N695" s="37" t="inlineStr">
        <is>
          <t>https://image.tmdb.org/t/p/w500/ieTSn8YTsHoPK8GNf2J9eIkP5wo.jpg</t>
        </is>
      </c>
      <c r="O695" s="38" t="inlineStr">
        <is>
          <t>Ben Stiller, Jennifer Aniston, Philip Seymour Hoffman, Debra Messing, Alec Baldwin, Hank Azaria, Bryan Brown, Jsu Garcia</t>
        </is>
      </c>
      <c r="P695" s="39" t="inlineStr">
        <is>
          <t>John Hamburg</t>
        </is>
      </c>
      <c r="Q695" s="40" t="inlineStr">
        <is>
          <t>[{"Source": "Internet Movie Database", "Value": "6.0/10"}, {"Source": "Rotten Tomatoes", "Value": "27%"}, {"Source": "Metacritic", "Value": "44/100"}]</t>
        </is>
      </c>
      <c r="R695" s="41" t="inlineStr">
        <is>
          <t>178,300,000</t>
        </is>
      </c>
      <c r="S695" s="42" t="inlineStr">
        <is>
          <t>PG-13</t>
        </is>
      </c>
      <c r="T695" s="43" t="inlineStr">
        <is>
          <t>90</t>
        </is>
      </c>
      <c r="U695" s="44" t="inlineStr">
        <is>
          <t>{"link": "https://www.themoviedb.org/movie/5966-along-came-polly/watch?locale=CA",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2}, {"logo_path": "/dg4Kj9s7N5pZcvJDW6vt5d9j7Uf.jpg", "provider_id": 182, "provider_name": "Hollywood Suite", "display_priority": 31}, {"logo_path": "/8aBqoNeGGr0oSA85iopgNZUOTOc.jpg", "provider_id": 2100, "provider_name": "Amazon Prime Video with Ads", "display_priority": 149}]}</t>
        </is>
      </c>
      <c r="V695" s="45" t="inlineStr">
        <is>
          <t>42,000,000</t>
        </is>
      </c>
      <c r="W695" s="34" t="n">
        <v>5966</v>
      </c>
      <c r="X695" s="34" t="inlineStr">
        <is>
          <t>[7288, 54164, 10710, 8999, 9472, 310, 11363, 27573, 9384, 41210, 9962, 1597, 2800, 19899, 9038, 14306, 291157, 21583, 10862, 8915]</t>
        </is>
      </c>
      <c r="Y695" s="34" t="inlineStr">
        <is>
          <t>27%</t>
        </is>
      </c>
      <c r="Z695" s="34" t="inlineStr">
        <is>
          <t>6.0/10</t>
        </is>
      </c>
      <c r="AA695" s="34" t="inlineStr">
        <is>
          <t>44/100</t>
        </is>
      </c>
      <c r="AB695" s="34" t="inlineStr">
        <is>
          <t>https://www.youtube.com/embed/BTXS-5D_U8k</t>
        </is>
      </c>
      <c r="AC695" s="46" t="n">
        <v>1731215633548</v>
      </c>
    </row>
    <row r="696" ht="14.25" customHeight="1" s="131">
      <c r="A696" s="24" t="inlineStr">
        <is>
          <t>Die Hard With a Vengeance</t>
        </is>
      </c>
      <c r="B696" s="25" t="n">
        <v>70</v>
      </c>
      <c r="C696" s="26" t="inlineStr">
        <is>
          <t>Die Hard</t>
        </is>
      </c>
      <c r="D696" s="27" t="n"/>
      <c r="E696" s="28" t="inlineStr">
        <is>
          <t>Action</t>
        </is>
      </c>
      <c r="F696" s="29" t="n"/>
      <c r="G696" s="30" t="n"/>
      <c r="H696" s="31" t="n"/>
      <c r="I696" s="32" t="inlineStr">
        <is>
          <t>20th Century Studios</t>
        </is>
      </c>
      <c r="J696" s="33" t="n">
        <v>1995</v>
      </c>
      <c r="K696" s="34">
        <f>ROW(K696)-1</f>
        <v/>
      </c>
      <c r="L696" s="35" t="inlineStr">
        <is>
          <t>It's another pretty enjoyable action movie. They expand the scope so a large portion of the movie is spread out through New York, and using the city actually works quite well. Jackson and Willis have great chemistry together, but their banter is poorly written and too frequently devolves into "I'm white, you're black", and vice-versa. The story is possibly even more ridiculous than the last one, and really strains credibility in the second half especially.</t>
        </is>
      </c>
      <c r="M696" s="36" t="inlineStr">
        <is>
          <t>New York detective John McClane is back and kicking bad-guy butt in the third installment of this action-packed series, which finds him teaming with civilian Zeus Carver to prevent the loss of innocent lives. McClane thought he'd seen it all, until a genius named Simon engages McClane, his new "partner" -- and his beloved city -- in a deadly game that demands their concentration.</t>
        </is>
      </c>
      <c r="N696" s="37" t="inlineStr">
        <is>
          <t>https://image.tmdb.org/t/p/w500/amwo4CjYKynZ2yKvKMxoiRSsaE1.jpg</t>
        </is>
      </c>
      <c r="O696" s="38" t="inlineStr">
        <is>
          <t>Bruce Willis, Samuel L. Jackson, Jeremy Irons, Larry Bryggman, Graham Greene, Anthony Peck, Nicholas Wyman, Kevin Chamberlin</t>
        </is>
      </c>
      <c r="P696" s="39" t="inlineStr">
        <is>
          <t>John McTiernan</t>
        </is>
      </c>
      <c r="Q696" s="40" t="inlineStr">
        <is>
          <t>[{"Source": "Internet Movie Database", "Value": "7.6/10"}, {"Source": "Rotten Tomatoes", "Value": "60%"}, {"Source": "Metacritic", "Value": "58/100"}]</t>
        </is>
      </c>
      <c r="R696" s="80" t="inlineStr">
        <is>
          <t>366,101,666</t>
        </is>
      </c>
      <c r="S696" s="42" t="inlineStr">
        <is>
          <t>R</t>
        </is>
      </c>
      <c r="T696" s="43" t="inlineStr">
        <is>
          <t>128</t>
        </is>
      </c>
      <c r="U696" s="44" t="inlineStr">
        <is>
          <t>{"link": "https://www.themoviedb.org/movie/1572-die-hard-with-a-vengeance/watch?locale=CA",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96" s="83" t="inlineStr">
        <is>
          <t>90,000,000</t>
        </is>
      </c>
      <c r="W696" s="34" t="n">
        <v>1572</v>
      </c>
      <c r="X696" s="34" t="inlineStr">
        <is>
          <t>[1571, 1573, 47964, 330, 562, 95, 80321, 4824, 857, 161, 9319, 941, 9374, 2295, 62, 9644, 7294, 2124, 10648, 8963]</t>
        </is>
      </c>
      <c r="Y696" s="34" t="inlineStr">
        <is>
          <t>60%</t>
        </is>
      </c>
      <c r="Z696" s="34" t="inlineStr">
        <is>
          <t>7.6/10</t>
        </is>
      </c>
      <c r="AA696" s="34" t="inlineStr">
        <is>
          <t>58/100</t>
        </is>
      </c>
      <c r="AB696" s="34" t="inlineStr">
        <is>
          <t>https://www.youtube.com/embed/aRQetHOPpKA</t>
        </is>
      </c>
      <c r="AC696" s="46" t="inlineStr">
        <is>
          <t>1737917254697</t>
        </is>
      </c>
    </row>
    <row r="697" ht="14.25" customHeight="1" s="131">
      <c r="A697" s="24" t="inlineStr">
        <is>
          <t>Chicken Run: Dawn of the Nugget</t>
        </is>
      </c>
      <c r="B697" s="25" t="n">
        <v>70</v>
      </c>
      <c r="C697" s="26" t="inlineStr">
        <is>
          <t>Aardman Animation</t>
        </is>
      </c>
      <c r="D697" s="27" t="inlineStr">
        <is>
          <t>Chicken Run</t>
        </is>
      </c>
      <c r="E697" s="28" t="inlineStr">
        <is>
          <t>Animated</t>
        </is>
      </c>
      <c r="F697" s="29" t="inlineStr">
        <is>
          <t>Stop-Motion</t>
        </is>
      </c>
      <c r="G697" s="30" t="n"/>
      <c r="H697" s="31" t="inlineStr">
        <is>
          <t>Netflix</t>
        </is>
      </c>
      <c r="I697" s="32" t="inlineStr">
        <is>
          <t>Netflix</t>
        </is>
      </c>
      <c r="J697" s="33" t="n">
        <v>2023</v>
      </c>
      <c r="K697" s="34">
        <f>ROW(K697)-1</f>
        <v/>
      </c>
      <c r="L697" s="35" t="inlineStr">
        <is>
          <t>Carried by Aardman's unique visual style, which is stunning as always. Pretty funny, and also has some good heist and breakout sequences. Unfortunately, the story is very derivative and that really drags down the enjoyment. The voice acting also isn't anything noteworthy. The visuals are so good that it's hard to be bored, but this doesn't live up to previous Aardman movies.</t>
        </is>
      </c>
      <c r="M697" s="36" t="inlineStr">
        <is>
          <t>A band of fearless chickens flock together to save poultry-kind from an unsettling new threat: a nearby farm that's cooking up something suspicious.</t>
        </is>
      </c>
      <c r="N697" s="37" t="inlineStr">
        <is>
          <t>https://image.tmdb.org/t/p/w500/uR03YFvc7rZg8Yb1uOKekIS084A.jpg</t>
        </is>
      </c>
      <c r="O697" s="38" t="inlineStr">
        <is>
          <t>Thandiwe Newton, Zachary Levi, Bella Ramsey, Imelda Staunton, Lynn Ferguson, David Bradley, Jane Horrocks, Romesh Ranganathan</t>
        </is>
      </c>
      <c r="P697" s="39" t="inlineStr">
        <is>
          <t>Sam Fell</t>
        </is>
      </c>
      <c r="Q697" s="40" t="inlineStr">
        <is>
          <t>[{"Source": "Internet Movie Database", "Value": "6.3/10"}, {"Source": "Rotten Tomatoes", "Value": "83%"}, {"Source": "Metacritic", "Value": "63/100"}]</t>
        </is>
      </c>
      <c r="R697" s="80" t="inlineStr">
        <is>
          <t>0</t>
        </is>
      </c>
      <c r="S697" s="42" t="inlineStr">
        <is>
          <t>PG</t>
        </is>
      </c>
      <c r="T697" s="43" t="inlineStr">
        <is>
          <t>101</t>
        </is>
      </c>
      <c r="U697" s="44" t="inlineStr">
        <is>
          <t>{"link": "https://www.themoviedb.org/movie/520758-chicken-run-dawn-of-the-nugget/watch?locale=CA", "flatrate": [{"logo_path": "/pbpMk2JmcoNnQwx5JGpXngfoWtp.jpg", "provider_id": 8, "provider_name": "Netflix", "display_priority": 0}, {"logo_path": "/kICQccvOh8AIBMHGkBXJ047xeHN.jpg", "provider_id": 1796, "provider_name": "Netflix basic with Ads", "display_priority": 109}]}</t>
        </is>
      </c>
      <c r="V697" s="83" t="inlineStr">
        <is>
          <t>0</t>
        </is>
      </c>
      <c r="W697" s="34" t="n">
        <v>520758</v>
      </c>
      <c r="X697" s="34" t="inlineStr">
        <is>
          <t>[7443, 1216512, 507532, 1029575, 52333, 1131755, 821890, 1169900, 1213997, 963861, 1008048, 1023845, 1210646, 1189213, 1181011, 1013869, 1280768, 419502, 86321, 1006763]</t>
        </is>
      </c>
      <c r="Y697" s="34" t="inlineStr">
        <is>
          <t>83%</t>
        </is>
      </c>
      <c r="Z697" s="34" t="inlineStr">
        <is>
          <t>6.3/10</t>
        </is>
      </c>
      <c r="AA697" s="34" t="inlineStr">
        <is>
          <t>63/100</t>
        </is>
      </c>
      <c r="AB697" s="34" t="inlineStr">
        <is>
          <t>https://www.youtube.com/embed/_-Kz67kea8Q</t>
        </is>
      </c>
      <c r="AC697" s="46" t="n">
        <v>1731215633548</v>
      </c>
    </row>
    <row r="698" ht="14.25" customHeight="1" s="131">
      <c r="A698" s="24" t="inlineStr">
        <is>
          <t>Scooby-Doo and the Cyber Chase</t>
        </is>
      </c>
      <c r="B698" s="25" t="n">
        <v>70</v>
      </c>
      <c r="C698" s="26" t="inlineStr">
        <is>
          <t>Scooby-Doo</t>
        </is>
      </c>
      <c r="D698" s="27" t="n"/>
      <c r="E698" s="28" t="inlineStr">
        <is>
          <t>Animated</t>
        </is>
      </c>
      <c r="F698" s="29" t="n"/>
      <c r="G698" s="30" t="n"/>
      <c r="H698" s="31" t="n"/>
      <c r="I698" s="32" t="inlineStr">
        <is>
          <t>Warner Bros.</t>
        </is>
      </c>
      <c r="J698" s="33" t="n">
        <v>2001</v>
      </c>
      <c r="K698" s="34">
        <f>ROW(K698)-1</f>
        <v/>
      </c>
      <c r="L698" s="35" t="inlineStr">
        <is>
          <t>A good, fun mystery for kids that provides some laughs for adults as well. A good homage to the original series. The voice acting just seems off. The first four Scooby movies have different actors for Shaggy, Scooby and Velma from any other project. They aren't bad, it's just definitely not what you're used to, which can make the movie feel off at times.</t>
        </is>
      </c>
      <c r="M698" s="49" t="inlineStr">
        <is>
          <t>When Scooby and the gang get trapped in a video game created for the gang, they must fight against the 'Phantom Virus.' To escape the game they must go level by level and defeat the game once and for all.</t>
        </is>
      </c>
      <c r="N698" s="50" t="inlineStr">
        <is>
          <t>https://image.tmdb.org/t/p/w500/mKmFscYvGLMnZ5TslwxCge5oELO.jpg</t>
        </is>
      </c>
      <c r="O698" s="51" t="inlineStr">
        <is>
          <t>Scott Innes, Joe Alaskey, Bob Bergen, Grey DeLisle, Tom Kane, Mikey Kelley, Gary Anthony Sturgis, B.J. Ward</t>
        </is>
      </c>
      <c r="P698" s="52" t="inlineStr">
        <is>
          <t>Jim Stenstrum</t>
        </is>
      </c>
      <c r="Q698" s="59" t="inlineStr">
        <is>
          <t>[{"Source": "Internet Movie Database", "Value": "7.0/10"}, {"Source": "Rotten Tomatoes", "Value": "60%"}]</t>
        </is>
      </c>
      <c r="R698" s="54" t="inlineStr">
        <is>
          <t>0</t>
        </is>
      </c>
      <c r="S698" s="55" t="inlineStr">
        <is>
          <t>Unrated</t>
        </is>
      </c>
      <c r="T698" s="56" t="inlineStr">
        <is>
          <t>73</t>
        </is>
      </c>
      <c r="U698" s="57" t="inlineStr">
        <is>
          <t>{"link": "https://www.themoviedb.org/movie/15601-scooby-doo-and-the-cyber-chase/watch?locale=CA",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"/4KZlGfHQEza2dBf3HVk4oWmh611.jpg", "provider_id": 589, "provider_name": "TELETOON+ Amazon Channel", "display_priority": 73}]}</t>
        </is>
      </c>
      <c r="V698" s="58" t="inlineStr">
        <is>
          <t>0</t>
        </is>
      </c>
      <c r="W698" s="34" t="n">
        <v>15601</v>
      </c>
      <c r="X698" s="34" t="inlineStr">
        <is>
          <t>[20558, 13350, 20410, 298015, 17681, 13151, 12902, 21956, 16929, 65083, 1783, 473408, 48919, 32916, 67900, 45752, 13351, 24615, 48874, 427564]</t>
        </is>
      </c>
      <c r="Y698" s="34" t="inlineStr">
        <is>
          <t>60%</t>
        </is>
      </c>
      <c r="Z698" s="34" t="inlineStr">
        <is>
          <t>7.0/10</t>
        </is>
      </c>
      <c r="AA698" s="34" t="inlineStr">
        <is>
          <t>N/A</t>
        </is>
      </c>
      <c r="AB698" s="34" t="inlineStr">
        <is>
          <t>https://www.youtube.com/embed/5o_gSne0BPg</t>
        </is>
      </c>
      <c r="AC698" s="46" t="n">
        <v>1731215633548</v>
      </c>
    </row>
    <row r="699" ht="14.25" customHeight="1" s="131">
      <c r="A699" s="24" t="inlineStr">
        <is>
          <t>Plane</t>
        </is>
      </c>
      <c r="B699" s="25" t="n">
        <v>70</v>
      </c>
      <c r="C699" s="26" t="n"/>
      <c r="D699" s="27" t="n"/>
      <c r="E699" s="28" t="inlineStr">
        <is>
          <t>Action</t>
        </is>
      </c>
      <c r="F699" s="29" t="inlineStr">
        <is>
          <t>Thriller</t>
        </is>
      </c>
      <c r="G699" s="30" t="inlineStr">
        <is>
          <t>New Year's</t>
        </is>
      </c>
      <c r="H699" s="31" t="n"/>
      <c r="I699" s="32" t="inlineStr">
        <is>
          <t>Lionsgate</t>
        </is>
      </c>
      <c r="J699" s="33" t="n">
        <v>2023</v>
      </c>
      <c r="K699" s="34">
        <f>ROW(K699)-1</f>
        <v/>
      </c>
      <c r="L699" s="35" t="inlineStr">
        <is>
          <t>A pretty solid action thriller that looks very good and feels real. While I am not a pilot, I feel this is a realistic depiction of an airline disaster, and I felt drawn in to the world. The action is fairly exciting, and given the size of the flight, it feels like there is a real sense of danger. The problem is there isn't a strong villain, and outside of Butler's character, no one has any characterization. Even Butler has only the weakest character trait that is prevalent in disaster movies - a down on his luck dad. Feels like a movie born to play on cable every week, that you will stop on almost every time.</t>
        </is>
      </c>
      <c r="M699" s="36" t="inlineStr">
        <is>
          <t>After a heroic job of successfully landing his storm-damaged aircraft in a war zone, a fearless pilot finds himself between the agendas of multiple militias planning to take the plane and its passengers hostage.</t>
        </is>
      </c>
      <c r="N699" s="37" t="inlineStr">
        <is>
          <t>https://image.tmdb.org/t/p/w500/qi9r5xBgcc9KTxlOLjssEbDgO0J.jpg</t>
        </is>
      </c>
      <c r="O699" s="38" t="inlineStr">
        <is>
          <t>Gerard Butler, Mike Colter, Tony Goldwyn, Yoson An, Evan Dane Taylor, Paul Ben-Victor, Daniella Pineda, Lilly Krug</t>
        </is>
      </c>
      <c r="P699" s="39" t="inlineStr">
        <is>
          <t>Jean-François Richet</t>
        </is>
      </c>
      <c r="Q699" s="40" t="inlineStr">
        <is>
          <t>[{"Source": "Internet Movie Database", "Value": "6.5/10"}, {"Source": "Rotten Tomatoes", "Value": "79%"}, {"Source": "Metacritic", "Value": "62/100"}]</t>
        </is>
      </c>
      <c r="R699" s="41" t="inlineStr">
        <is>
          <t>74,515,586</t>
        </is>
      </c>
      <c r="S699" s="42" t="inlineStr">
        <is>
          <t>R</t>
        </is>
      </c>
      <c r="T699" s="43" t="inlineStr">
        <is>
          <t>107</t>
        </is>
      </c>
      <c r="U699" s="44" t="inlineStr">
        <is>
          <t>{"link": "https://www.themoviedb.org/movie/646389-plane/watch?locale=CA",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109}]}</t>
        </is>
      </c>
      <c r="V699" s="45" t="inlineStr">
        <is>
          <t>25,000,000</t>
        </is>
      </c>
      <c r="W699" s="34" t="n">
        <v>646389</v>
      </c>
      <c r="X699" s="34" t="inlineStr">
        <is>
          <t>[758009, 631842, 1058949, 842942, 315162, 505642, 717930, 536554, 842544, 1011679, 1049233, 739405, 653851, 843794, 700391, 677179, 1077280, 640146, 1119173, 748618]</t>
        </is>
      </c>
      <c r="Y699" s="34" t="inlineStr">
        <is>
          <t>79%</t>
        </is>
      </c>
      <c r="Z699" s="34" t="inlineStr">
        <is>
          <t>6.5/10</t>
        </is>
      </c>
      <c r="AA699" s="34" t="inlineStr">
        <is>
          <t>62/100</t>
        </is>
      </c>
      <c r="AB699" s="34" t="inlineStr">
        <is>
          <t>https://www.youtube.com/embed/7-6_Ulo7mdk</t>
        </is>
      </c>
      <c r="AC699" s="46" t="n">
        <v>1731215633548</v>
      </c>
    </row>
    <row r="700" ht="14.25" customHeight="1" s="131">
      <c r="A700" s="24" t="inlineStr">
        <is>
          <t>Saving Silverman</t>
        </is>
      </c>
      <c r="B700" s="25" t="n">
        <v>70</v>
      </c>
      <c r="C700" s="26" t="n"/>
      <c r="D700" s="27" t="n"/>
      <c r="E700" s="28" t="inlineStr">
        <is>
          <t>Comedy</t>
        </is>
      </c>
      <c r="F700" s="29" t="n"/>
      <c r="G700" s="30" t="n"/>
      <c r="H700" s="31" t="n"/>
      <c r="I700" s="32" t="inlineStr">
        <is>
          <t>Columbia Pictures</t>
        </is>
      </c>
      <c r="J700" s="33" t="n">
        <v>2001</v>
      </c>
      <c r="K700" s="34">
        <f>ROW(K700)-1</f>
        <v/>
      </c>
      <c r="L700" s="35" t="n"/>
      <c r="M700" s="36" t="inlineStr">
        <is>
          <t>A pair of buddies conspire to save their best friend from marrying the wrong woman, a cold-hearted beauty who snatches him from them and breaks up their Neil Diamond cover band.</t>
        </is>
      </c>
      <c r="N700" s="37" t="inlineStr">
        <is>
          <t>https://image.tmdb.org/t/p/w500/w6eEJXYECpJnCNqDu4qDCLHvONe.jpg</t>
        </is>
      </c>
      <c r="O700" s="38" t="inlineStr">
        <is>
          <t>Steve Zahn, Jack Black, Jason Biggs, Amanda Peet, Amanda Detmer, R. Lee Ermey, Neil Diamond, Kyle Gass</t>
        </is>
      </c>
      <c r="P700" s="39" t="inlineStr">
        <is>
          <t>Dennis Dugan</t>
        </is>
      </c>
      <c r="Q700" s="40" t="inlineStr">
        <is>
          <t>[{"Source": "Internet Movie Database", "Value": "5.9/10"}, {"Source": "Rotten Tomatoes", "Value": "18%"}, {"Source": "Metacritic", "Value": "22/100"}]</t>
        </is>
      </c>
      <c r="R700" s="41" t="inlineStr">
        <is>
          <t>19,351,569</t>
        </is>
      </c>
      <c r="S700" s="42" t="inlineStr">
        <is>
          <t>PG-13</t>
        </is>
      </c>
      <c r="T700" s="43" t="inlineStr">
        <is>
          <t>90</t>
        </is>
      </c>
      <c r="U700" s="44" t="inlineStr">
        <is>
          <t>{"link": "https://www.themoviedb.org/movie/10878-saving-silverman/watch?locale=CA",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00" s="45" t="inlineStr">
        <is>
          <t>22,000,000</t>
        </is>
      </c>
      <c r="W700" s="34" t="n">
        <v>10878</v>
      </c>
      <c r="X700" s="34" t="inlineStr">
        <is>
          <t>[49612, 39141, 22795, 40160, 12647, 12634, 13766, 4918, 10845, 28801, 12771, 10642, 21452, 8349, 9750, 5916, 49010, 8669, 345934, 9794]</t>
        </is>
      </c>
      <c r="Y700" s="34" t="inlineStr">
        <is>
          <t>18%</t>
        </is>
      </c>
      <c r="Z700" s="34" t="inlineStr">
        <is>
          <t>5.9/10</t>
        </is>
      </c>
      <c r="AA700" s="34" t="inlineStr">
        <is>
          <t>22/100</t>
        </is>
      </c>
      <c r="AB700" s="34" t="inlineStr">
        <is>
          <t>https://www.youtube.com/embed/pcUE7DtW7hw</t>
        </is>
      </c>
      <c r="AC700" s="46" t="n">
        <v>1731215633548</v>
      </c>
    </row>
    <row r="701" ht="14.25" customHeight="1" s="131">
      <c r="A701" s="24" t="inlineStr">
        <is>
          <t>Teenage Mutant Ninja Turtles</t>
        </is>
      </c>
      <c r="B701" s="25" t="n">
        <v>70</v>
      </c>
      <c r="C701" s="26" t="inlineStr">
        <is>
          <t>TMNT</t>
        </is>
      </c>
      <c r="D701" s="27" t="n"/>
      <c r="E701" s="28" t="inlineStr">
        <is>
          <t>Comic Book</t>
        </is>
      </c>
      <c r="F701" s="29" t="n"/>
      <c r="G701" s="30" t="n"/>
      <c r="H701" s="31" t="n"/>
      <c r="I701" s="32" t="inlineStr">
        <is>
          <t>New Line Cinema</t>
        </is>
      </c>
      <c r="J701" s="33" t="n">
        <v>1990</v>
      </c>
      <c r="K701" s="34">
        <f>ROW(K701)-1</f>
        <v/>
      </c>
      <c r="L701" s="35" t="n"/>
      <c r="M701" s="36" t="inlineStr">
        <is>
          <t>A quartet of humanoid turtles, trained by their mentor in ninjitsu, must learn to work together to face the menace of Shredder and the Foot Clan.</t>
        </is>
      </c>
      <c r="N701" s="37" t="inlineStr">
        <is>
          <t>https://image.tmdb.org/t/p/w500/shfAU6xIIEAEtsloIT3n9Fscz2E.jpg</t>
        </is>
      </c>
      <c r="O701" s="38" t="inlineStr">
        <is>
          <t>Judith Hoag, Elias Koteas, Josh Pais, David Forman, Brian Tochi, Leif Tilden, Corey Feldman, Michelan Sisti</t>
        </is>
      </c>
      <c r="P701" s="39" t="inlineStr">
        <is>
          <t>Steve Barron</t>
        </is>
      </c>
      <c r="Q701" s="40" t="inlineStr">
        <is>
          <t>[{"Source": "Internet Movie Database", "Value": "6.8/10"}, {"Source": "Rotten Tomatoes", "Value": "43%"}, {"Source": "Metacritic", "Value": "51/100"}]</t>
        </is>
      </c>
      <c r="R701" s="41" t="inlineStr">
        <is>
          <t>201,965,915</t>
        </is>
      </c>
      <c r="S701" s="42" t="inlineStr">
        <is>
          <t>PG</t>
        </is>
      </c>
      <c r="T701" s="43" t="inlineStr">
        <is>
          <t>93</t>
        </is>
      </c>
      <c r="U701" s="44" t="inlineStr">
        <is>
          <t>{"link": "https://www.themoviedb.org/movie/1498-teenage-mutant-ninja-turtles/watch?locale=CA",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701" s="45" t="inlineStr">
        <is>
          <t>13,500,000</t>
        </is>
      </c>
      <c r="W701" s="34" t="n">
        <v>1498</v>
      </c>
      <c r="X701" s="34" t="inlineStr">
        <is>
          <t>[1497, 1499, 15142, 15026, 22999, 9260, 23574, 138496, 108777, 49310, 14286, 97618, 32042, 503706, 550290, 870360, 19086, 77221, 418718, 1857]</t>
        </is>
      </c>
      <c r="Y701" s="34" t="inlineStr">
        <is>
          <t>43%</t>
        </is>
      </c>
      <c r="Z701" s="34" t="inlineStr">
        <is>
          <t>6.8/10</t>
        </is>
      </c>
      <c r="AA701" s="34" t="inlineStr">
        <is>
          <t>51/100</t>
        </is>
      </c>
      <c r="AB701" s="34" t="inlineStr">
        <is>
          <t>https://www.youtube.com/embed/waP3jrqhuyY</t>
        </is>
      </c>
      <c r="AC701" s="46" t="n">
        <v>1731215633548</v>
      </c>
    </row>
    <row r="702" ht="14.25" customHeight="1" s="131">
      <c r="A702" s="24" t="inlineStr">
        <is>
          <t>Mad Max Beyond Thunderdome</t>
        </is>
      </c>
      <c r="B702" s="25" t="n">
        <v>70</v>
      </c>
      <c r="C702" s="26" t="inlineStr">
        <is>
          <t>Mad Max</t>
        </is>
      </c>
      <c r="D702" s="27" t="n"/>
      <c r="E702" s="28" t="inlineStr">
        <is>
          <t>Action</t>
        </is>
      </c>
      <c r="F702" s="29" t="inlineStr">
        <is>
          <t>Apocalypse</t>
        </is>
      </c>
      <c r="G702" s="30" t="n"/>
      <c r="H702" s="31" t="n"/>
      <c r="I702" s="32" t="inlineStr">
        <is>
          <t>Warner Bros.</t>
        </is>
      </c>
      <c r="J702" s="33" t="n">
        <v>1985</v>
      </c>
      <c r="K702" s="34">
        <f>ROW(K702)-1</f>
        <v/>
      </c>
      <c r="L702" s="35" t="inlineStr">
        <is>
          <t>Another very watchable movie from Miller and company, but missing some of the depth and excitement of the first two films. Has a strong opening and strong closing, but a slow middle that definitely lost my interest at times. Thunderdome itself didn't make for a particularly interesting action sequence, and they might have been better off keeping the action to cars.</t>
        </is>
      </c>
      <c r="M702" s="49" t="inlineStr">
        <is>
          <t>Mad Max becomes a pawn in a decadent oasis of a technological society, and when exiled, becomes the deliverer of a colony of children.</t>
        </is>
      </c>
      <c r="N702" s="50" t="inlineStr">
        <is>
          <t>https://image.tmdb.org/t/p/w500/jJlxcEVVUHnrUeEkQ0077VeHQpb.jpg</t>
        </is>
      </c>
      <c r="O702" s="51" t="inlineStr">
        <is>
          <t>Mel Gibson, Tina Turner, Helen Buday, Bruce Spence, Angelo Rossitto, Adam Cockburn, Frank Thring, Paul Larsson</t>
        </is>
      </c>
      <c r="P702" s="52" t="inlineStr">
        <is>
          <t>George Miller, George Ogilvie</t>
        </is>
      </c>
      <c r="Q702" s="53" t="inlineStr">
        <is>
          <t>[{"Source": "Internet Movie Database", "Value": "6.2/10"}, {"Source": "Rotten Tomatoes", "Value": "81%"}, {"Source": "Metacritic", "Value": "71/100"}]</t>
        </is>
      </c>
      <c r="R702" s="54" t="inlineStr">
        <is>
          <t>36,230,219</t>
        </is>
      </c>
      <c r="S702" s="55" t="inlineStr">
        <is>
          <t>PG-13</t>
        </is>
      </c>
      <c r="T702" s="56" t="inlineStr">
        <is>
          <t>107</t>
        </is>
      </c>
      <c r="U702" s="57" t="inlineStr">
        <is>
          <t>{"link": "https://www.themoviedb.org/movie/9355-mad-max-beyond-thunderdome/watch?locale=CA",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02" s="58" t="inlineStr">
        <is>
          <t>10,000,000</t>
        </is>
      </c>
      <c r="W702" s="34" t="n">
        <v>9355</v>
      </c>
      <c r="X702" s="34" t="inlineStr">
        <is>
          <t>[8810, 15239, 9659, 76341, 10849, 9964, 11976, 13996, 1150126, 11633, 865, 9610, 11814, 837, 9886, 4944, 9516, 10999, 9838, 57308]</t>
        </is>
      </c>
      <c r="Y702" s="34" t="inlineStr">
        <is>
          <t>81%</t>
        </is>
      </c>
      <c r="Z702" s="34" t="inlineStr">
        <is>
          <t>6.2/10</t>
        </is>
      </c>
      <c r="AA702" s="34" t="inlineStr">
        <is>
          <t>71/100</t>
        </is>
      </c>
      <c r="AB702" s="34" t="inlineStr">
        <is>
          <t>https://www.youtube.com/embed/vynTmqiizog</t>
        </is>
      </c>
      <c r="AC702" s="46" t="n">
        <v>1731215633548</v>
      </c>
    </row>
    <row r="703" ht="14.25" customHeight="1" s="131">
      <c r="A703" s="24" t="inlineStr">
        <is>
          <t>A Haunting in Venice</t>
        </is>
      </c>
      <c r="B703" s="25" t="n">
        <v>70</v>
      </c>
      <c r="C703" s="26" t="inlineStr">
        <is>
          <t>Agatha Christie/Hercule Poirot</t>
        </is>
      </c>
      <c r="D703" s="27" t="n"/>
      <c r="E703" s="28" t="inlineStr">
        <is>
          <t>Thriller</t>
        </is>
      </c>
      <c r="F703" s="29" t="inlineStr">
        <is>
          <t>Mystery</t>
        </is>
      </c>
      <c r="G703" s="30" t="inlineStr">
        <is>
          <t>Halloween</t>
        </is>
      </c>
      <c r="H703" s="31" t="n"/>
      <c r="I703" s="32" t="inlineStr">
        <is>
          <t>20th Century Studios</t>
        </is>
      </c>
      <c r="J703" s="33" t="n">
        <v>2023</v>
      </c>
      <c r="K703" s="34">
        <f>ROW(K703)-1</f>
        <v/>
      </c>
      <c r="L703" s="35" t="inlineStr">
        <is>
          <t>I really respect Kenneth Branagh for breaking away from the mold of the first two movies and trying something different. Even though there are still many similarities in structure, the added horror element really makes this stand out above the previous two instalments. The jump scares got old, fast, but there was some genuinely good setting of tone and intrigue. Withiut the horror elements this would probably be the worst story of the three movies, as the mystery is pretty straightforward and cookie-cutter. Some very interesting stylized shots throughout that add to the mystery, intrigue and tension.</t>
        </is>
      </c>
      <c r="M703" s="36" t="inlineStr">
        <is>
          <t>Celebrated sleuth Hercule Poirot, now retired and living in self-imposed exile in Venice, reluctantly attends a Halloween séance at a decaying, haunted palazzo. When one of the guests is murdered, the detective is thrust into a sinister world of shadows and secrets.</t>
        </is>
      </c>
      <c r="N703" s="37" t="inlineStr">
        <is>
          <t>https://image.tmdb.org/t/p/w500/l6iwxT0NbVw6QiF08YTIuTnXS82.jpg</t>
        </is>
      </c>
      <c r="O703" s="38" t="inlineStr">
        <is>
          <t>Kenneth Branagh, Kyle Allen, Camille Cottin, Jamie Dornan, Tina Fey, Jude Hill, Ali Khan, Emma Laird</t>
        </is>
      </c>
      <c r="P703" s="39" t="inlineStr">
        <is>
          <t>Kenneth Branagh</t>
        </is>
      </c>
      <c r="Q703" s="40" t="inlineStr">
        <is>
          <t>[{"Source": "Internet Movie Database", "Value": "6.5/10"}, {"Source": "Rotten Tomatoes", "Value": "75%"}, {"Source": "Metacritic", "Value": "63/100"}]</t>
        </is>
      </c>
      <c r="R703" s="41" t="inlineStr">
        <is>
          <t>121,400,000</t>
        </is>
      </c>
      <c r="S703" s="42" t="inlineStr">
        <is>
          <t>PG-13</t>
        </is>
      </c>
      <c r="T703" s="43" t="inlineStr">
        <is>
          <t>104</t>
        </is>
      </c>
      <c r="U703" s="44" t="inlineStr">
        <is>
          <t>{"link": "https://www.themoviedb.org/movie/945729-a-haunting-in-venice/watch?locale=CA",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03" s="45" t="inlineStr">
        <is>
          <t>60,000,000</t>
        </is>
      </c>
      <c r="W703" s="34" t="n">
        <v>945729</v>
      </c>
      <c r="X703" s="34" t="inlineStr">
        <is>
          <t>[505026, 787781, 747188, 392044, 792293, 353577, 670292, 299054, 466420, 866346, 1165748, 910571, 980489, 800158, 872585, 944401, 459003, 968051, 1024773, 1111796]</t>
        </is>
      </c>
      <c r="Y703" s="34" t="inlineStr">
        <is>
          <t>75%</t>
        </is>
      </c>
      <c r="Z703" s="34" t="inlineStr">
        <is>
          <t>6.5/10</t>
        </is>
      </c>
      <c r="AA703" s="34" t="inlineStr">
        <is>
          <t>63/100</t>
        </is>
      </c>
      <c r="AB703" s="34" t="inlineStr">
        <is>
          <t>https://www.youtube.com/embed/rbinYSVdGE0</t>
        </is>
      </c>
      <c r="AC703" s="46" t="n">
        <v>1731215633548</v>
      </c>
    </row>
    <row r="704" ht="14.25" customHeight="1" s="131">
      <c r="A704" s="24" t="inlineStr">
        <is>
          <t>Bad Words</t>
        </is>
      </c>
      <c r="B704" s="25" t="n">
        <v>70</v>
      </c>
      <c r="C704" s="26" t="n"/>
      <c r="D704" s="27" t="n"/>
      <c r="E704" s="28" t="inlineStr">
        <is>
          <t>Comedy</t>
        </is>
      </c>
      <c r="F704" s="29" t="n"/>
      <c r="G704" s="30" t="n"/>
      <c r="H704" s="31" t="n"/>
      <c r="I704" s="32" t="inlineStr">
        <is>
          <t>Focus Features</t>
        </is>
      </c>
      <c r="J704" s="33" t="n">
        <v>2013</v>
      </c>
      <c r="K704" s="34">
        <f>ROW(K704)-1</f>
        <v/>
      </c>
      <c r="L704" s="35" t="inlineStr">
        <is>
          <t xml:space="preserve">An unapologetically funny movie. The humour and style won't mesh with everyone, but I found myself laughing quite a bit throughout the movie. The lead role is something that really only Jason Bateman would be able to pull off. His deadpan delivery and ability to make characters sympathetic despite all of the terrible things they do is truly unique. He carries this movie on his shoulders both in front of and behind the camera. </t>
        </is>
      </c>
      <c r="M704" s="49" t="inlineStr">
        <is>
          <t>Forty-year-old misanthrope, Guy Trilby, enters the National Golden Quill Spelling Bee through a loophole in the rules.</t>
        </is>
      </c>
      <c r="N704" s="50" t="inlineStr">
        <is>
          <t>https://image.tmdb.org/t/p/w500/9ZOz1GTFsrfGZNziZHupOvqUdub.jpg</t>
        </is>
      </c>
      <c r="O704" s="51" t="inlineStr">
        <is>
          <t>Jason Bateman, Kathryn Hahn, Rohan Chand, Philip Baker Hall, Allison Janney, Ben Falcone, Steve Witting, Beth Grant</t>
        </is>
      </c>
      <c r="P704" s="52" t="inlineStr">
        <is>
          <t>Jason Bateman</t>
        </is>
      </c>
      <c r="Q704" s="59" t="inlineStr">
        <is>
          <t>[{"Source": "Internet Movie Database", "Value": "6.6/10"}, {"Source": "Rotten Tomatoes", "Value": "65%"}, {"Source": "Metacritic", "Value": "57/100"}]</t>
        </is>
      </c>
      <c r="R704" s="54" t="inlineStr">
        <is>
          <t>7,800,000</t>
        </is>
      </c>
      <c r="S704" s="55" t="inlineStr">
        <is>
          <t>R</t>
        </is>
      </c>
      <c r="T704" s="56" t="inlineStr">
        <is>
          <t>89</t>
        </is>
      </c>
      <c r="U704" s="57" t="inlineStr">
        <is>
          <t>{"link": "https://www.themoviedb.org/movie/209403-bad-words/watch?locale=CA", "rent": [{"logo_path": "/8z7rC8uIDaTM91X0ZfkRf04ydj2.jpg", "provider_id": 3, "provider_name": "Google Play Movies", "display_priority": 8}, {"logo_path": "/pTnn5JwWr4p3pG8H6VrpiQo7Vs0.jpg", "provider_id": 192, "provider_name": "YouTube", "display_priority": 37}], "buy": [{"logo_path": "/8z7rC8uIDaTM91X0ZfkRf04ydj2.jpg", "provider_id": 3, "provider_name": "Google Play Movies", "display_priority": 8}, {"logo_path": "/pTnn5JwWr4p3pG8H6VrpiQo7Vs0.jpg", "provider_id": 192, "provider_name": "YouTube", "display_priority": 37}]}</t>
        </is>
      </c>
      <c r="V704" s="58" t="inlineStr">
        <is>
          <t>9,500,000</t>
        </is>
      </c>
      <c r="W704" s="34" t="n">
        <v>209403</v>
      </c>
      <c r="X704" s="34" t="inlineStr">
        <is>
          <t>[22974, 100416, 299049, 174808, 498162, 265838, 299729, 63067, 2107, 192133, 244534, 13172, 41556, 224746, 44754, 69778, 328901, 371449, 510298, 291264]</t>
        </is>
      </c>
      <c r="Y704" s="34" t="inlineStr">
        <is>
          <t>65%</t>
        </is>
      </c>
      <c r="Z704" s="34" t="inlineStr">
        <is>
          <t>6.6/10</t>
        </is>
      </c>
      <c r="AA704" s="34" t="inlineStr">
        <is>
          <t>57/100</t>
        </is>
      </c>
      <c r="AB704" s="34" t="inlineStr">
        <is>
          <t>https://www.youtube.com/embed/RDIiE56j-_w</t>
        </is>
      </c>
      <c r="AC704" s="46" t="n">
        <v>1731215633548</v>
      </c>
    </row>
    <row r="705" ht="14.25" customHeight="1" s="131">
      <c r="A705" s="84" t="inlineStr">
        <is>
          <t>September 5</t>
        </is>
      </c>
      <c r="B705" s="25" t="n">
        <v>69</v>
      </c>
      <c r="C705" s="26" t="n"/>
      <c r="D705" s="27" t="n"/>
      <c r="E705" s="28" t="inlineStr">
        <is>
          <t>Drama</t>
        </is>
      </c>
      <c r="F705" s="29" t="inlineStr">
        <is>
          <t>Thriller</t>
        </is>
      </c>
      <c r="G705" s="30" t="n"/>
      <c r="H705" s="31" t="n"/>
      <c r="I705" s="32" t="inlineStr">
        <is>
          <t>Paramount Pictures</t>
        </is>
      </c>
      <c r="J705" s="33" t="n">
        <v>2024</v>
      </c>
      <c r="K705" s="34">
        <f>ROW(K705)-1</f>
        <v/>
      </c>
      <c r="L705" s="35" t="inlineStr">
        <is>
          <t>This really has the feel of a failed attempt at Oscarbait. They took inspiration from the journalism movies of the past decade (Spotlight, The Post), and tried to replicate it through the lens of a TV broadcast. I wasn't familiar with this tragedy since it happened so long before I was born, but I really feel there had to have been a better way to tell this story. The movie is way more concerned with the machinations of the TV broadcast than it is with the ongoing massacre. It's still pretty well made for what it wants to be, although there aren't really any standout performances or particularly memorable moments or shots. It also felt quite rushed, they covered a full 24 hours worth of tragedy in only an hour and a half, as we zipped from one event to the next. I feel like a bigger deal could have been made about the fact that ABC might have accidentally been providing the terrorists with information. Or they could have dove deeper into the moral implications of them covering these deaths. Instead, we are left with a somewhat soulless retelling of what is a really gripping catastrophe.</t>
        </is>
      </c>
      <c r="M705" s="49" t="inlineStr">
        <is>
          <t>During the 1972 Munich Olympics, an American sports broadcasting crew finds itself thrust into covering the hostage crisis involving Israeli athletes.</t>
        </is>
      </c>
      <c r="N705" s="50" t="inlineStr">
        <is>
          <t>https://image.tmdb.org/t/p/w500/3kcQOLwYKGPwyjiynFsvP8vHvRn.jpg</t>
        </is>
      </c>
      <c r="O705" s="51" t="inlineStr">
        <is>
          <t>John Magaro, Leonie Benesch, Peter Sarsgaard, Ben Chaplin, Zinedine Soualem, Georgina Rich, Corey Johnson, Marcus Rutherford</t>
        </is>
      </c>
      <c r="P705" s="52" t="inlineStr">
        <is>
          <t>Tim Fehlbaum</t>
        </is>
      </c>
      <c r="Q705" s="96" t="inlineStr">
        <is>
          <t>[{"Source": "Internet Movie Database", "Value": "7.1/10"}, {"Source": "Rotten Tomatoes", "Value": "92%"}, {"Source": "Metacritic", "Value": "76/100"}]</t>
        </is>
      </c>
      <c r="R705" s="54" t="inlineStr">
        <is>
          <t>852,000</t>
        </is>
      </c>
      <c r="S705" s="55" t="inlineStr">
        <is>
          <t>R</t>
        </is>
      </c>
      <c r="T705" s="56" t="inlineStr">
        <is>
          <t>94</t>
        </is>
      </c>
      <c r="U705" s="57" t="inlineStr">
        <is>
          <t>{"link": "https://www.themoviedb.org/movie/1211472-september-5/watch?locale=CA",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"/h5DcR0J2EESLitnhR8xLG1QymTE.jpg",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t>
        </is>
      </c>
      <c r="V705" s="58" t="inlineStr">
        <is>
          <t>0</t>
        </is>
      </c>
      <c r="W705" s="34" t="n">
        <v>1211472</v>
      </c>
      <c r="X705" s="34" t="inlineStr">
        <is>
          <t>[1155828, 973471, 1279229, 14460, 31415, 1297860, 1035583, 1096638, 1314762, 31179, 1275913, 1053927, 947512, 71786, 37482, 1220831, 1235489, 936622, 31667, 35797]</t>
        </is>
      </c>
      <c r="Y705" s="34" t="inlineStr">
        <is>
          <t>92%</t>
        </is>
      </c>
      <c r="Z705" s="34" t="inlineStr">
        <is>
          <t>7.1/10</t>
        </is>
      </c>
      <c r="AA705" s="34" t="inlineStr">
        <is>
          <t>76/100</t>
        </is>
      </c>
      <c r="AB705" s="34" t="inlineStr">
        <is>
          <t>https://www.youtube.com/embed/Azud40CQ3IE</t>
        </is>
      </c>
      <c r="AC705" s="46" t="inlineStr">
        <is>
          <t>1741201463060</t>
        </is>
      </c>
    </row>
    <row r="706" ht="14.25" customHeight="1" s="131">
      <c r="A706" s="24" t="inlineStr">
        <is>
          <t>Rocky III</t>
        </is>
      </c>
      <c r="B706" s="25" t="n">
        <v>69</v>
      </c>
      <c r="C706" s="26" t="inlineStr">
        <is>
          <t>Rocky</t>
        </is>
      </c>
      <c r="D706" s="27" t="n"/>
      <c r="E706" s="28" t="inlineStr">
        <is>
          <t>Drama</t>
        </is>
      </c>
      <c r="F706" s="29" t="inlineStr">
        <is>
          <t>Sports</t>
        </is>
      </c>
      <c r="G706" s="30" t="n"/>
      <c r="H706" s="31" t="n"/>
      <c r="I706" s="32" t="inlineStr">
        <is>
          <t>Amazon MGM Studios</t>
        </is>
      </c>
      <c r="J706" s="33" t="n">
        <v>1982</v>
      </c>
      <c r="K706" s="34">
        <f>ROW(K706)-1</f>
        <v/>
      </c>
      <c r="L706" s="35" t="inlineStr">
        <is>
          <t>The first two acts are on par with the second Rocky, but the final fight is underwhelming compared to the first two movies. Mr. T is very intimidating sizewise, but he delivers the dialogue very woodenly. His character is also written very annoyingly, and not in a good way. Every other actor is fantastic, especially Carl Weathers, who shines in an expanded role, as does Talia Shire.</t>
        </is>
      </c>
      <c r="M706" s="36" t="inlineStr">
        <is>
          <t>After an intense fight with Clubber Lang and the death of his trainer Mickey, Rocky Balboa is left devastated. Former rival Apollo Creed steps in to help Balboa get back his fighting spirit.</t>
        </is>
      </c>
      <c r="N706" s="37" t="inlineStr">
        <is>
          <t>https://image.tmdb.org/t/p/w500/u9cTEjzKOPB6xaTz4LBql1XE0HZ.jpg</t>
        </is>
      </c>
      <c r="O706" s="38" t="inlineStr">
        <is>
          <t>Sylvester Stallone, Talia Shire, Burt Young, Carl Weathers, Mr. T, Burgess Meredith, Tony Burton, Hulk Hogan</t>
        </is>
      </c>
      <c r="P706" s="39" t="inlineStr">
        <is>
          <t>Sylvester Stallone</t>
        </is>
      </c>
      <c r="Q706" s="40" t="inlineStr">
        <is>
          <t>[{"Source": "Internet Movie Database", "Value": "6.8/10"}, {"Source": "Rotten Tomatoes", "Value": "65%"}, {"Source": "Metacritic", "Value": "57/100"}]</t>
        </is>
      </c>
      <c r="R706" s="41" t="inlineStr">
        <is>
          <t>269,952,898</t>
        </is>
      </c>
      <c r="S706" s="42" t="inlineStr">
        <is>
          <t>PG</t>
        </is>
      </c>
      <c r="T706" s="43" t="inlineStr">
        <is>
          <t>99</t>
        </is>
      </c>
      <c r="U706" s="44" t="inlineStr">
        <is>
          <t>{"link": "https://www.themoviedb.org/movie/1371-rocky-iii/watch?locale=CA",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"/ovmu6uot1XVvsemM2dDySXLiX57.jpg", "provider_id": 526, "provider_name": "AMC+", "display_priority": 90}],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06" s="45" t="inlineStr">
        <is>
          <t>17,000,000</t>
        </is>
      </c>
      <c r="W706" s="34" t="n">
        <v>1371</v>
      </c>
      <c r="X706" s="34" t="inlineStr">
        <is>
          <t>[1374, 1367, 1375, 1246, 1366, 1368, 21610, 38289, 9063, 1621, 17360, 15159, 1091, 312221, 2069, 12614, 11441, 74406, 64246, 363343]</t>
        </is>
      </c>
      <c r="Y706" s="34" t="inlineStr">
        <is>
          <t>65%</t>
        </is>
      </c>
      <c r="Z706" s="34" t="inlineStr">
        <is>
          <t>6.8/10</t>
        </is>
      </c>
      <c r="AA706" s="34" t="inlineStr">
        <is>
          <t>57/100</t>
        </is>
      </c>
      <c r="AB706" s="34" t="inlineStr">
        <is>
          <t>https://www.youtube.com/embed/UdYwWt0n6jQ</t>
        </is>
      </c>
      <c r="AC706" s="46" t="n">
        <v>1731215633548</v>
      </c>
    </row>
    <row r="707" ht="14.25" customHeight="1" s="131">
      <c r="A707" s="24" t="inlineStr">
        <is>
          <t>You Only Live Twice</t>
        </is>
      </c>
      <c r="B707" s="25" t="n">
        <v>69</v>
      </c>
      <c r="C707" s="26" t="inlineStr">
        <is>
          <t>James Bond</t>
        </is>
      </c>
      <c r="D707" s="27" t="inlineStr">
        <is>
          <t>Bond - Connery</t>
        </is>
      </c>
      <c r="E707" s="28" t="inlineStr">
        <is>
          <t>Action</t>
        </is>
      </c>
      <c r="F707" s="29" t="inlineStr">
        <is>
          <t>Spy</t>
        </is>
      </c>
      <c r="G707" s="30" t="n"/>
      <c r="H707" s="31" t="n"/>
      <c r="I707" s="32" t="inlineStr">
        <is>
          <t>United Artists</t>
        </is>
      </c>
      <c r="J707" s="33" t="n">
        <v>1967</v>
      </c>
      <c r="K707" s="34">
        <f>ROW(K707)-1</f>
        <v/>
      </c>
      <c r="L707" s="35" t="inlineStr">
        <is>
          <t>Once again, the film is fairly enjoyable, but the cracks in the foundation have really emerged. The stretches of boredom aren't there like Thunderball, but the filmmaking has taken a step back. I think the direction is at times poor, with very obvious dubs, stitched edits and green screens at times. Given the time this came out some of that is forgiven, but it happens a lot more in this one than the previous movies. The biggest asset this movie has is the villain. Blofeld is iconic, and alot of that is due to Donald Pleasance, who is intimidating and great. The showdown with Bond and the climactic battle are great. The sets and locations are beautiful and feel so real. The most glaring issue with this movie is how poorly it has aged. This movie is very racist, and it also feels as if the misogyny and replaceability of the female characters has been ramped up as well. Aki was a strong, solid character, and when she was killed off it really took me a while to get back in to the movie. She was killed for no reason, and her death had no impact because she was immediately replaced. Another issue with the movie is Connery doesn't seem to have his heart in it. He is still charming, but it seems as if he is going through the motions a bit. The final 20 minutes are some of the best Bond action, but the flaws earlier in the movie really drag it down.</t>
        </is>
      </c>
      <c r="M707" s="36" t="inlineStr">
        <is>
          <t>A mysterious spacecraft captures Russian and American space capsules and brings the two superpowers to the brink of war. James Bond investigates the case in Japan and comes face to face with his archenemy Blofeld.</t>
        </is>
      </c>
      <c r="N707" s="37" t="inlineStr">
        <is>
          <t>https://image.tmdb.org/t/p/w500/pm0v37jmc4cjANcqU6GTOeKzvif.jpg</t>
        </is>
      </c>
      <c r="O707" s="38" t="inlineStr">
        <is>
          <t>Sean Connery, Akiko Wakabayashi, Mie Hama, Tetsurō Tamba, Teru Shimada, Karin Dor, Donald Pleasence, Bernard Lee</t>
        </is>
      </c>
      <c r="P707" s="39" t="inlineStr">
        <is>
          <t>Lewis Gilbert</t>
        </is>
      </c>
      <c r="Q707" s="40" t="inlineStr">
        <is>
          <t>[{"Source": "Internet Movie Database", "Value": "6.8/10"}, {"Source": "Rotten Tomatoes", "Value": "73%"}, {"Source": "Metacritic", "Value": "61/100"}]</t>
        </is>
      </c>
      <c r="R707" s="41" t="inlineStr">
        <is>
          <t>111,600,000</t>
        </is>
      </c>
      <c r="S707" s="42" t="inlineStr">
        <is>
          <t>PG</t>
        </is>
      </c>
      <c r="T707" s="43" t="inlineStr">
        <is>
          <t>117</t>
        </is>
      </c>
      <c r="U707" s="44" t="inlineStr">
        <is>
          <t>{"link": "https://www.themoviedb.org/movie/667-you-only-live-twice/watch?locale=CA",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07" s="45" t="inlineStr">
        <is>
          <t>9,500,000</t>
        </is>
      </c>
      <c r="W707" s="34" t="n">
        <v>667</v>
      </c>
      <c r="X707" s="34" t="inlineStr">
        <is>
          <t>[668, 681, 660, 253, 691, 36670, 658, 12208, 682, 13187, 657, 707, 2926, 173736, 3087, 875, 15433, 337958, 59408, 98193]</t>
        </is>
      </c>
      <c r="Y707" s="34" t="inlineStr">
        <is>
          <t>73%</t>
        </is>
      </c>
      <c r="Z707" s="34" t="inlineStr">
        <is>
          <t>6.8/10</t>
        </is>
      </c>
      <c r="AA707" s="34" t="inlineStr">
        <is>
          <t>61/100</t>
        </is>
      </c>
      <c r="AB707" s="34" t="inlineStr">
        <is>
          <t>https://www.youtube.com/embed/gMXuLObYidM</t>
        </is>
      </c>
      <c r="AC707" s="46" t="n">
        <v>1731215633548</v>
      </c>
    </row>
    <row r="708" ht="14.25" customHeight="1" s="131">
      <c r="A708" s="24" t="inlineStr">
        <is>
          <t>A Boy Called Christmas</t>
        </is>
      </c>
      <c r="B708" s="25" t="n">
        <v>69</v>
      </c>
      <c r="C708" s="26" t="n"/>
      <c r="D708" s="27" t="n"/>
      <c r="E708" s="28" t="inlineStr">
        <is>
          <t>Fantasy</t>
        </is>
      </c>
      <c r="F708" s="29" t="inlineStr">
        <is>
          <t>Family</t>
        </is>
      </c>
      <c r="G708" s="30" t="inlineStr">
        <is>
          <t>Christmas</t>
        </is>
      </c>
      <c r="H708" s="31" t="inlineStr">
        <is>
          <t>Netflix</t>
        </is>
      </c>
      <c r="I708" s="32" t="inlineStr">
        <is>
          <t>Netflix</t>
        </is>
      </c>
      <c r="J708" s="33" t="n">
        <v>2021</v>
      </c>
      <c r="K708" s="34">
        <f>ROW(K708)-1</f>
        <v/>
      </c>
      <c r="L708" s="35" t="n"/>
      <c r="M708" s="49" t="inlineStr">
        <is>
          <t>An ordinary young boy called Nikolas sets out on an extraordinary adventure into the snowy north in search of his father who is on a quest to discover the fabled village of the elves, Elfhelm. Taking with him a headstrong reindeer called Blitzen and a loyal pet mouse, Nikolas soon meets his destiny in this magical and endearing story that proves nothing is impossible…</t>
        </is>
      </c>
      <c r="N708" s="50" t="inlineStr">
        <is>
          <t>https://image.tmdb.org/t/p/w500/1sRejtiHOZGggZd9RcmdqbapLM5.jpg</t>
        </is>
      </c>
      <c r="O708" s="51" t="inlineStr">
        <is>
          <t>Henry Lawfull, Michiel Huisman, Stephen Merchant, Maggie Smith, Sally Hawkins, Jim Broadbent, Toby Jones, Kristen Wiig</t>
        </is>
      </c>
      <c r="P708" s="52" t="inlineStr">
        <is>
          <t>Gil Kenan</t>
        </is>
      </c>
      <c r="Q708" s="59" t="inlineStr">
        <is>
          <t>[{"Source": "Internet Movie Database", "Value": "6.7/10"}, {"Source": "Rotten Tomatoes", "Value": "83%"}, {"Source": "Metacritic", "Value": "61/100"}]</t>
        </is>
      </c>
      <c r="R708" s="60" t="inlineStr">
        <is>
          <t>3,700,000</t>
        </is>
      </c>
      <c r="S708" s="55" t="inlineStr">
        <is>
          <t>PG</t>
        </is>
      </c>
      <c r="T708" s="56" t="inlineStr">
        <is>
          <t>104</t>
        </is>
      </c>
      <c r="U708" s="57" t="inlineStr">
        <is>
          <t>{"link": "https://www.themoviedb.org/movie/615666-a-boy-called-christmas/watch?locale=CA", "flatrate": [{"logo_path": "/pbpMk2JmcoNnQwx5JGpXngfoWtp.jpg", "provider_id": 8, "provider_name": "Netflix", "display_priority": 0}, {"logo_path": "/kICQccvOh8AIBMHGkBXJ047xeHN.jpg", "provider_id": 1796, "provider_name": "Netflix basic with Ads", "display_priority": 109}]}</t>
        </is>
      </c>
      <c r="V708" s="58" t="inlineStr">
        <is>
          <t>0</t>
        </is>
      </c>
      <c r="W708" s="34" t="n">
        <v>615666</v>
      </c>
      <c r="X708" s="34" t="inlineStr">
        <is>
          <t>[882093, 285025, 1160107, 32471, 802217, 683127, 758879, 741434, 421758, 774810, 583081, 887609, 671266, 47821, 62441, 537049, 74354, 832128, 746056, 1203724]</t>
        </is>
      </c>
      <c r="Y708" s="34" t="inlineStr">
        <is>
          <t>83%</t>
        </is>
      </c>
      <c r="Z708" s="34" t="inlineStr">
        <is>
          <t>6.7/10</t>
        </is>
      </c>
      <c r="AA708" s="34" t="inlineStr">
        <is>
          <t>61/100</t>
        </is>
      </c>
      <c r="AB708" s="34" t="inlineStr">
        <is>
          <t>https://www.youtube.com/embed/aFI_aiidke0</t>
        </is>
      </c>
      <c r="AC708" s="46" t="n">
        <v>1731215633548</v>
      </c>
    </row>
    <row r="709" ht="14.25" customHeight="1" s="131">
      <c r="A709" s="24" t="inlineStr">
        <is>
          <t>Father of the Bride</t>
        </is>
      </c>
      <c r="B709" s="25" t="n">
        <v>69</v>
      </c>
      <c r="C709" s="26" t="inlineStr">
        <is>
          <t>Disney Live Action</t>
        </is>
      </c>
      <c r="D709" s="27" t="n"/>
      <c r="E709" s="28" t="inlineStr">
        <is>
          <t>Comedy</t>
        </is>
      </c>
      <c r="F709" s="29" t="n"/>
      <c r="G709" s="30" t="n"/>
      <c r="H709" s="31" t="n"/>
      <c r="I709" s="32" t="inlineStr">
        <is>
          <t>Disney</t>
        </is>
      </c>
      <c r="J709" s="33" t="n">
        <v>1991</v>
      </c>
      <c r="K709" s="34">
        <f>ROW(K709)-1</f>
        <v/>
      </c>
      <c r="L709" s="35" t="inlineStr">
        <is>
          <t>Carried by the performance of Steve Martin, "Father of the Bride" is a good exploration into the mind of a girl dad. Really good at making giving a daughter away relatable, and contains a good mix of sentiment and funny. Martin Short delivers one of the worst performances of his career, but that was likely more a fault of the material he was given to work with.</t>
        </is>
      </c>
      <c r="M709" s="49" t="inlineStr">
        <is>
          <t>George Banks is an ordinary, middle-class man whose 22 year-old daughter Annie has decided to marry a man from an upper-class family, but George can't think of what life would be like without his daughter. His wife tries to make him happy for Annie, but when the wedding takes place at their home and a foreign wedding planner takes over the ceremony, he becomes slightly insane.</t>
        </is>
      </c>
      <c r="N709" s="50" t="inlineStr">
        <is>
          <t>https://image.tmdb.org/t/p/w500/g6OTK7l6EX2JP5r00O5fG6BZJlh.jpg</t>
        </is>
      </c>
      <c r="O709" s="51" t="inlineStr">
        <is>
          <t>Steve Martin, Diane Keaton, Kimberly Williams-Paisley, Kieran Culkin, George Newbern, Martin Short, BD Wong, Peter Michael Goetz</t>
        </is>
      </c>
      <c r="P709" s="52" t="inlineStr">
        <is>
          <t>Charles Shyer</t>
        </is>
      </c>
      <c r="Q709" s="59" t="inlineStr">
        <is>
          <t>[{"Source": "Internet Movie Database", "Value": "6.6/10"}, {"Source": "Rotten Tomatoes", "Value": "70%"}, {"Source": "Metacritic", "Value": "51/100"}]</t>
        </is>
      </c>
      <c r="R709" s="60" t="inlineStr">
        <is>
          <t>89,325,780</t>
        </is>
      </c>
      <c r="S709" s="55" t="inlineStr">
        <is>
          <t>PG</t>
        </is>
      </c>
      <c r="T709" s="56" t="inlineStr">
        <is>
          <t>105</t>
        </is>
      </c>
      <c r="U709" s="57" t="inlineStr">
        <is>
          <t>{"link": "https://www.themoviedb.org/movie/11846-father-of-the-bride/watch?locale=CA",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"/csPQMbeJWY7bjwWruZjtc27xf2l.jpg", "provider_id": 305, "provider_name": "Crave Starz", "display_priority": 5}, {"logo_path": "/esiLBRzDUwodjfN8gA4qj7l3ZF7.jpg", "provider_id": 1794, "provider_name": "Starz Amazon Channel", "display_priority": 107}],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09" s="61" t="inlineStr">
        <is>
          <t>20,000,000</t>
        </is>
      </c>
      <c r="W709" s="34" t="n">
        <v>11846</v>
      </c>
      <c r="X709" s="34" t="inlineStr">
        <is>
          <t>[11862, 16384, 14171, 9027, 2107, 49076, 11627, 246115, 75289, 96570, 32930, 10804, 84340, 1552, 30295, 14671, 19371, 284514, 253370, 26177]</t>
        </is>
      </c>
      <c r="Y709" s="34" t="inlineStr">
        <is>
          <t>70%</t>
        </is>
      </c>
      <c r="Z709" s="34" t="inlineStr">
        <is>
          <t>6.6/10</t>
        </is>
      </c>
      <c r="AA709" s="34" t="inlineStr">
        <is>
          <t>51/100</t>
        </is>
      </c>
      <c r="AB709" s="34" t="inlineStr">
        <is>
          <t>https://www.youtube.com/embed/o-JEkllZPDE</t>
        </is>
      </c>
      <c r="AC709" s="46" t="n">
        <v>1731215633548</v>
      </c>
    </row>
    <row r="710" ht="14.25" customHeight="1" s="131">
      <c r="A710" s="24" t="inlineStr">
        <is>
          <t>Harry Potter and the Order of the Phoenix</t>
        </is>
      </c>
      <c r="B710" s="25" t="n">
        <v>69</v>
      </c>
      <c r="C710" s="26" t="inlineStr">
        <is>
          <t>Wizarding World</t>
        </is>
      </c>
      <c r="D710" s="27" t="inlineStr">
        <is>
          <t>Harry Potter</t>
        </is>
      </c>
      <c r="E710" s="28" t="inlineStr">
        <is>
          <t>Fantasy</t>
        </is>
      </c>
      <c r="F710" s="29" t="inlineStr">
        <is>
          <t>Family</t>
        </is>
      </c>
      <c r="G710" s="30" t="n"/>
      <c r="H710" s="31" t="n"/>
      <c r="I710" s="32" t="inlineStr">
        <is>
          <t>Warner Bros.</t>
        </is>
      </c>
      <c r="J710" s="33" t="n">
        <v>2007</v>
      </c>
      <c r="K710" s="34">
        <f>ROW(K710)-1</f>
        <v/>
      </c>
      <c r="L710" s="35" t="n"/>
      <c r="M710" s="36" t="inlineStr">
        <is>
          <t>Returning for his fifth year of study at Hogwarts, Harry is stunned to find that his warnings about the return of Lord Voldemort have been ignored. Left with no choice, Harry takes matters into his own hands, training a small group of students to defend themselves against the dark arts.</t>
        </is>
      </c>
      <c r="N710" s="37" t="inlineStr">
        <is>
          <t>https://image.tmdb.org/t/p/w500/5aOyriWkPec0zUDxmHFP9qMmBaj.jpg</t>
        </is>
      </c>
      <c r="O710" s="38" t="inlineStr">
        <is>
          <t>Daniel Radcliffe, Rupert Grint, Emma Watson, Helena Bonham Carter, Robbie Coltrane, Ralph Fiennes, Michael Gambon, Brendan Gleeson</t>
        </is>
      </c>
      <c r="P710" s="39" t="inlineStr">
        <is>
          <t>David Yates</t>
        </is>
      </c>
      <c r="Q710" s="40" t="inlineStr">
        <is>
          <t>[{"Source": "Internet Movie Database", "Value": "7.5/10"}, {"Source": "Rotten Tomatoes", "Value": "78%"}, {"Source": "Metacritic", "Value": "71/100"}]</t>
        </is>
      </c>
      <c r="R710" s="41" t="inlineStr">
        <is>
          <t>938,212,738</t>
        </is>
      </c>
      <c r="S710" s="42" t="inlineStr">
        <is>
          <t>PG-13</t>
        </is>
      </c>
      <c r="T710" s="43" t="inlineStr">
        <is>
          <t>138</t>
        </is>
      </c>
      <c r="U710" s="44" t="inlineStr">
        <is>
          <t>{"link": "https://www.themoviedb.org/movie/675-harry-potter-and-the-order-of-the-phoenix/watch?locale=CA",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10" s="45" t="inlineStr">
        <is>
          <t>150,000,000</t>
        </is>
      </c>
      <c r="W710" s="34" t="n">
        <v>675</v>
      </c>
      <c r="X710" s="34" t="inlineStr">
        <is>
          <t>[767, 12444, 674, 672, 12445, 673, 671, 57800, 278, 49538, 285, 1858, 124459, 2048, 2062, 1979, 8587, 121, 36658, 209112]</t>
        </is>
      </c>
      <c r="Y710" s="34" t="inlineStr">
        <is>
          <t>78%</t>
        </is>
      </c>
      <c r="Z710" s="34" t="inlineStr">
        <is>
          <t>7.5/10</t>
        </is>
      </c>
      <c r="AA710" s="34" t="inlineStr">
        <is>
          <t>71/100</t>
        </is>
      </c>
      <c r="AB710" s="34" t="inlineStr">
        <is>
          <t>https://www.youtube.com/embed/47PHbQTmw5g</t>
        </is>
      </c>
      <c r="AC710" s="46" t="n">
        <v>1731215633548</v>
      </c>
    </row>
    <row r="711" ht="14.25" customHeight="1" s="131">
      <c r="A711" s="24" t="inlineStr">
        <is>
          <t>The Super Mario Bros. Movie</t>
        </is>
      </c>
      <c r="B711" s="25" t="n">
        <v>69</v>
      </c>
      <c r="C711" s="26" t="inlineStr">
        <is>
          <t>Illumination</t>
        </is>
      </c>
      <c r="D711" s="27" t="n"/>
      <c r="E711" s="28" t="inlineStr">
        <is>
          <t>Animated</t>
        </is>
      </c>
      <c r="F711" s="29" t="inlineStr">
        <is>
          <t>Video Game</t>
        </is>
      </c>
      <c r="G711" s="30" t="n"/>
      <c r="H711" s="31" t="n"/>
      <c r="I711" s="32" t="inlineStr">
        <is>
          <t>Universal Pictures</t>
        </is>
      </c>
      <c r="J711" s="33" t="n">
        <v>2023</v>
      </c>
      <c r="K711" s="34">
        <f>ROW(K711)-1</f>
        <v/>
      </c>
      <c r="L711" s="35" t="inlineStr">
        <is>
          <t>A very fun family-friendly movie that all ages can enjoy. The plot is a little thin, but the beautiful animation and funny jokes more than make up for it. The biggest problem I had is the licensed soundtrack was horrible. The songs did not fit in with the rest of the movie, and I think they should've done something else. I look forward to any future Mario movies.</t>
        </is>
      </c>
      <c r="M711" s="49" t="inlineStr">
        <is>
          <t>While working underground to fix a water main, Brooklyn plumbers—and brothers—Mario and Luigi are transported down a mysterious pipe and wander into a magical new world. But when the brothers are separated, Mario embarks on an epic quest to find Luigi.</t>
        </is>
      </c>
      <c r="N711" s="50" t="inlineStr">
        <is>
          <t>https://image.tmdb.org/t/p/w500/qNBAXBIQlnOThrVvA6mA2B5ggV6.jpg</t>
        </is>
      </c>
      <c r="O711" s="51" t="inlineStr">
        <is>
          <t>Chris Pratt, Anya Taylor-Joy, Charlie Day, Jack Black, Keegan-Michael Key, Seth Rogen, Fred Armisen, Khary Payton</t>
        </is>
      </c>
      <c r="P711" s="52" t="inlineStr">
        <is>
          <t>Aaron Horvath, Michael Jelenic, Pierre Leduc</t>
        </is>
      </c>
      <c r="Q711" s="59" t="inlineStr">
        <is>
          <t>[{"Source": "Internet Movie Database", "Value": "7.0/10"}, {"Source": "Rotten Tomatoes", "Value": "59%"}, {"Source": "Metacritic", "Value": "46/100"}]</t>
        </is>
      </c>
      <c r="R711" s="60" t="inlineStr">
        <is>
          <t>1,362,000,000</t>
        </is>
      </c>
      <c r="S711" s="55" t="inlineStr">
        <is>
          <t>PG</t>
        </is>
      </c>
      <c r="T711" s="56" t="inlineStr">
        <is>
          <t>93</t>
        </is>
      </c>
      <c r="U711" s="57" t="inlineStr">
        <is>
          <t>{"link": "https://www.themoviedb.org/movie/502356-the-super-mario-bros-movie/watch?locale=CA",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11" s="61" t="inlineStr">
        <is>
          <t>100,000,000</t>
        </is>
      </c>
      <c r="W711" s="34" t="n">
        <v>502356</v>
      </c>
      <c r="X711" s="34" t="inlineStr">
        <is>
          <t>[603692, 713704, 385687, 594767, 447365, 640146, 493529, 758323, 569094, 677179, 964980, 868759, 976573, 916224, 76600, 315162, 649609, 882569, 346698, 667538]</t>
        </is>
      </c>
      <c r="Y711" s="34" t="inlineStr">
        <is>
          <t>59%</t>
        </is>
      </c>
      <c r="Z711" s="34" t="inlineStr">
        <is>
          <t>7.0/10</t>
        </is>
      </c>
      <c r="AA711" s="34" t="inlineStr">
        <is>
          <t>46/100</t>
        </is>
      </c>
      <c r="AB711" s="34" t="inlineStr">
        <is>
          <t>https://www.youtube.com/embed/RjNcTBXTk4I</t>
        </is>
      </c>
      <c r="AC711" s="46" t="n">
        <v>1731215633548</v>
      </c>
    </row>
    <row r="712" ht="14.25" customHeight="1" s="131">
      <c r="A712" s="24" t="inlineStr">
        <is>
          <t>Avengers: Age of Ultron</t>
        </is>
      </c>
      <c r="B712" s="25" t="n">
        <v>69</v>
      </c>
      <c r="C712" s="26" t="inlineStr">
        <is>
          <t>Marvel</t>
        </is>
      </c>
      <c r="D712" s="27" t="inlineStr">
        <is>
          <t>MCU</t>
        </is>
      </c>
      <c r="E712" s="28" t="inlineStr">
        <is>
          <t>Comic Book</t>
        </is>
      </c>
      <c r="F712" s="29" t="n"/>
      <c r="G712" s="30" t="n"/>
      <c r="H712" s="31" t="n"/>
      <c r="I712" s="32" t="inlineStr">
        <is>
          <t>Disney</t>
        </is>
      </c>
      <c r="J712" s="33" t="n">
        <v>2015</v>
      </c>
      <c r="K712" s="34">
        <f>ROW(K712)-1</f>
        <v/>
      </c>
      <c r="L712" s="35" t="n"/>
      <c r="M712" s="36" t="inlineStr">
        <is>
          <t>When Tony Stark tries to jumpstart a dormant peacekeeping program, things go awry and Earth’s Mightiest Heroes are put to the ultimate test as the fate of the planet hangs in the balance. As the villainous Ultron emerges, it is up to The Avengers to stop him from enacting his terrible plans, and soon uneasy alliances and unexpected action pave the way for an epic and unique global adventure.</t>
        </is>
      </c>
      <c r="N712" s="37" t="inlineStr">
        <is>
          <t>https://image.tmdb.org/t/p/w500/4ssDuvEDkSArWEdyBl2X5EHvYKU.jpg</t>
        </is>
      </c>
      <c r="O712" s="38" t="inlineStr">
        <is>
          <t>Robert Downey Jr., Chris Hemsworth, Mark Ruffalo, Chris Evans, Scarlett Johansson, Jeremy Renner, James Spader, Samuel L. Jackson</t>
        </is>
      </c>
      <c r="P712" s="39" t="inlineStr">
        <is>
          <t>Joss Whedon</t>
        </is>
      </c>
      <c r="Q712" s="40" t="inlineStr">
        <is>
          <t>[{"Source": "Internet Movie Database", "Value": "7.3/10"}, {"Source": "Rotten Tomatoes", "Value": "76%"}, {"Source": "Metacritic", "Value": "66/100"}]</t>
        </is>
      </c>
      <c r="R712" s="41" t="inlineStr">
        <is>
          <t>1,405,403,694</t>
        </is>
      </c>
      <c r="S712" s="42" t="inlineStr">
        <is>
          <t>PG-13</t>
        </is>
      </c>
      <c r="T712" s="43" t="inlineStr">
        <is>
          <t>141</t>
        </is>
      </c>
      <c r="U712" s="44" t="inlineStr">
        <is>
          <t>{"link": "https://www.themoviedb.org/movie/99861-avengers-age-of-ultron/watch?locale=CA",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12" s="45" t="inlineStr">
        <is>
          <t>365,000,000</t>
        </is>
      </c>
      <c r="W712" s="34" t="n">
        <v>99861</v>
      </c>
      <c r="X712" s="34" t="inlineStr">
        <is>
          <t>[102899, 271110, 299536, 24428, 168259, 100402, 118340, 207703, 299534, 1771, 10195, 198184, 262500, 76338, 76341, 122917, 284052, 264660, 135397, 158852]</t>
        </is>
      </c>
      <c r="Y712" s="34" t="inlineStr">
        <is>
          <t>76%</t>
        </is>
      </c>
      <c r="Z712" s="34" t="inlineStr">
        <is>
          <t>7.3/10</t>
        </is>
      </c>
      <c r="AA712" s="34" t="inlineStr">
        <is>
          <t>66/100</t>
        </is>
      </c>
      <c r="AB712" s="34" t="inlineStr">
        <is>
          <t>https://www.youtube.com/embed/JAUoeqvedMo</t>
        </is>
      </c>
      <c r="AC712" s="46" t="n">
        <v>1731215633548</v>
      </c>
    </row>
    <row r="713" ht="14.25" customHeight="1" s="131">
      <c r="A713" s="24" t="inlineStr">
        <is>
          <t>Rocky Balboa</t>
        </is>
      </c>
      <c r="B713" s="25" t="n">
        <v>69</v>
      </c>
      <c r="C713" s="26" t="inlineStr">
        <is>
          <t>Rocky</t>
        </is>
      </c>
      <c r="D713" s="27" t="n"/>
      <c r="E713" s="28" t="inlineStr">
        <is>
          <t>Sports</t>
        </is>
      </c>
      <c r="F713" s="29" t="inlineStr">
        <is>
          <t>Drama</t>
        </is>
      </c>
      <c r="G713" s="30" t="n"/>
      <c r="H713" s="31" t="n"/>
      <c r="I713" s="32" t="inlineStr">
        <is>
          <t>Amazon MGM Studios</t>
        </is>
      </c>
      <c r="J713" s="33" t="n">
        <v>2006</v>
      </c>
      <c r="K713" s="34">
        <f>ROW(K713)-1</f>
        <v/>
      </c>
      <c r="L713" s="35" t="inlineStr">
        <is>
          <t>A much better sendoff to the Rocky character than Rocky 5. Pays good homage to the original, but also provides some pretty good family relationship drama. Very well directed and beautifully shot. Some of the characters behave irrationally and in frustrating ways at times. It's also pretty hard to believe that 60 year old Rocky can hang in there with the champ, no matter how good of shape he is in. But ultimately, it is still fun to watch.</t>
        </is>
      </c>
      <c r="M713" s="36" t="inlineStr">
        <is>
          <t>His wife is dead and his son hates him, but this old man still has fight in him!  When he loses a highly publicized virtual boxing match to ex-champ Rocky Balboa, reigning heavyweight titleholder Mason Dixon retaliates by challenging Rocky to a nationally televised, 10-round exhibition bout. To the surprise of his son and friends, Rocky agrees to come out of retirement and face an opponent who's faster, stronger, and thirty years his junior.</t>
        </is>
      </c>
      <c r="N713" s="37" t="inlineStr">
        <is>
          <t>https://image.tmdb.org/t/p/w500/xUylDspiTKU3cYzZNeLsN8Krv12.jpg</t>
        </is>
      </c>
      <c r="O713" s="38" t="inlineStr">
        <is>
          <t>Sylvester Stallone, Burt Young, Antonio Tarver, Geraldine Hughes, Milo Ventimiglia, Tony Burton, A.J. Benza, James Francis Kelly III</t>
        </is>
      </c>
      <c r="P713" s="39" t="inlineStr">
        <is>
          <t>Sylvester Stallone</t>
        </is>
      </c>
      <c r="Q713" s="40" t="inlineStr">
        <is>
          <t>[{"Source": "Internet Movie Database", "Value": "7.1/10"}, {"Source": "Rotten Tomatoes", "Value": "78%"}, {"Source": "Metacritic", "Value": "63/100"}]</t>
        </is>
      </c>
      <c r="R713" s="41" t="inlineStr">
        <is>
          <t>155,929,020</t>
        </is>
      </c>
      <c r="S713" s="42" t="inlineStr">
        <is>
          <t>PG</t>
        </is>
      </c>
      <c r="T713" s="43" t="inlineStr">
        <is>
          <t>102</t>
        </is>
      </c>
      <c r="U713" s="44" t="inlineStr">
        <is>
          <t>{"link": "https://www.themoviedb.org/movie/1246-rocky-balboa/watch?locale=CA",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13" s="45" t="inlineStr">
        <is>
          <t>24,000,000</t>
        </is>
      </c>
      <c r="W713" s="34" t="n">
        <v>1246</v>
      </c>
      <c r="X713" s="34" t="inlineStr">
        <is>
          <t>[1375, 1367, 312221, 1371, 1374, 1366, 7555, 1368, 1370, 71202, 1825, 10375, 14375, 10885, 11228, 36970, 21845, 334531, 6723, 28601]</t>
        </is>
      </c>
      <c r="Y713" s="34" t="inlineStr">
        <is>
          <t>78%</t>
        </is>
      </c>
      <c r="Z713" s="34" t="inlineStr">
        <is>
          <t>7.1/10</t>
        </is>
      </c>
      <c r="AA713" s="34" t="inlineStr">
        <is>
          <t>63/100</t>
        </is>
      </c>
      <c r="AB713" s="34" t="inlineStr">
        <is>
          <t>https://www.youtube.com/embed/K_z4bNupt1A</t>
        </is>
      </c>
      <c r="AC713" s="46" t="n">
        <v>1731215633548</v>
      </c>
    </row>
    <row r="714" ht="14.25" customHeight="1" s="131">
      <c r="A714" s="24" t="inlineStr">
        <is>
          <t>Megamind</t>
        </is>
      </c>
      <c r="B714" s="25" t="n">
        <v>69</v>
      </c>
      <c r="C714" s="26" t="n"/>
      <c r="D714" s="27" t="n"/>
      <c r="E714" s="28" t="inlineStr">
        <is>
          <t>Animated</t>
        </is>
      </c>
      <c r="F714" s="29" t="n"/>
      <c r="G714" s="30" t="n"/>
      <c r="H714" s="31" t="n"/>
      <c r="I714" s="32" t="inlineStr">
        <is>
          <t>Dreamworks</t>
        </is>
      </c>
      <c r="J714" s="33" t="n">
        <v>2010</v>
      </c>
      <c r="K714" s="34">
        <f>ROW(K714)-1</f>
        <v/>
      </c>
      <c r="L714" s="35" t="n"/>
      <c r="M714" s="49" t="inlineStr">
        <is>
          <t>After Megamind, a highly intelligent alien supervillain, defeats his long-time nemesis Metro Man, Megamind creates a new hero to fight, but must act to save the city when his "creation" becomes an even worse villain than he was.</t>
        </is>
      </c>
      <c r="N714" s="50" t="inlineStr">
        <is>
          <t>https://image.tmdb.org/t/p/w500/uZ9ytt3sPTx62XTfN56ILSuYWRe.jpg</t>
        </is>
      </c>
      <c r="O714" s="51" t="inlineStr">
        <is>
          <t>Will Ferrell, Tina Fey, Brad Pitt, Jonah Hill, David Cross, Ben Stiller, Justin Theroux, Jessica Schulte</t>
        </is>
      </c>
      <c r="P714" s="52" t="inlineStr">
        <is>
          <t>Tom McGrath</t>
        </is>
      </c>
      <c r="Q714" s="59" t="inlineStr">
        <is>
          <t>[{"Source": "Internet Movie Database", "Value": "7.3/10"}, {"Source": "Rotten Tomatoes", "Value": "73%"}, {"Source": "Metacritic", "Value": "63/100"}]</t>
        </is>
      </c>
      <c r="R714" s="60" t="inlineStr">
        <is>
          <t>321,885,765</t>
        </is>
      </c>
      <c r="S714" s="55" t="inlineStr">
        <is>
          <t>PG</t>
        </is>
      </c>
      <c r="T714" s="56" t="inlineStr">
        <is>
          <t>96</t>
        </is>
      </c>
      <c r="U714" s="57" t="inlineStr">
        <is>
          <t>{"link": "https://www.themoviedb.org/movie/38055-megamind/watch?locale=CA",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14" s="61" t="inlineStr">
        <is>
          <t>130,000,000</t>
        </is>
      </c>
      <c r="W714" s="34" t="n">
        <v>38055</v>
      </c>
      <c r="X714" s="34" t="inlineStr">
        <is>
          <t>[15512, 57718, 22794, 49444, 27576, 10527, 81188, 39451, 48466, 953, 607, 44896, 46195, 16290, 9487, 9502, 38757, 9384, 39514, 10555]</t>
        </is>
      </c>
      <c r="Y714" s="34" t="inlineStr">
        <is>
          <t>73%</t>
        </is>
      </c>
      <c r="Z714" s="34" t="inlineStr">
        <is>
          <t>7.3/10</t>
        </is>
      </c>
      <c r="AA714" s="34" t="inlineStr">
        <is>
          <t>63/100</t>
        </is>
      </c>
      <c r="AB714" s="34" t="inlineStr">
        <is>
          <t>https://www.youtube.com/embed/6CJUQr4Vs40</t>
        </is>
      </c>
      <c r="AC714" s="46" t="n">
        <v>1731215633548</v>
      </c>
    </row>
    <row r="715" ht="14.25" customHeight="1" s="131">
      <c r="A715" s="24" t="inlineStr">
        <is>
          <t>Blade</t>
        </is>
      </c>
      <c r="B715" s="25" t="n">
        <v>69</v>
      </c>
      <c r="C715" s="26" t="inlineStr">
        <is>
          <t>Marvel</t>
        </is>
      </c>
      <c r="D715" s="27" t="inlineStr">
        <is>
          <t>Blade</t>
        </is>
      </c>
      <c r="E715" s="28" t="inlineStr">
        <is>
          <t>Comic Book</t>
        </is>
      </c>
      <c r="F715" s="29" t="n"/>
      <c r="G715" s="30" t="n"/>
      <c r="H715" s="31" t="n"/>
      <c r="I715" s="32" t="inlineStr">
        <is>
          <t>New Line Cinema</t>
        </is>
      </c>
      <c r="J715" s="33" t="n">
        <v>1998</v>
      </c>
      <c r="K715" s="34">
        <f>ROW(K715)-1</f>
        <v/>
      </c>
      <c r="L715" s="35" t="n"/>
      <c r="M715" s="36" t="inlineStr">
        <is>
          <t>The Daywalker known as "Blade" - a half-vampire, half-mortal man - becomes the protector of humanity against an underground army of vampires.</t>
        </is>
      </c>
      <c r="N715" s="37" t="inlineStr">
        <is>
          <t>https://image.tmdb.org/t/p/w500/oWT70TvbsmQaqyphCZpsnQR7R32.jpg</t>
        </is>
      </c>
      <c r="O715" s="38" t="inlineStr">
        <is>
          <t>Wesley Snipes, Stephen Dorff, Kris Kristofferson, N'Bushe Wright, Donal Logue, Udo Kier, Arly Jover, Traci Lords</t>
        </is>
      </c>
      <c r="P715" s="39" t="inlineStr">
        <is>
          <t>Stephen Norrington</t>
        </is>
      </c>
      <c r="Q715" s="40" t="inlineStr">
        <is>
          <t>[{"Source": "Internet Movie Database", "Value": "7.1/10"}, {"Source": "Rotten Tomatoes", "Value": "58%"}, {"Source": "Metacritic", "Value": "47/100"}]</t>
        </is>
      </c>
      <c r="R715" s="41" t="inlineStr">
        <is>
          <t>131,183,530</t>
        </is>
      </c>
      <c r="S715" s="42" t="inlineStr">
        <is>
          <t>R</t>
        </is>
      </c>
      <c r="T715" s="43" t="inlineStr">
        <is>
          <t>121</t>
        </is>
      </c>
      <c r="U715" s="44" t="inlineStr">
        <is>
          <t>{"link": "https://www.themoviedb.org/movie/36647-blade/watch?locale=CA", "flatrate": [{"logo_path": "/ewOptMVIYcOadMGGJz8DJueH2bH.jpg", "provider_id": 230, "provider_name": "Crave", "display_priority": 4}, {"logo_path": "/esiLBRzDUwodjfN8gA4qj7l3ZF7.jpg", "provider_id": 1794, "provider_name": "Starz Amazon Channel", "display_priority": 107}],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15" s="45" t="inlineStr">
        <is>
          <t>45,000,000</t>
        </is>
      </c>
      <c r="W715" s="34" t="n">
        <v>36647</v>
      </c>
      <c r="X715" s="34" t="inlineStr">
        <is>
          <t>[36586, 36648, 18823, 12437, 212, 120605, 11253, 8363, 78, 36657, 8867, 127493, 4108, 7451, 10045, 6637, 95, 3594, 274854, 11808]</t>
        </is>
      </c>
      <c r="Y715" s="34" t="inlineStr">
        <is>
          <t>58%</t>
        </is>
      </c>
      <c r="Z715" s="34" t="inlineStr">
        <is>
          <t>7.1/10</t>
        </is>
      </c>
      <c r="AA715" s="34" t="inlineStr">
        <is>
          <t>47/100</t>
        </is>
      </c>
      <c r="AB715" s="34" t="inlineStr">
        <is>
          <t>https://www.youtube.com/embed/O2Y3FFFIvRI</t>
        </is>
      </c>
      <c r="AC715" s="46" t="n">
        <v>1731215633548</v>
      </c>
    </row>
    <row r="716" ht="14.25" customHeight="1" s="131">
      <c r="A716" s="24" t="inlineStr">
        <is>
          <t>Magic Mike</t>
        </is>
      </c>
      <c r="B716" s="25" t="n">
        <v>69</v>
      </c>
      <c r="C716" s="26" t="inlineStr">
        <is>
          <t>Magic Mike</t>
        </is>
      </c>
      <c r="D716" s="27" t="n"/>
      <c r="E716" s="28" t="inlineStr">
        <is>
          <t>Dramedy</t>
        </is>
      </c>
      <c r="F716" s="29" t="n"/>
      <c r="G716" s="30" t="n"/>
      <c r="H716" s="31" t="n"/>
      <c r="I716" s="32" t="inlineStr">
        <is>
          <t>Warner Bros.</t>
        </is>
      </c>
      <c r="J716" s="33" t="n">
        <v>2012</v>
      </c>
      <c r="K716" s="34">
        <f>ROW(K716)-1</f>
        <v/>
      </c>
      <c r="L716" s="35" t="n"/>
      <c r="M716" s="36" t="inlineStr">
        <is>
          <t>Mike, an experienced stripper, takes a younger performer called The Kid under his wing and schools him in the arts of partying, picking up women, and making easy money.</t>
        </is>
      </c>
      <c r="N716" s="37" t="inlineStr">
        <is>
          <t>https://image.tmdb.org/t/p/w500/oJS0qxNfMdMcFnEZbUbB5q2Olik.jpg</t>
        </is>
      </c>
      <c r="O716" s="38" t="inlineStr">
        <is>
          <t>Channing Tatum, Matthew McConaughey, Alex Pettyfer, Cody Horn, Olivia Munn, Joe Manganiello, Matt Bomer, James Martin Kelly</t>
        </is>
      </c>
      <c r="P716" s="39" t="inlineStr">
        <is>
          <t>Steven Soderbergh</t>
        </is>
      </c>
      <c r="Q716" s="40" t="inlineStr">
        <is>
          <t>[{"Source": "Internet Movie Database", "Value": "6.1/10"}, {"Source": "Rotten Tomatoes", "Value": "78%"}, {"Source": "Metacritic", "Value": "72/100"}]</t>
        </is>
      </c>
      <c r="R716" s="41" t="inlineStr">
        <is>
          <t>167,200,000</t>
        </is>
      </c>
      <c r="S716" s="42" t="inlineStr">
        <is>
          <t>R</t>
        </is>
      </c>
      <c r="T716" s="43" t="inlineStr">
        <is>
          <t>110</t>
        </is>
      </c>
      <c r="U716" s="44" t="inlineStr">
        <is>
          <t>{"link": "https://www.themoviedb.org/movie/77930-magic-mike/watch?locale=CA", "flatrate":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"/esiLBRzDUwodjfN8gA4qj7l3ZF7.jpg", "provider_id": 1794, "provider_name": "Starz Amazon Channel", "display_priority": 107}, {"logo_path": "/h5DcR0J2EESLitnhR8xLG1QymTE.jpg",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716" s="45" t="inlineStr">
        <is>
          <t>7,000,000</t>
        </is>
      </c>
      <c r="W716" s="34" t="n">
        <v>77930</v>
      </c>
      <c r="X716" s="34" t="inlineStr">
        <is>
          <t>[264999, 58547, 22971, 44564, 72570, 49494, 906221, 73567, 9410, 70435, 7364, 97434, 226857, 8328, 9919, 9762, 50348, 46529, 9655, 156547]</t>
        </is>
      </c>
      <c r="Y716" s="34" t="inlineStr">
        <is>
          <t>78%</t>
        </is>
      </c>
      <c r="Z716" s="34" t="inlineStr">
        <is>
          <t>6.1/10</t>
        </is>
      </c>
      <c r="AA716" s="34" t="inlineStr">
        <is>
          <t>72/100</t>
        </is>
      </c>
      <c r="AB716" s="34" t="inlineStr">
        <is>
          <t>https://www.youtube.com/embed/Dd0XPRo4LZQ</t>
        </is>
      </c>
      <c r="AC716" s="46" t="n">
        <v>1731215633548</v>
      </c>
    </row>
    <row r="717" ht="14.25" customHeight="1" s="131">
      <c r="A717" s="24" t="inlineStr">
        <is>
          <t>Splash</t>
        </is>
      </c>
      <c r="B717" s="25" t="n">
        <v>69</v>
      </c>
      <c r="C717" s="26" t="inlineStr">
        <is>
          <t>Disney Live Action</t>
        </is>
      </c>
      <c r="D717" s="27" t="n"/>
      <c r="E717" s="28" t="inlineStr">
        <is>
          <t>RomCom</t>
        </is>
      </c>
      <c r="F717" s="29" t="inlineStr">
        <is>
          <t>Fantasy</t>
        </is>
      </c>
      <c r="G717" s="30" t="n"/>
      <c r="H717" s="31" t="n"/>
      <c r="I717" s="32" t="inlineStr">
        <is>
          <t>Disney</t>
        </is>
      </c>
      <c r="J717" s="33" t="n">
        <v>1984</v>
      </c>
      <c r="K717" s="34">
        <f>ROW(K717)-1</f>
        <v/>
      </c>
      <c r="L717" s="35" t="inlineStr">
        <is>
          <t>An OK but dated RomCom. Elevated by the talented supporting actors John Candy and Eugene Levy. Candy makes me laugh almost every time he is on the screen, and Levy provides a good amount of chuckles as well. Hannah and Hanks have good chemistry, but the writing around Hannah's character is unconvincing and questionable in motivation, and Hanks comes off more as controlling and hectic than lovable boyfriend.</t>
        </is>
      </c>
      <c r="M717" s="49" t="inlineStr">
        <is>
          <t>A successful businessman falls in love with the girl of his dreams. There's one big complication though; he's fallen hook, line and sinker for a mermaid.</t>
        </is>
      </c>
      <c r="N717" s="50" t="inlineStr">
        <is>
          <t>https://image.tmdb.org/t/p/w500/7FutTsMWBwVhjk1Ujf1wtndUVZh.jpg</t>
        </is>
      </c>
      <c r="O717" s="51" t="inlineStr">
        <is>
          <t>Tom Hanks, Daryl Hannah, Eugene Levy, John Candy, Dody Goodman, Shecky Greene, Richard B. Shull, Bobby Di Cicco</t>
        </is>
      </c>
      <c r="P717" s="52" t="inlineStr">
        <is>
          <t>Ron Howard</t>
        </is>
      </c>
      <c r="Q717" s="53" t="inlineStr">
        <is>
          <t>[{"Source": "Internet Movie Database", "Value": "6.3/10"}, {"Source": "Metacritic", "Value": "71/100"}]</t>
        </is>
      </c>
      <c r="R717" s="54" t="inlineStr">
        <is>
          <t>69,800,000</t>
        </is>
      </c>
      <c r="S717" s="55" t="inlineStr">
        <is>
          <t>PG</t>
        </is>
      </c>
      <c r="T717" s="56" t="inlineStr">
        <is>
          <t>111</t>
        </is>
      </c>
      <c r="U717" s="57" t="inlineStr">
        <is>
          <t>{"link": "https://www.themoviedb.org/movie/2619-splash/watch?locale=CA",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 "flatrate": [{"logo_path": "/97yvRBw1GzX7fXprcF80er19ot.jpg", "provider_id": 337, "provider_name": "Disney Plus", "display_priority": 1}]}</t>
        </is>
      </c>
      <c r="V717" s="58" t="inlineStr">
        <is>
          <t>8,000,000</t>
        </is>
      </c>
      <c r="W717" s="34" t="n">
        <v>2619</v>
      </c>
      <c r="X717" s="34" t="inlineStr">
        <is>
          <t>[12309, 19259, 6951, 10466, 24276, 47095, 48733, 28410, 62932, 42241, 15184, 50812, 38914, 103545, 52741, 41248, 223944, 94201, 5686, 258486]</t>
        </is>
      </c>
      <c r="Y717" s="34" t="inlineStr">
        <is>
          <t>N/A</t>
        </is>
      </c>
      <c r="Z717" s="34" t="inlineStr">
        <is>
          <t>6.3/10</t>
        </is>
      </c>
      <c r="AA717" s="34" t="inlineStr">
        <is>
          <t>71/100</t>
        </is>
      </c>
      <c r="AB717" s="34" t="inlineStr">
        <is>
          <t>https://www.youtube.com/embed/uv_77am0ec8</t>
        </is>
      </c>
      <c r="AC717" s="46" t="n">
        <v>1731215633548</v>
      </c>
    </row>
    <row r="718" ht="14.25" customHeight="1" s="131">
      <c r="A718" s="24" t="inlineStr">
        <is>
          <t>Peter Pan</t>
        </is>
      </c>
      <c r="B718" s="25" t="n">
        <v>69</v>
      </c>
      <c r="C718" s="26" t="inlineStr">
        <is>
          <t>Disney Animation</t>
        </is>
      </c>
      <c r="D718" s="27" t="n"/>
      <c r="E718" s="28" t="inlineStr">
        <is>
          <t>Animated</t>
        </is>
      </c>
      <c r="F718" s="29" t="n"/>
      <c r="G718" s="30" t="n"/>
      <c r="H718" s="31" t="n"/>
      <c r="I718" s="32" t="inlineStr">
        <is>
          <t>Disney</t>
        </is>
      </c>
      <c r="J718" s="33" t="n">
        <v>1953</v>
      </c>
      <c r="K718" s="34">
        <f>ROW(K718)-1</f>
        <v/>
      </c>
      <c r="L718" s="35" t="n"/>
      <c r="M718" s="36" t="inlineStr">
        <is>
          <t>Leaving the safety of their nursery behind, Wendy, Michael and John follow Peter Pan to a magical world where childhood lasts forever. But while in Neverland, the kids must face Captain Hook and foil his attempts to get rid of Peter for good.</t>
        </is>
      </c>
      <c r="N718" s="37" t="inlineStr">
        <is>
          <t>https://image.tmdb.org/t/p/w500/fJJOs1iyrhKfZceANxoPxPwNGF1.jpg</t>
        </is>
      </c>
      <c r="O718" s="38" t="inlineStr">
        <is>
          <t>Bobby Driscoll, Kathryn Beaumont, Hans Conried, Bill Thompson, Heather Angel, Paul Collins, Tommy Luske, Candy Candido</t>
        </is>
      </c>
      <c r="P718" s="39" t="inlineStr">
        <is>
          <t>Clyde Geronimi, Wilfred Jackson, Hamilton Luske</t>
        </is>
      </c>
      <c r="Q718" s="40" t="inlineStr">
        <is>
          <t>[{"Source": "Internet Movie Database", "Value": "7.3/10"}, {"Source": "Rotten Tomatoes", "Value": "78%"}, {"Source": "Metacritic", "Value": "76/100"}]</t>
        </is>
      </c>
      <c r="R718" s="41" t="inlineStr">
        <is>
          <t>87,400,000</t>
        </is>
      </c>
      <c r="S718" s="42" t="inlineStr">
        <is>
          <t>G</t>
        </is>
      </c>
      <c r="T718" s="43" t="inlineStr">
        <is>
          <t>77</t>
        </is>
      </c>
      <c r="U718" s="44" t="inlineStr">
        <is>
          <t>{"link": "https://www.themoviedb.org/movie/10693-peter-pan/watch?locale=CA",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718" s="45" t="inlineStr">
        <is>
          <t>4,000,000</t>
        </is>
      </c>
      <c r="W718" s="34" t="n">
        <v>10693</v>
      </c>
      <c r="X718" s="34" t="inlineStr">
        <is>
          <t>[10340, 12092, 10601, 16690, 10895, 10882, 12230, 11224, 3170, 9078, 10112, 11360, 9325, 37135, 10530, 58451, 408, 11886, 810, 266647]</t>
        </is>
      </c>
      <c r="Y718" s="34" t="inlineStr">
        <is>
          <t>78%</t>
        </is>
      </c>
      <c r="Z718" s="34" t="inlineStr">
        <is>
          <t>7.3/10</t>
        </is>
      </c>
      <c r="AA718" s="34" t="inlineStr">
        <is>
          <t>76/100</t>
        </is>
      </c>
      <c r="AB718" s="34" t="inlineStr">
        <is>
          <t>https://www.youtube.com/embed/u9crctwuDLk</t>
        </is>
      </c>
      <c r="AC718" s="46" t="n">
        <v>1731215633548</v>
      </c>
    </row>
    <row r="719" ht="14.25" customHeight="1" s="131">
      <c r="A719" s="24" t="inlineStr">
        <is>
          <t>We Are the Night</t>
        </is>
      </c>
      <c r="B719" s="25" t="n">
        <v>69</v>
      </c>
      <c r="C719" s="26" t="n"/>
      <c r="D719" s="27" t="n"/>
      <c r="E719" s="28" t="inlineStr">
        <is>
          <t>Horror</t>
        </is>
      </c>
      <c r="F719" s="29" t="n"/>
      <c r="G719" s="30" t="n"/>
      <c r="H719" s="31" t="n"/>
      <c r="I719" s="32" t="inlineStr">
        <is>
          <t>Constantin Film</t>
        </is>
      </c>
      <c r="J719" s="33" t="n">
        <v>2010</v>
      </c>
      <c r="K719" s="34">
        <f>ROW(K719)-1</f>
        <v/>
      </c>
      <c r="L719" s="35" t="inlineStr">
        <is>
          <t xml:space="preserve">Pretty enjoyable throughout, it carries an interesting story and touches on some thought provoking subjects. Some very beautiful shots, especially in the first half. The third act gets a little messy when they ramp up the action. The final fight scene looks really bad. </t>
        </is>
      </c>
      <c r="M719" s="62" t="inlineStr">
        <is>
          <t>One night, 18 year old Lena is bitten by Louise, leader of a female vampire trio that are as deadly as they are beautiful. Her newfound vampiric lifestyle is a blessing and a curse at the same time. At first, she enjoys the limitless freedom, the luxury, the parties. But soon the murderous blood lust of her comrades in arms proves too much for her, and she falls dangerously in love with Tom, a young undercover cop.</t>
        </is>
      </c>
      <c r="N719" s="63" t="inlineStr">
        <is>
          <t>https://image.tmdb.org/t/p/w500/zNESCcM2PbynPPdzlEPUUHMaxqI.jpg</t>
        </is>
      </c>
      <c r="O719" s="64" t="inlineStr">
        <is>
          <t>Karoline Herfurth, Nina Hoss, Jennifer Ulrich, Anna Fischer, Max Riemelt, Arved Birnbaum, Steffi Kühnert, Jochen Nickel</t>
        </is>
      </c>
      <c r="P719" s="65" t="inlineStr">
        <is>
          <t>Dennis Gansel</t>
        </is>
      </c>
      <c r="Q719" s="59" t="inlineStr">
        <is>
          <t>[{"Source": "Internet Movie Database", "Value": "6.2/10"}, {"Source": "Rotten Tomatoes", "Value": "60%"}]</t>
        </is>
      </c>
      <c r="R719" s="66" t="inlineStr">
        <is>
          <t>2,405,336</t>
        </is>
      </c>
      <c r="S719" s="67" t="inlineStr">
        <is>
          <t>Not Rated</t>
        </is>
      </c>
      <c r="T719" s="68" t="inlineStr">
        <is>
          <t>100</t>
        </is>
      </c>
      <c r="U719" s="44" t="inlineStr">
        <is>
          <t>{}</t>
        </is>
      </c>
      <c r="V719" s="71" t="inlineStr">
        <is>
          <t>0</t>
        </is>
      </c>
      <c r="W719" s="34" t="n">
        <v>52587</v>
      </c>
      <c r="X719" s="34" t="inlineStr">
        <is>
          <t>[124075, 72993, 29562, 4250, 365279, 672955, 12685, 426793, 252164, 88284, 101669, 3001, 13446, 19123, 12149, 10529, 38357, 9529, 243940]</t>
        </is>
      </c>
      <c r="Y719" s="34" t="inlineStr">
        <is>
          <t>60%</t>
        </is>
      </c>
      <c r="Z719" s="34" t="inlineStr">
        <is>
          <t>6.2/10</t>
        </is>
      </c>
      <c r="AA719" s="34" t="inlineStr">
        <is>
          <t>N/A</t>
        </is>
      </c>
      <c r="AB719" s="34" t="inlineStr">
        <is>
          <t>https://www.youtube.com/embed/8pSLgO1oeDY</t>
        </is>
      </c>
      <c r="AC719" s="46" t="n">
        <v>1731215633548</v>
      </c>
    </row>
    <row r="720" ht="14.25" customHeight="1" s="131">
      <c r="A720" s="24" t="inlineStr">
        <is>
          <t>The Running Man</t>
        </is>
      </c>
      <c r="B720" s="25" t="n">
        <v>69</v>
      </c>
      <c r="C720" s="26" t="inlineStr">
        <is>
          <t>Stephen King</t>
        </is>
      </c>
      <c r="D720" s="27" t="n"/>
      <c r="E720" s="28" t="inlineStr">
        <is>
          <t>Sci-Fi</t>
        </is>
      </c>
      <c r="F720" s="29" t="inlineStr">
        <is>
          <t>Action</t>
        </is>
      </c>
      <c r="G720" s="30" t="n"/>
      <c r="H720" s="31" t="n"/>
      <c r="I720" s="32" t="inlineStr">
        <is>
          <t>TriStar Pictures</t>
        </is>
      </c>
      <c r="J720" s="33" t="n">
        <v>1987</v>
      </c>
      <c r="K720" s="34">
        <f>ROW(K720)-1</f>
        <v/>
      </c>
      <c r="L720" s="35" t="inlineStr">
        <is>
          <t>A pretty fun sci-fi movie with a B-movie vibe. Pretty solid world building, and the action scenes and everything in the arena is pretty fun. The fight scenes are each featuring a unique weapon or gimmick, which keeps things interesting, but unfortunately there isn't a whole lot of tension in the movie. The acting is poor, Arnold is asked to go out of his comfort zone and no one else is particularly good either.</t>
        </is>
      </c>
      <c r="M720" s="36" t="inlineStr">
        <is>
          <t>By 2017, the global economy has collapsed and U.S. society has become a totalitarian police state, censoring all cultural activity. The government pacifies the populace by broadcasting a number of game shows in which convicted criminals fight for their lives, including the gladiator-style The Running Man, hosted by the ruthless Damon Killian, where “runners” attempt to evade “stalkers” and certain death for a chance to be pardoned and set free.</t>
        </is>
      </c>
      <c r="N720" s="37" t="inlineStr">
        <is>
          <t>https://image.tmdb.org/t/p/w500/GTAUOhO4BN0peJVvxGEQydJvUO.jpg</t>
        </is>
      </c>
      <c r="O720" s="38" t="inlineStr">
        <is>
          <t>Arnold Schwarzenegger, Richard Dawson, María Conchita Alonso, Yaphet Kotto, Jim Brown, Jesse Ventura, Erland van Lidth, Marvin J. McIntyre</t>
        </is>
      </c>
      <c r="P720" s="39" t="inlineStr">
        <is>
          <t>Paul Michael Glaser</t>
        </is>
      </c>
      <c r="Q720" s="40" t="inlineStr">
        <is>
          <t>[{"Source": "Internet Movie Database", "Value": "6.6/10"}, {"Source": "Rotten Tomatoes", "Value": "67%"}, {"Source": "Metacritic", "Value": "45/100"}]</t>
        </is>
      </c>
      <c r="R720" s="41" t="inlineStr">
        <is>
          <t>38,122,105</t>
        </is>
      </c>
      <c r="S720" s="42" t="inlineStr">
        <is>
          <t>R</t>
        </is>
      </c>
      <c r="T720" s="43" t="inlineStr">
        <is>
          <t>101</t>
        </is>
      </c>
      <c r="U720" s="44" t="inlineStr">
        <is>
          <t>{"link": "https://www.themoviedb.org/movie/865-the-running-man/watch?locale=CA",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t>
        </is>
      </c>
      <c r="V720" s="45" t="inlineStr">
        <is>
          <t>27,000,000</t>
        </is>
      </c>
      <c r="W720" s="34" t="n">
        <v>865</v>
      </c>
      <c r="X720" s="34" t="inlineStr">
        <is>
          <t>[10999, 27814, 2099, 925, 1786, 22494, 4944, 26263, 567973, 21512, 243468, 13703, 11814, 9387, 36955, 9593, 9610, 9604, 861, 5548]</t>
        </is>
      </c>
      <c r="Y720" s="34" t="inlineStr">
        <is>
          <t>67%</t>
        </is>
      </c>
      <c r="Z720" s="34" t="inlineStr">
        <is>
          <t>6.6/10</t>
        </is>
      </c>
      <c r="AA720" s="34" t="inlineStr">
        <is>
          <t>45/100</t>
        </is>
      </c>
      <c r="AB720" s="34" t="inlineStr">
        <is>
          <t>https://www.youtube.com/embed/i2FMhBg0h_8</t>
        </is>
      </c>
      <c r="AC720" s="46" t="n">
        <v>1731215633548</v>
      </c>
    </row>
    <row r="721" ht="14.25" customHeight="1" s="131">
      <c r="A721" s="24" t="inlineStr">
        <is>
          <t>Den of Thieves</t>
        </is>
      </c>
      <c r="B721" s="25" t="n">
        <v>69</v>
      </c>
      <c r="C721" s="26" t="inlineStr">
        <is>
          <t>Den of Thieves</t>
        </is>
      </c>
      <c r="D721" s="27" t="n"/>
      <c r="E721" s="28" t="inlineStr">
        <is>
          <t>Action</t>
        </is>
      </c>
      <c r="F721" s="29" t="inlineStr">
        <is>
          <t>Crime</t>
        </is>
      </c>
      <c r="G721" s="30" t="n"/>
      <c r="H721" s="31" t="n"/>
      <c r="I721" s="32" t="inlineStr">
        <is>
          <t>STX Entertainment</t>
        </is>
      </c>
      <c r="J721" s="33" t="n">
        <v>2018</v>
      </c>
      <c r="K721" s="34">
        <f>ROW(K721)-1</f>
        <v/>
      </c>
      <c r="L721" s="35" t="inlineStr">
        <is>
          <t>"Den of Thieves" is definitely a fun action movie, but it is pretty ridiculous if you stop and think about it at all. Butler delivers a great performance. The heist is kind of hard to believe, and the twist is really hard to believe. 50 Cent is horrendous, he has the same level of acting talent as Dion Waiter in NBA 2K.</t>
        </is>
      </c>
      <c r="M721" s="49" t="inlineStr">
        <is>
          <t>A gritty crime saga which follows the lives of an elite unit of the LA County Sheriff's Dept. and the state's most successful bank robbery crew as the outlaws plan a seemingly impossible heist on the Federal Reserve Bank.</t>
        </is>
      </c>
      <c r="N721" s="50" t="inlineStr">
        <is>
          <t>https://image.tmdb.org/t/p/w500/dAP5NpkrMMczir5dUPjRR6ywqgz.jpg</t>
        </is>
      </c>
      <c r="O721" s="51" t="inlineStr">
        <is>
          <t>Gerard Butler, Pablo Schreiber, O'Shea Jackson Jr., 50 Cent, Meadow Williams, Maurice Compte, Brian Van Holt, Evan Jones</t>
        </is>
      </c>
      <c r="P721" s="52" t="inlineStr">
        <is>
          <t>Christian Gudegast</t>
        </is>
      </c>
      <c r="Q721" s="53" t="inlineStr">
        <is>
          <t>[{"Source": "Internet Movie Database", "Value": "7.0/10"}, {"Source": "Rotten Tomatoes", "Value": "41%"}, {"Source": "Metacritic", "Value": "49/100"}]</t>
        </is>
      </c>
      <c r="R721" s="54" t="inlineStr">
        <is>
          <t>80,509,622</t>
        </is>
      </c>
      <c r="S721" s="55" t="inlineStr">
        <is>
          <t>R</t>
        </is>
      </c>
      <c r="T721" s="56" t="inlineStr">
        <is>
          <t>140</t>
        </is>
      </c>
      <c r="U721" s="57" t="inlineStr">
        <is>
          <t>{"link": "https://www.themoviedb.org/movie/449443-den-of-thieves/watch?locale=CA",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109}]}</t>
        </is>
      </c>
      <c r="V721" s="58" t="inlineStr">
        <is>
          <t>30,000,000</t>
        </is>
      </c>
      <c r="W721" s="34" t="n">
        <v>449443</v>
      </c>
      <c r="X721" s="34" t="inlineStr">
        <is>
          <t>[604685, 395990, 384680, 330083, 399035, 442064, 399402, 401981, 429351, 345915, 879097, 773804, 453201, 3536, 410554, 385360, 435577, 446354, 449459, 300681]</t>
        </is>
      </c>
      <c r="Y721" s="34" t="inlineStr">
        <is>
          <t>41%</t>
        </is>
      </c>
      <c r="Z721" s="34" t="inlineStr">
        <is>
          <t>7.0/10</t>
        </is>
      </c>
      <c r="AA721" s="34" t="inlineStr">
        <is>
          <t>49/100</t>
        </is>
      </c>
      <c r="AB721" s="34" t="inlineStr">
        <is>
          <t>https://www.youtube.com/embed/CZkUlNwiEBY</t>
        </is>
      </c>
      <c r="AC721" s="46" t="inlineStr">
        <is>
          <t>1737481047560</t>
        </is>
      </c>
    </row>
    <row r="722" ht="14.25" customHeight="1" s="131">
      <c r="A722" s="24" t="inlineStr">
        <is>
          <t>The Hunger Games: Mockingjay - Part 2</t>
        </is>
      </c>
      <c r="B722" s="25" t="n">
        <v>69</v>
      </c>
      <c r="C722" s="26" t="inlineStr">
        <is>
          <t>The Hunger Games</t>
        </is>
      </c>
      <c r="D722" s="27" t="n"/>
      <c r="E722" s="28" t="inlineStr">
        <is>
          <t>Sci-Fi</t>
        </is>
      </c>
      <c r="F722" s="29" t="inlineStr">
        <is>
          <t>Action</t>
        </is>
      </c>
      <c r="G722" s="30" t="n"/>
      <c r="H722" s="31" t="n"/>
      <c r="I722" s="32" t="inlineStr">
        <is>
          <t>Lionsgate</t>
        </is>
      </c>
      <c r="J722" s="33" t="n">
        <v>2015</v>
      </c>
      <c r="K722" s="34">
        <f>ROW(K722)-1</f>
        <v/>
      </c>
      <c r="L722" s="35" t="inlineStr">
        <is>
          <t>A somewhat satisfying end to the tetralogy that should have been a trilogy. Much like part one, the movie drags in places, but the second half moves at a very good pace. The action is exciting, and the story has a lot to say about humanity. Definitely deepens from the typical good vs bad. The dialogue is still very clunky at times, and characters struggle with mood swings and inconsistent characterization, but these are problems that I assume come from the author and not the screenwriter.</t>
        </is>
      </c>
      <c r="M722" s="49" t="inlineStr">
        <is>
          <t>With the nation of Panem in a full scale war, Katniss confronts President Snow in the final showdown. Teamed with a group of her closest friends – including Gale, Finnick, and Peeta – Katniss goes off on a mission with the unit from District 13 as they risk their lives to stage an assassination attempt on President Snow who has become increasingly obsessed with destroying her. The mortal traps, enemies, and moral choices that await Katniss will challenge her more than any arena she faced in The Hunger Games.</t>
        </is>
      </c>
      <c r="N722" s="50" t="inlineStr">
        <is>
          <t>https://image.tmdb.org/t/p/w500/lImKHDfExAulp16grYm8zD5eONE.jpg</t>
        </is>
      </c>
      <c r="O722" s="51" t="inlineStr">
        <is>
          <t>Jennifer Lawrence, Josh Hutcherson, Liam Hemsworth, Woody Harrelson, Elizabeth Banks, Julianne Moore, Philip Seymour Hoffman, Jeffrey Wright</t>
        </is>
      </c>
      <c r="P722" s="52" t="inlineStr">
        <is>
          <t>Francis Lawrence</t>
        </is>
      </c>
      <c r="Q722" s="53" t="inlineStr">
        <is>
          <t>[{"Source": "Internet Movie Database", "Value": "6.6/10"}, {"Source": "Rotten Tomatoes", "Value": "70%"}, {"Source": "Metacritic", "Value": "65/100"}]</t>
        </is>
      </c>
      <c r="R722" s="54" t="inlineStr">
        <is>
          <t>653,428,261</t>
        </is>
      </c>
      <c r="S722" s="55" t="inlineStr">
        <is>
          <t>PG-13</t>
        </is>
      </c>
      <c r="T722" s="56" t="inlineStr">
        <is>
          <t>137</t>
        </is>
      </c>
      <c r="U722" s="57" t="inlineStr">
        <is>
          <t>{"link": "https://www.themoviedb.org/movie/131634-the-hunger-games-mockingjay-part-2/watch?locale=CA",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"/ovmu6uot1XVvsemM2dDySXLiX57.jpg", "provider_id": 526, "provider_name": "AMC+", "display_priority": 90}, {"logo_path": "/esiLBRzDUwodjfN8gA4qj7l3ZF7.jpg", "provider_id": 1794, "provider_name": "Starz Amazon Channel", "display_priority": 107}, {"logo_path": "/kICQccvOh8AIBMHGkBXJ047xeHN.jpg", "provider_id": 1796, "provider_name": "Netflix basic with Ads", "display_priority": 109}, {"logo_path": "/o4OqlMLb3ZjhK7OwR4qvxiZKOXf.jpg", "provider_id": 2358, "provider_name": "Lionsgate+ Amazon Channels", "display_priority": 169}],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t>
        </is>
      </c>
      <c r="V722" s="58" t="inlineStr">
        <is>
          <t>160,000,000</t>
        </is>
      </c>
      <c r="W722" s="34" t="n">
        <v>131634</v>
      </c>
      <c r="X722" s="34" t="inlineStr">
        <is>
          <t>[131631, 101299, 70160, 157350, 206647, 294254, 274479, 198663, 140607, 695721, 262500, 228066, 290595, 274854, 105864, 286217, 75656, 360605, 102899, 164251]</t>
        </is>
      </c>
      <c r="Y722" s="34" t="inlineStr">
        <is>
          <t>70%</t>
        </is>
      </c>
      <c r="Z722" s="34" t="inlineStr">
        <is>
          <t>6.6/10</t>
        </is>
      </c>
      <c r="AA722" s="34" t="inlineStr">
        <is>
          <t>65/100</t>
        </is>
      </c>
      <c r="AB722" s="34" t="inlineStr">
        <is>
          <t>https://www.youtube.com/embed/SoKIqLEGhI0</t>
        </is>
      </c>
      <c r="AC722" s="46" t="n">
        <v>1731215633548</v>
      </c>
    </row>
    <row r="723" ht="14.25" customHeight="1" s="131">
      <c r="A723" s="24" t="inlineStr">
        <is>
          <t>Talladega Nights: The Ballad of Ricky Bobby</t>
        </is>
      </c>
      <c r="B723" s="25" t="n">
        <v>69</v>
      </c>
      <c r="C723" s="26" t="n"/>
      <c r="D723" s="27" t="n"/>
      <c r="E723" s="28" t="inlineStr">
        <is>
          <t>Comedy</t>
        </is>
      </c>
      <c r="F723" s="29" t="inlineStr">
        <is>
          <t>Sports</t>
        </is>
      </c>
      <c r="G723" s="30" t="n"/>
      <c r="H723" s="31" t="n"/>
      <c r="I723" s="32" t="inlineStr">
        <is>
          <t>Columbia Pictures</t>
        </is>
      </c>
      <c r="J723" s="33" t="n">
        <v>2006</v>
      </c>
      <c r="K723" s="34">
        <f>ROW(K723)-1</f>
        <v/>
      </c>
      <c r="L723" s="35" t="inlineStr">
        <is>
          <t>At times a very clever and funny parody, other times a goofy waste of time. There is more bad than good in this movie. Sacha Baron Cohen, Will Ferrell and John C. Reilly are all delightful in their roles. There were just a couple of bits that ran too long that were not funny to begin with.</t>
        </is>
      </c>
      <c r="M723" s="36" t="inlineStr">
        <is>
          <t>The fastest man on four wheels, Ricky Bobby is one of the greatest drivers in NASCAR history. A big, hairy American winning machine, Ricky has everything a dimwitted daredevil could want, a luxurious mansion, a smokin' hot wife and all the fast food he can eat. But Ricky's turbo-charged lifestyle hits an unexpected speed bump when he's bested by flamboyant Euro-idiot Jean Girard and reduced to a fear-ridden wreck.</t>
        </is>
      </c>
      <c r="N723" s="37" t="inlineStr">
        <is>
          <t>https://image.tmdb.org/t/p/w500/3iCiTqsmJz1mO85AHzTiHNkRmb6.jpg</t>
        </is>
      </c>
      <c r="O723" s="38" t="inlineStr">
        <is>
          <t>Will Ferrell, John C. Reilly, Michael Clarke Duncan, Sacha Baron Cohen, Gary Cole, Jane Lynch, Leslie Bibb, Houston Tumlin</t>
        </is>
      </c>
      <c r="P723" s="39" t="inlineStr">
        <is>
          <t>Adam McKay</t>
        </is>
      </c>
      <c r="Q723" s="40" t="inlineStr">
        <is>
          <t>[{"Source": "Internet Movie Database", "Value": "6.6/10"}, {"Source": "Rotten Tomatoes", "Value": "72%"}, {"Source": "Metacritic", "Value": "66/100"}]</t>
        </is>
      </c>
      <c r="R723" s="41" t="inlineStr">
        <is>
          <t>163,000,000</t>
        </is>
      </c>
      <c r="S723" s="42" t="inlineStr">
        <is>
          <t>PG-13</t>
        </is>
      </c>
      <c r="T723" s="43" t="inlineStr">
        <is>
          <t>108</t>
        </is>
      </c>
      <c r="U723" s="44" t="inlineStr">
        <is>
          <t>{"link": "https://www.themoviedb.org/movie/9718-talladega-nights-the-ballad-of-ricky-bobby/watch?locale=CA",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91}, {"logo_path": "/esiLBRzDUwodjfN8gA4qj7l3ZF7.jpg", "provider_id": 1794, "provider_name": "Starz Amazon Channel", "display_priority": 107}, {"logo_path": "/kICQccvOh8AIBMHGkBXJ047xeHN.jpg", "provider_id": 1796, "provider_name": "Netflix basic with Ads", "display_priority": 109}]}</t>
        </is>
      </c>
      <c r="V723" s="45" t="inlineStr">
        <is>
          <t>72,500,000</t>
        </is>
      </c>
      <c r="W723" s="34" t="n">
        <v>9718</v>
      </c>
      <c r="X723" s="34" t="inlineStr">
        <is>
          <t>[29461, 10646, 10074, 9955, 13260, 8699, 12133, 9965, 10759, 13341, 14671, 45595, 5259, 51044, 17870, 650253, 669340, 26547, 22887, 126935]</t>
        </is>
      </c>
      <c r="Y723" s="34" t="inlineStr">
        <is>
          <t>72%</t>
        </is>
      </c>
      <c r="Z723" s="34" t="inlineStr">
        <is>
          <t>6.6/10</t>
        </is>
      </c>
      <c r="AA723" s="34" t="inlineStr">
        <is>
          <t>66/100</t>
        </is>
      </c>
      <c r="AB723" s="34" t="inlineStr">
        <is>
          <t>https://www.youtube.com/embed/myKtVl8N7jU</t>
        </is>
      </c>
      <c r="AC723" s="46" t="n">
        <v>1731215633548</v>
      </c>
    </row>
    <row r="724" ht="14.25" customHeight="1" s="131">
      <c r="A724" s="24" t="inlineStr">
        <is>
          <t>DC League of Super-Pets</t>
        </is>
      </c>
      <c r="B724" s="25" t="n">
        <v>69</v>
      </c>
      <c r="C724" s="26" t="inlineStr">
        <is>
          <t>DC</t>
        </is>
      </c>
      <c r="D724" s="27" t="inlineStr">
        <is>
          <t>DC-Animated</t>
        </is>
      </c>
      <c r="E724" s="28" t="inlineStr">
        <is>
          <t>Comic Book</t>
        </is>
      </c>
      <c r="F724" s="29" t="inlineStr">
        <is>
          <t>Animated</t>
        </is>
      </c>
      <c r="G724" s="30" t="n"/>
      <c r="H724" s="31" t="n"/>
      <c r="I724" s="32" t="inlineStr">
        <is>
          <t>Warner Bros.</t>
        </is>
      </c>
      <c r="J724" s="33" t="n">
        <v>2022</v>
      </c>
      <c r="K724" s="34">
        <f>ROW(K724)-1</f>
        <v/>
      </c>
      <c r="L724" s="35" t="n"/>
      <c r="M724" s="47" t="inlineStr">
        <is>
          <t>When Superman and the rest of the Justice League are kidnapped, Krypto the Super-Dog must convince a rag-tag shelter pack - Ace the hound, PB the potbellied pig, Merton the turtle and Chip the squirrel - to master their own newfound powers and help him rescue the superheroes.</t>
        </is>
      </c>
      <c r="N724" s="37" t="inlineStr">
        <is>
          <t>https://image.tmdb.org/t/p/w500/qpPMewlugFaejXjz4YNDnpTniFX.jpg</t>
        </is>
      </c>
      <c r="O724" s="38" t="inlineStr">
        <is>
          <t>Dwayne Johnson, Kevin Hart, John Krasinski, Keanu Reeves, Kate McKinnon, Vanessa Bayer, Natasha Lyonne, Diego Luna</t>
        </is>
      </c>
      <c r="P724" s="39" t="inlineStr">
        <is>
          <t>Jared Stern, Sam J. Levine</t>
        </is>
      </c>
      <c r="Q724" s="40" t="inlineStr">
        <is>
          <t>[{"Source": "Internet Movie Database", "Value": "7.1/10"}, {"Source": "Rotten Tomatoes", "Value": "72%"}, {"Source": "Metacritic", "Value": "56/100"}]</t>
        </is>
      </c>
      <c r="R724" s="41" t="inlineStr">
        <is>
          <t>203,000,000</t>
        </is>
      </c>
      <c r="S724" s="42" t="inlineStr">
        <is>
          <t>PG</t>
        </is>
      </c>
      <c r="T724" s="43" t="inlineStr">
        <is>
          <t>105</t>
        </is>
      </c>
      <c r="U724" s="44" t="inlineStr">
        <is>
          <t>{"link": "https://www.themoviedb.org/movie/539681-dc-league-of-super-pets/watch?locale=CA", "free": [{"logo_path": "/pvske1MyAoymrs5bguRfVqYiM9a.jpg", "provider_id": 119, "provider_name": "Amazon Prime Video", "display_priority": 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24" s="45" t="inlineStr">
        <is>
          <t>90,000,000</t>
        </is>
      </c>
      <c r="W724" s="34" t="n">
        <v>539681</v>
      </c>
      <c r="X724" s="34" t="inlineStr">
        <is>
          <t>[762504, 10303, 921360, 886396, 629176, 10610, 532639, 610150, 936074, 598331, 16366, 585511, 1001865, 554230, 973164, 829410, 675319, 939914, 537059, 727340]</t>
        </is>
      </c>
      <c r="Y724" s="34" t="inlineStr">
        <is>
          <t>72%</t>
        </is>
      </c>
      <c r="Z724" s="34" t="inlineStr">
        <is>
          <t>7.1/10</t>
        </is>
      </c>
      <c r="AA724" s="34" t="inlineStr">
        <is>
          <t>56/100</t>
        </is>
      </c>
      <c r="AB724" s="34" t="inlineStr">
        <is>
          <t>https://www.youtube.com/embed/xEbpPP-_1Ig</t>
        </is>
      </c>
      <c r="AC724" s="46" t="n">
        <v>1731215633548</v>
      </c>
    </row>
    <row r="725" ht="14.25" customHeight="1" s="131">
      <c r="A725" s="24" t="inlineStr">
        <is>
          <t>Licence to Kill</t>
        </is>
      </c>
      <c r="B725" s="25" t="n">
        <v>68</v>
      </c>
      <c r="C725" s="26" t="inlineStr">
        <is>
          <t>James Bond</t>
        </is>
      </c>
      <c r="D725" s="27" t="inlineStr">
        <is>
          <t>Bond - Dalton</t>
        </is>
      </c>
      <c r="E725" s="28" t="inlineStr">
        <is>
          <t>Action</t>
        </is>
      </c>
      <c r="F725" s="29" t="inlineStr">
        <is>
          <t>Spy</t>
        </is>
      </c>
      <c r="G725" s="30" t="n"/>
      <c r="H725" s="31" t="n"/>
      <c r="I725" s="32" t="inlineStr">
        <is>
          <t>United Artists</t>
        </is>
      </c>
      <c r="J725" s="33" t="n">
        <v>1989</v>
      </c>
      <c r="K725" s="34">
        <f>ROW(K725)-1</f>
        <v/>
      </c>
      <c r="L725" s="35" t="n"/>
      <c r="M725" s="36" t="inlineStr">
        <is>
          <t>After capturing the notorious drug lord Franz Sanchez, Bond's close friend and former CIA agent Felix Leiter is left for dead and his wife is murdered. Bond goes rogue and seeks vengeance on those responsible, as he infiltrates Sanchez's organization from the inside.</t>
        </is>
      </c>
      <c r="N725" s="37" t="inlineStr">
        <is>
          <t>https://image.tmdb.org/t/p/w500/8nzJve63EXA79HGAyidZwivZrQ2.jpg</t>
        </is>
      </c>
      <c r="O725" s="38" t="inlineStr">
        <is>
          <t>Timothy Dalton, Carey Lowell, Robert Davi, Talisa Soto, Anthony Zerbe, Frank McRae, Everett McGill, Wayne Newton</t>
        </is>
      </c>
      <c r="P725" s="39" t="inlineStr">
        <is>
          <t>John Glen</t>
        </is>
      </c>
      <c r="Q725" s="40" t="inlineStr">
        <is>
          <t>[{"Source": "Internet Movie Database", "Value": "6.7/10"}, {"Source": "Rotten Tomatoes", "Value": "79%"}, {"Source": "Metacritic", "Value": "58/100"}]</t>
        </is>
      </c>
      <c r="R725" s="41" t="inlineStr">
        <is>
          <t>156,167,015</t>
        </is>
      </c>
      <c r="S725" s="42" t="inlineStr">
        <is>
          <t>PG-13</t>
        </is>
      </c>
      <c r="T725" s="43" t="inlineStr">
        <is>
          <t>133</t>
        </is>
      </c>
      <c r="U725" s="44" t="inlineStr">
        <is>
          <t>{"link": "https://www.themoviedb.org/movie/709-licence-to-kill/watch?locale=CA",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25" s="45" t="inlineStr">
        <is>
          <t>32,000,000</t>
        </is>
      </c>
      <c r="W725" s="34" t="n">
        <v>709</v>
      </c>
      <c r="X725" s="34" t="inlineStr">
        <is>
          <t>[710, 708, 2119, 714, 45317, 27815, 681, 660, 700, 707, 2614, 11305, 36643, 36670, 106380, 2084, 42632, 5937, 27759, 39704]</t>
        </is>
      </c>
      <c r="Y725" s="34" t="inlineStr">
        <is>
          <t>79%</t>
        </is>
      </c>
      <c r="Z725" s="34" t="inlineStr">
        <is>
          <t>6.7/10</t>
        </is>
      </c>
      <c r="AA725" s="34" t="inlineStr">
        <is>
          <t>58/100</t>
        </is>
      </c>
      <c r="AB725" s="34" t="inlineStr">
        <is>
          <t>https://www.youtube.com/embed/cebTl_S2dJw</t>
        </is>
      </c>
      <c r="AC725" s="46" t="n">
        <v>1731215633548</v>
      </c>
    </row>
    <row r="726" ht="14.25" customHeight="1" s="131">
      <c r="A726" s="24" t="inlineStr">
        <is>
          <t>Hotel Transylvania 2</t>
        </is>
      </c>
      <c r="B726" s="25" t="n">
        <v>68</v>
      </c>
      <c r="C726" s="26" t="inlineStr">
        <is>
          <t>Sandlerverse</t>
        </is>
      </c>
      <c r="D726" s="27" t="inlineStr">
        <is>
          <t>Hotel Transylvania</t>
        </is>
      </c>
      <c r="E726" s="28" t="inlineStr">
        <is>
          <t>Animated</t>
        </is>
      </c>
      <c r="F726" s="29" t="n"/>
      <c r="G726" s="30" t="n"/>
      <c r="H726" s="31" t="n"/>
      <c r="I726" s="32" t="inlineStr">
        <is>
          <t>Columbia Pictures</t>
        </is>
      </c>
      <c r="J726" s="33" t="n">
        <v>2015</v>
      </c>
      <c r="K726" s="34">
        <f>ROW(K726)-1</f>
        <v/>
      </c>
      <c r="L726" s="35" t="n"/>
      <c r="M726" s="49" t="inlineStr">
        <is>
          <t>When the old-old-old-fashioned vampire Vlad arrives at the hotel for an impromptu family get-together, Hotel Transylvania is in for a collision of supernatural old-school and modern day cool.</t>
        </is>
      </c>
      <c r="N726" s="50" t="inlineStr">
        <is>
          <t>https://image.tmdb.org/t/p/w500/kKFgwQnR5q08UFsAvtoYyTIiHyj.jpg</t>
        </is>
      </c>
      <c r="O726" s="51" t="inlineStr">
        <is>
          <t>Adam Sandler, Andy Samberg, Selena Gomez, Kevin James, Steve Buscemi, David Spade, Keegan-Michael Key, Asher Blinkoff</t>
        </is>
      </c>
      <c r="P726" s="52" t="inlineStr">
        <is>
          <t>Genndy Tartakovsky</t>
        </is>
      </c>
      <c r="Q726" s="59" t="inlineStr">
        <is>
          <t>[{"Source": "Internet Movie Database", "Value": "6.6/10"}, {"Source": "Rotten Tomatoes", "Value": "57%"}, {"Source": "Metacritic", "Value": "44/100"}]</t>
        </is>
      </c>
      <c r="R726" s="60" t="inlineStr">
        <is>
          <t>473,200,000</t>
        </is>
      </c>
      <c r="S726" s="55" t="inlineStr">
        <is>
          <t>PG</t>
        </is>
      </c>
      <c r="T726" s="56" t="inlineStr">
        <is>
          <t>89</t>
        </is>
      </c>
      <c r="U726" s="57" t="inlineStr">
        <is>
          <t>{"link": "https://www.themoviedb.org/movie/159824-hotel-transylvania-2/watch?locale=CA",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"/djTJ7pAkIhmPaN3eTA6wTUrphNG.jpg", "provider_id": 606, "provider_name": "StackTV Amazon Channel", "display_priority": 77}, {"logo_path": "/9BgaNQRMDvVlji1JBZi6tcfxpKx.jpg", "provider_id": 257, "provider_name": "fuboTV", "display_priority": 95}, {"logo_path": "/esiLBRzDUwodjfN8gA4qj7l3ZF7.jpg", "provider_id": 1794, "provider_name": "Starz Amazon Channel", "display_priority": 107}, {"logo_path": "/tJqmTmQ8jp9WfyaZfApHK8lSywA.jpg", "provider_id": 1853, "provider_name": "Paramount Plus Apple TV Channel ", "display_priority": 115}, {"logo_path": "/8aBqoNeGGr0oSA85iopgNZUOTOc.jpg", "provider_id": 2100, "provider_name": "Amazon Prime Video with Ads", "display_priority": 149}, {"logo_path": "/h5DcR0J2EESLitnhR8xLG1QymTE.jpg",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26" s="61" t="inlineStr">
        <is>
          <t>80,000,000</t>
        </is>
      </c>
      <c r="W726" s="34" t="n">
        <v>159824</v>
      </c>
      <c r="X726" s="34" t="inlineStr">
        <is>
          <t>[400155, 76492, 459159, 211672, 105864, 228161, 266647, 309809, 150540, 287948, 140300, 131634, 11453, 259018, 48832, 257344, 232672, 286217, 257445, 82505]</t>
        </is>
      </c>
      <c r="Y726" s="34" t="inlineStr">
        <is>
          <t>57%</t>
        </is>
      </c>
      <c r="Z726" s="34" t="inlineStr">
        <is>
          <t>6.6/10</t>
        </is>
      </c>
      <c r="AA726" s="34" t="inlineStr">
        <is>
          <t>44/100</t>
        </is>
      </c>
      <c r="AB726" s="34" t="inlineStr">
        <is>
          <t>https://www.youtube.com/embed/I7NR9MLK5W4</t>
        </is>
      </c>
      <c r="AC726" s="46" t="n">
        <v>1731215633548</v>
      </c>
    </row>
    <row r="727" ht="14.25" customHeight="1" s="131">
      <c r="A727" s="24" t="inlineStr">
        <is>
          <t>80 For Brady</t>
        </is>
      </c>
      <c r="B727" s="25" t="n">
        <v>68</v>
      </c>
      <c r="C727" s="26" t="n"/>
      <c r="D727" s="27" t="n"/>
      <c r="E727" s="28" t="inlineStr">
        <is>
          <t>Comedy</t>
        </is>
      </c>
      <c r="F727" s="29" t="inlineStr">
        <is>
          <t>Sports</t>
        </is>
      </c>
      <c r="G727" s="30" t="n"/>
      <c r="H727" s="31" t="n"/>
      <c r="I727" s="32" t="inlineStr">
        <is>
          <t>Paramount Pictures</t>
        </is>
      </c>
      <c r="J727" s="33" t="n">
        <v>2023</v>
      </c>
      <c r="K727" s="34">
        <f>ROW(K727)-1</f>
        <v/>
      </c>
      <c r="L727" s="35" t="inlineStr">
        <is>
          <t>A fun comedy that flies by with it's quick runtime. There isn't much of a story, and any complications are resolved with relative ease, but the stars are such a joy to watch that it doesn't really matter.</t>
        </is>
      </c>
      <c r="M727" s="49" t="inlineStr">
        <is>
          <t>Four lifelong friends set out on an unforgettable journey to see their hero Tom Brady play in Super Bowl LI and witness one of the greatest comebacks in sports history, discovering that it's never too late to live life to the fullest. Inspired by a true story.</t>
        </is>
      </c>
      <c r="N727" s="50" t="inlineStr">
        <is>
          <t>https://image.tmdb.org/t/p/w500/jixBLmH4gQuTKTenZr89egvqZbW.jpg</t>
        </is>
      </c>
      <c r="O727" s="51" t="inlineStr">
        <is>
          <t>Lily Tomlin, Jane Fonda, Rita Moreno, Sally Field, Tom Brady, Billy Porter, Harry Hamlin, Guy Fieri</t>
        </is>
      </c>
      <c r="P727" s="52" t="inlineStr">
        <is>
          <t>Kyle Marvin</t>
        </is>
      </c>
      <c r="Q727" s="59" t="inlineStr">
        <is>
          <t>[{"Source": "Internet Movie Database", "Value": "5.9/10"}, {"Source": "Rotten Tomatoes", "Value": "59%"}, {"Source": "Metacritic", "Value": "52/100"}]</t>
        </is>
      </c>
      <c r="R727" s="60" t="inlineStr">
        <is>
          <t>29,637,811</t>
        </is>
      </c>
      <c r="S727" s="55" t="inlineStr">
        <is>
          <t>PG-13</t>
        </is>
      </c>
      <c r="T727" s="56" t="inlineStr">
        <is>
          <t>98</t>
        </is>
      </c>
      <c r="U727" s="57" t="inlineStr">
        <is>
          <t>{"link": "https://www.themoviedb.org/movie/942922-80-for-brady/watch?locale=CA",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"flatrate": [{"logo_path": "/ewOptMVIYcOadMGGJz8DJueH2bH.jpg", "provider_id": 230, "provider_name": "Crave", "display_priority": 4}, {"logo_path": "/cQjWvOiKRPeSuWRNGegcBjyqVbR.jpg", "provider_id": 469, "provider_name": "Club Illico", "display_priority": 54}]}</t>
        </is>
      </c>
      <c r="V727" s="61" t="inlineStr">
        <is>
          <t>28,000,000</t>
        </is>
      </c>
      <c r="W727" s="34" t="n">
        <v>942922</v>
      </c>
      <c r="X727" s="34" t="inlineStr">
        <is>
          <t>[55952, 449365, 512747, 25266, 1146147, 957607, 518496, 582881, 821890, 101731, 1067820, 813726, 667216, 16395, 785398, 14177, 1103621, 13275, 768362]</t>
        </is>
      </c>
      <c r="Y727" s="34" t="inlineStr">
        <is>
          <t>59%</t>
        </is>
      </c>
      <c r="Z727" s="34" t="inlineStr">
        <is>
          <t>5.9/10</t>
        </is>
      </c>
      <c r="AA727" s="34" t="inlineStr">
        <is>
          <t>52/100</t>
        </is>
      </c>
      <c r="AB727" s="34" t="inlineStr">
        <is>
          <t>https://www.youtube.com/embed/-UeGXB2NjR8</t>
        </is>
      </c>
      <c r="AC727" s="46" t="n">
        <v>1731215633548</v>
      </c>
    </row>
    <row r="728" ht="14.25" customHeight="1" s="131">
      <c r="A728" s="24" t="inlineStr">
        <is>
          <t>Birds of Prey</t>
        </is>
      </c>
      <c r="B728" s="25" t="n">
        <v>68</v>
      </c>
      <c r="C728" s="26" t="inlineStr">
        <is>
          <t>DC</t>
        </is>
      </c>
      <c r="D728" s="27" t="inlineStr">
        <is>
          <t>DCEU</t>
        </is>
      </c>
      <c r="E728" s="28" t="inlineStr">
        <is>
          <t>Comic Book</t>
        </is>
      </c>
      <c r="F728" s="29" t="n"/>
      <c r="G728" s="30" t="n"/>
      <c r="H728" s="31" t="n"/>
      <c r="I728" s="32" t="inlineStr">
        <is>
          <t>Warner Bros.</t>
        </is>
      </c>
      <c r="J728" s="33" t="n">
        <v>2020</v>
      </c>
      <c r="K728" s="34">
        <f>ROW(K728)-1</f>
        <v/>
      </c>
      <c r="L728" s="35" t="n"/>
      <c r="M728" s="49" t="inlineStr">
        <is>
          <t>Harley Quinn joins forces with a singer, an assassin and a police detective to help a young girl who had a hit placed on her after she stole a rare diamond from a crime lord.</t>
        </is>
      </c>
      <c r="N728" s="50" t="inlineStr">
        <is>
          <t>https://image.tmdb.org/t/p/w500/h4VB6m0RwcicVEZvzftYZyKXs6K.jpg</t>
        </is>
      </c>
      <c r="O728" s="51" t="inlineStr">
        <is>
          <t>Margot Robbie, Ewan McGregor, Mary Elizabeth Winstead, Jurnee Smollett, Rosie Perez, Chris Messina, Ella Jay Basco, Ali Wong</t>
        </is>
      </c>
      <c r="P728" s="52" t="inlineStr">
        <is>
          <t>Cathy Yan</t>
        </is>
      </c>
      <c r="Q728" s="59" t="inlineStr">
        <is>
          <t>[{"Source": "Internet Movie Database", "Value": "6.1/10"}, {"Source": "Rotten Tomatoes", "Value": "79%"}, {"Source": "Metacritic", "Value": "60/100"}]</t>
        </is>
      </c>
      <c r="R728" s="60" t="inlineStr">
        <is>
          <t>205,537,933</t>
        </is>
      </c>
      <c r="S728" s="55" t="inlineStr">
        <is>
          <t>R</t>
        </is>
      </c>
      <c r="T728" s="56" t="inlineStr">
        <is>
          <t>109</t>
        </is>
      </c>
      <c r="U728" s="57" t="inlineStr">
        <is>
          <t>{"link": "https://www.themoviedb.org/movie/495764-birds-of-prey-and-the-fantabulous-emancipation-of-one-harley-quinn/watch?locale=CA",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28" s="61" t="inlineStr">
        <is>
          <t>75,000,000</t>
        </is>
      </c>
      <c r="W728" s="34" t="n">
        <v>495764</v>
      </c>
      <c r="X728" s="34" t="inlineStr">
        <is>
          <t>[338762, 454626, 38700, 508439, 570670, 431693, 512200, 475557, 448119, 297761, 530915, 181812, 522627, 539537, 458897, 505192, 515001, 436969, 443791, 496243]</t>
        </is>
      </c>
      <c r="Y728" s="34" t="inlineStr">
        <is>
          <t>79%</t>
        </is>
      </c>
      <c r="Z728" s="34" t="inlineStr">
        <is>
          <t>6.1/10</t>
        </is>
      </c>
      <c r="AA728" s="34" t="inlineStr">
        <is>
          <t>60/100</t>
        </is>
      </c>
      <c r="AB728" s="34" t="inlineStr">
        <is>
          <t>https://www.youtube.com/embed/q2u2raiIlm0</t>
        </is>
      </c>
      <c r="AC728" s="46" t="n">
        <v>1731215633548</v>
      </c>
    </row>
    <row r="729" ht="14.25" customHeight="1" s="131">
      <c r="A729" s="24" t="inlineStr">
        <is>
          <t>Hotel Transylvania</t>
        </is>
      </c>
      <c r="B729" s="25" t="n">
        <v>68</v>
      </c>
      <c r="C729" s="26" t="inlineStr">
        <is>
          <t>Sandlerverse</t>
        </is>
      </c>
      <c r="D729" s="27" t="inlineStr">
        <is>
          <t>Hotel Transylvania</t>
        </is>
      </c>
      <c r="E729" s="28" t="inlineStr">
        <is>
          <t>Animated</t>
        </is>
      </c>
      <c r="F729" s="29" t="n"/>
      <c r="G729" s="30" t="inlineStr">
        <is>
          <t>Halloween</t>
        </is>
      </c>
      <c r="H729" s="31" t="n"/>
      <c r="I729" s="32" t="inlineStr">
        <is>
          <t>Columbia Pictures</t>
        </is>
      </c>
      <c r="J729" s="33" t="n">
        <v>2012</v>
      </c>
      <c r="K729" s="34">
        <f>ROW(K729)-1</f>
        <v/>
      </c>
      <c r="L729" s="35" t="n"/>
      <c r="M729" s="36" t="inlineStr">
        <is>
          <t>Welcome to Hotel Transylvania, Dracula's lavish five-stake resort, where monsters and their families can live it up and no humans are allowed. One special weekend, Dracula has invited all his best friends to celebrate his beloved daughter Mavis's 118th birthday. For Dracula catering to all of these legendary monsters is no problem but the party really starts when one ordinary guy stumbles into the hotel and changes everything!</t>
        </is>
      </c>
      <c r="N729" s="37" t="inlineStr">
        <is>
          <t>https://image.tmdb.org/t/p/w500/eJGvzGrsfe2sqTUPv5IwLWXjVuR.jpg</t>
        </is>
      </c>
      <c r="O729" s="38" t="inlineStr">
        <is>
          <t>Adam Sandler, Andy Samberg, Selena Gomez, Kevin James, Fran Drescher, Steve Buscemi, Molly Shannon, David Spade</t>
        </is>
      </c>
      <c r="P729" s="39" t="inlineStr">
        <is>
          <t>Genndy Tartakovsky</t>
        </is>
      </c>
      <c r="Q729" s="40" t="inlineStr">
        <is>
          <t>[{"Source": "Internet Movie Database", "Value": "7.0/10"}, {"Source": "Rotten Tomatoes", "Value": "45%"}, {"Source": "Metacritic", "Value": "47/100"}]</t>
        </is>
      </c>
      <c r="R729" s="41" t="inlineStr">
        <is>
          <t>358,375,603</t>
        </is>
      </c>
      <c r="S729" s="42" t="inlineStr">
        <is>
          <t>PG</t>
        </is>
      </c>
      <c r="T729" s="43" t="inlineStr">
        <is>
          <t>91</t>
        </is>
      </c>
      <c r="U729" s="44" t="inlineStr">
        <is>
          <t>{"link": "https://www.themoviedb.org/movie/76492-hotel-transylvania/watch?locale=CA",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"/djTJ7pAkIhmPaN3eTA6wTUrphNG.jpg", "provider_id": 606, "provider_name": "StackTV Amazon Channel", "display_priority": 77}, {"logo_path": "/9BgaNQRMDvVlji1JBZi6tcfxpKx.jpg", "provider_id": 257, "provider_name": "fuboTV", "display_priority": 95}, {"logo_path": "/esiLBRzDUwodjfN8gA4qj7l3ZF7.jpg", "provider_id": 1794, "provider_name": "Starz Amazon Channel", "display_priority": 107}, {"logo_path": "/tJqmTmQ8jp9WfyaZfApHK8lSywA.jpg", "provider_id": 1853, "provider_name": "Paramount Plus Apple TV Channel ", "display_priority": 115}, {"logo_path": "/h5DcR0J2EESLitnhR8xLG1QymTE.jpg", "provider_id": 2303, "provider_name": "Paramount Plus Premium", "display_priority": 163}, {"logo_path": "/rl6zez5rCeyelt1I46JRYk6B9Ed.jpg", "provider_id": 2304, "provider_name": "Paramount Plus Basic with Ads", "display_priority": 164}]}</t>
        </is>
      </c>
      <c r="V729" s="45" t="inlineStr">
        <is>
          <t>85,000,000</t>
        </is>
      </c>
      <c r="W729" s="34" t="n">
        <v>76492</v>
      </c>
      <c r="X729" s="34" t="inlineStr">
        <is>
          <t>[159824, 77174, 400155, 80321, 9297, 8839, 57800, 62177, 81188, 75258, 71880, 38356, 65754, 82690, 49519, 50546, 109418, 530723, 64635, 59860]</t>
        </is>
      </c>
      <c r="Y729" s="34" t="inlineStr">
        <is>
          <t>45%</t>
        </is>
      </c>
      <c r="Z729" s="34" t="inlineStr">
        <is>
          <t>7.0/10</t>
        </is>
      </c>
      <c r="AA729" s="34" t="inlineStr">
        <is>
          <t>47/100</t>
        </is>
      </c>
      <c r="AB729" s="34" t="inlineStr">
        <is>
          <t>https://www.youtube.com/embed/q4RK3jY7AVk</t>
        </is>
      </c>
      <c r="AC729" s="46" t="n">
        <v>1731215633548</v>
      </c>
    </row>
    <row r="730" ht="14.25" customHeight="1" s="131">
      <c r="A730" s="24" t="inlineStr">
        <is>
          <t>Minions: The Rise of Gru</t>
        </is>
      </c>
      <c r="B730" s="25" t="n">
        <v>68</v>
      </c>
      <c r="C730" s="26" t="inlineStr">
        <is>
          <t>Illumination</t>
        </is>
      </c>
      <c r="D730" s="27" t="inlineStr">
        <is>
          <t>Despicable Me</t>
        </is>
      </c>
      <c r="E730" s="28" t="inlineStr">
        <is>
          <t>Animated</t>
        </is>
      </c>
      <c r="F730" s="29" t="n"/>
      <c r="G730" s="30" t="n"/>
      <c r="H730" s="31" t="n"/>
      <c r="I730" s="32" t="inlineStr">
        <is>
          <t>Universal Pictures</t>
        </is>
      </c>
      <c r="J730" s="33" t="n">
        <v>2022</v>
      </c>
      <c r="K730" s="34">
        <f>ROW(K730)-1</f>
        <v/>
      </c>
      <c r="L730" s="35" t="n"/>
      <c r="M730" s="36" t="inlineStr">
        <is>
          <t>A fanboy of a supervillain supergroup known as the Vicious 6, Gru hatches a plan to become evil enough to join them, with the backup of his followers, the Minions.</t>
        </is>
      </c>
      <c r="N730" s="37" t="inlineStr">
        <is>
          <t>https://image.tmdb.org/t/p/w500/wKiOkZTN9lUUUNZLmtnwubZYONg.jpg</t>
        </is>
      </c>
      <c r="O730" s="38" t="inlineStr">
        <is>
          <t>Pierre Coffin, Steve Carell, Russell Brand, Alan Arkin, Taraji P. Henson, Jean-Claude Van Damme, Lucy Lawless, Dolph Lundgren</t>
        </is>
      </c>
      <c r="P730" s="39" t="inlineStr">
        <is>
          <t>Kyle Balda, Brad Ableson, Jonathan del Val</t>
        </is>
      </c>
      <c r="Q730" s="40" t="inlineStr">
        <is>
          <t>[{"Source": "Internet Movie Database", "Value": "6.5/10"}, {"Source": "Rotten Tomatoes", "Value": "69%"}, {"Source": "Metacritic", "Value": "56/100"}]</t>
        </is>
      </c>
      <c r="R730" s="41" t="inlineStr">
        <is>
          <t>940,203,765</t>
        </is>
      </c>
      <c r="S730" s="42" t="inlineStr">
        <is>
          <t>PG</t>
        </is>
      </c>
      <c r="T730" s="43" t="inlineStr">
        <is>
          <t>87</t>
        </is>
      </c>
      <c r="U730" s="44" t="inlineStr">
        <is>
          <t>{"link": "https://www.themoviedb.org/movie/438148-minions-the-rise-of-gru/watch?locale=CA",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109}]}</t>
        </is>
      </c>
      <c r="V730" s="45" t="inlineStr">
        <is>
          <t>85,000,000</t>
        </is>
      </c>
      <c r="W730" s="34" t="n">
        <v>438148</v>
      </c>
      <c r="X730" s="34" t="inlineStr">
        <is>
          <t>[507086, 616037, 718789, 585511, 766507, 361743, 539681, 453395, 756999, 211672, 560057, 755566, 579974, 838330, 667276, 610150, 805327, 752623, 759175, 767825]</t>
        </is>
      </c>
      <c r="Y730" s="34" t="inlineStr">
        <is>
          <t>69%</t>
        </is>
      </c>
      <c r="Z730" s="34" t="inlineStr">
        <is>
          <t>6.5/10</t>
        </is>
      </c>
      <c r="AA730" s="34" t="inlineStr">
        <is>
          <t>56/100</t>
        </is>
      </c>
      <c r="AB730" s="34" t="inlineStr">
        <is>
          <t>https://www.youtube.com/embed/HhIl_XJ-OGA</t>
        </is>
      </c>
      <c r="AC730" s="46" t="n">
        <v>1731215633548</v>
      </c>
    </row>
    <row r="731" ht="14.25" customHeight="1" s="131">
      <c r="A731" s="24" t="inlineStr">
        <is>
          <t>A Man Called Otto</t>
        </is>
      </c>
      <c r="B731" s="25" t="n">
        <v>68</v>
      </c>
      <c r="C731" s="26" t="n"/>
      <c r="D731" s="27" t="n"/>
      <c r="E731" s="28" t="inlineStr">
        <is>
          <t>Dramedy</t>
        </is>
      </c>
      <c r="F731" s="29" t="n"/>
      <c r="G731" s="30" t="n"/>
      <c r="H731" s="31" t="n"/>
      <c r="I731" s="32" t="inlineStr">
        <is>
          <t>Columbia Pictures</t>
        </is>
      </c>
      <c r="J731" s="33" t="n">
        <v>2022</v>
      </c>
      <c r="K731" s="34">
        <f>ROW(K731)-1</f>
        <v/>
      </c>
      <c r="L731" s="35" t="inlineStr">
        <is>
          <t>A familiar story that has been done better in other films, but it still has it's own merit. Some good laughs, will tug at the heartstrings. Tom Hanks redeems himself from his other two 2022 movies (Pinocchio and Elvis) as a miserable man that is a three dimensional character.</t>
        </is>
      </c>
      <c r="M731" s="36" t="inlineStr">
        <is>
          <t>When a lively young family moves in next door, grumpy widower Otto Anderson meets his match in a quick-witted, pregnant woman named Marisol, leading to an unlikely friendship that turns his world upside down.</t>
        </is>
      </c>
      <c r="N731" s="37" t="inlineStr">
        <is>
          <t>https://image.tmdb.org/t/p/w500/130H1gap9lFfiTF9iDrqNIkFvC9.jpg</t>
        </is>
      </c>
      <c r="O731" s="38" t="inlineStr">
        <is>
          <t>Tom Hanks, Mariana Treviño, Rachel Keller, Manuel Garcia-Rulfo, Cameron Britton, Kailey Hyman, Mike Birbiglia, Elle Chapman</t>
        </is>
      </c>
      <c r="P731" s="39" t="inlineStr">
        <is>
          <t>Marc Forster</t>
        </is>
      </c>
      <c r="Q731" s="40" t="inlineStr">
        <is>
          <t>[{"Source": "Internet Movie Database", "Value": "7.5/10"}, {"Source": "Rotten Tomatoes", "Value": "70%"}, {"Source": "Metacritic", "Value": "51/100"}]</t>
        </is>
      </c>
      <c r="R731" s="41" t="inlineStr">
        <is>
          <t>108,961,677</t>
        </is>
      </c>
      <c r="S731" s="42" t="inlineStr">
        <is>
          <t>PG-13</t>
        </is>
      </c>
      <c r="T731" s="43" t="inlineStr">
        <is>
          <t>126</t>
        </is>
      </c>
      <c r="U731" s="44" t="inlineStr">
        <is>
          <t>{"link": "https://www.themoviedb.org/movie/937278-a-man-called-otto/watch?locale=CA",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31" s="45" t="inlineStr">
        <is>
          <t>50,000,000</t>
        </is>
      </c>
      <c r="W731" s="34" t="n">
        <v>937278</v>
      </c>
      <c r="X731" s="34" t="inlineStr">
        <is>
          <t>[856245, 1061671, 814757, 76600, 696157, 852096, 1001865, 842942, 881164, 722149, 785084, 552688, 1077280, 536554, 9487, 934433, 489931, 700391, 862968, 739405]</t>
        </is>
      </c>
      <c r="Y731" s="34" t="inlineStr">
        <is>
          <t>70%</t>
        </is>
      </c>
      <c r="Z731" s="34" t="inlineStr">
        <is>
          <t>7.5/10</t>
        </is>
      </c>
      <c r="AA731" s="34" t="inlineStr">
        <is>
          <t>51/100</t>
        </is>
      </c>
      <c r="AB731" s="34" t="inlineStr">
        <is>
          <t>https://www.youtube.com/embed/XvbGalkHKPY</t>
        </is>
      </c>
      <c r="AC731" s="46" t="n">
        <v>1731215633548</v>
      </c>
    </row>
    <row r="732" ht="14.25" customHeight="1" s="131">
      <c r="A732" s="24" t="inlineStr">
        <is>
          <t>National Treasure: Book of Secrets</t>
        </is>
      </c>
      <c r="B732" s="25" t="n">
        <v>68</v>
      </c>
      <c r="C732" s="26" t="inlineStr">
        <is>
          <t>Disney Live Action</t>
        </is>
      </c>
      <c r="D732" s="27" t="inlineStr">
        <is>
          <t>National Treasure</t>
        </is>
      </c>
      <c r="E732" s="28" t="inlineStr">
        <is>
          <t>Adventure</t>
        </is>
      </c>
      <c r="F732" s="29" t="inlineStr">
        <is>
          <t>Family</t>
        </is>
      </c>
      <c r="G732" s="30" t="n"/>
      <c r="H732" s="31" t="n"/>
      <c r="I732" s="32" t="inlineStr">
        <is>
          <t>Disney</t>
        </is>
      </c>
      <c r="J732" s="33" t="n">
        <v>2007</v>
      </c>
      <c r="K732" s="34">
        <f>ROW(K732)-1</f>
        <v/>
      </c>
      <c r="L732" s="35" t="n"/>
      <c r="M732" s="36" t="inlineStr">
        <is>
          <t>Benjamin Franklin Gates and Abigail Chase re-team with Riley Poole and, now armed with a stack of long-lost pages from John Wilkes Booth's diary, Ben must follow a clue left there to prove his ancestor's innocence in the assassination of Abraham Lincoln.</t>
        </is>
      </c>
      <c r="N732" s="37" t="inlineStr">
        <is>
          <t>https://image.tmdb.org/t/p/w500/xxoIBbvmTj1ZttzV439jAvoovTw.jpg</t>
        </is>
      </c>
      <c r="O732" s="38" t="inlineStr">
        <is>
          <t>Nicolas Cage, Jon Voight, Harvey Keitel, Ed Harris, Diane Kruger, Justin Bartha, Helen Mirren, Bruce Greenwood</t>
        </is>
      </c>
      <c r="P732" s="39" t="inlineStr">
        <is>
          <t>Jon Turteltaub</t>
        </is>
      </c>
      <c r="Q732" s="40" t="inlineStr">
        <is>
          <t>[{"Source": "Internet Movie Database", "Value": "6.5/10"}, {"Source": "Rotten Tomatoes", "Value": "35%"}, {"Source": "Metacritic", "Value": "48/100"}]</t>
        </is>
      </c>
      <c r="R732" s="41" t="inlineStr">
        <is>
          <t>459,200,000</t>
        </is>
      </c>
      <c r="S732" s="42" t="inlineStr">
        <is>
          <t>PG</t>
        </is>
      </c>
      <c r="T732" s="43" t="inlineStr">
        <is>
          <t>124</t>
        </is>
      </c>
      <c r="U732" s="44" t="inlineStr">
        <is>
          <t>{"link": "https://www.themoviedb.org/movie/6637-national-treasure-book-of-secrets/watch?locale=CA",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732" s="45" t="inlineStr">
        <is>
          <t>130,000,000</t>
        </is>
      </c>
      <c r="W732" s="34" t="n">
        <v>6637</v>
      </c>
      <c r="X732" s="34" t="inlineStr">
        <is>
          <t>[2059, 1250, 1979, 49013, 9679, 37710, 27022, 754, 50619, 2268, 13811, 44943, 1852, 1738, 11455, 8247, 9078, 9906, 11355, 4437]</t>
        </is>
      </c>
      <c r="Y732" s="34" t="inlineStr">
        <is>
          <t>35%</t>
        </is>
      </c>
      <c r="Z732" s="34" t="inlineStr">
        <is>
          <t>6.5/10</t>
        </is>
      </c>
      <c r="AA732" s="34" t="inlineStr">
        <is>
          <t>48/100</t>
        </is>
      </c>
      <c r="AB732" s="34" t="inlineStr">
        <is>
          <t>https://www.youtube.com/embed/hJ9tLLLFJu0</t>
        </is>
      </c>
      <c r="AC732" s="46" t="n">
        <v>1731215633548</v>
      </c>
    </row>
    <row r="733" ht="14.25" customHeight="1" s="131">
      <c r="A733" s="24" t="inlineStr">
        <is>
          <t>Don't Be a Menace to South Central While Drinking Your Juice in the Hood</t>
        </is>
      </c>
      <c r="B733" s="25" t="n">
        <v>68</v>
      </c>
      <c r="C733" s="26" t="n"/>
      <c r="D733" s="27" t="n"/>
      <c r="E733" s="28" t="inlineStr">
        <is>
          <t>Comedy</t>
        </is>
      </c>
      <c r="F733" s="29" t="n"/>
      <c r="G733" s="30" t="n"/>
      <c r="H733" s="31" t="n"/>
      <c r="I733" s="32" t="inlineStr">
        <is>
          <t>Miramax</t>
        </is>
      </c>
      <c r="J733" s="33" t="n">
        <v>1996</v>
      </c>
      <c r="K733" s="34">
        <f>ROW(K733)-1</f>
        <v/>
      </c>
      <c r="L733" s="35" t="inlineStr">
        <is>
          <t>Stuffed with jokes, a lot of them funny, some too goofy or over the top. Not much of a story, but that isn't the point of the movie.</t>
        </is>
      </c>
      <c r="M733" s="49" t="inlineStr">
        <is>
          <t>When Ashtray moves to South Central L.A. to live with his father (who appears to be the same age he is) and grandmother (who likes to talk tough and smoke reefer), he falls in with his gang-banging cousin Loc Dog, who along with the requisite pistols and Uzi carries a thermo-nuclear warhead for self-defense. Will Ashtray be able to keep living the straight life?</t>
        </is>
      </c>
      <c r="N733" s="50" t="inlineStr">
        <is>
          <t>https://image.tmdb.org/t/p/w500/HZQBF7JDd2e9p4rPSbSHuWHaCC.jpg</t>
        </is>
      </c>
      <c r="O733" s="51" t="inlineStr">
        <is>
          <t>Shawn Wayans, Marlon Wayans, Tracey Cherelle Jones, Chris Spencer, Vivica A. Fox, Rappin' Granny, Suli McCullough, Bernie Mac</t>
        </is>
      </c>
      <c r="P733" s="52" t="inlineStr">
        <is>
          <t>Paris Barclay</t>
        </is>
      </c>
      <c r="Q733" s="59" t="inlineStr">
        <is>
          <t>[{"Source": "Internet Movie Database", "Value": "6.5/10"}, {"Source": "Rotten Tomatoes", "Value": "32%"}, {"Source": "Metacritic", "Value": "53/100"}]</t>
        </is>
      </c>
      <c r="R733" s="60" t="inlineStr">
        <is>
          <t>20,100,000</t>
        </is>
      </c>
      <c r="S733" s="55" t="inlineStr">
        <is>
          <t>R</t>
        </is>
      </c>
      <c r="T733" s="56" t="inlineStr">
        <is>
          <t>89</t>
        </is>
      </c>
      <c r="U733" s="57" t="inlineStr">
        <is>
          <t>{}</t>
        </is>
      </c>
      <c r="V733" s="61" t="inlineStr">
        <is>
          <t>3,800,000</t>
        </is>
      </c>
      <c r="W733" s="34" t="n">
        <v>10607</v>
      </c>
      <c r="X733" s="34" t="inlineStr">
        <is>
          <t>[44090, 8386, 10872, 104859, 30618, 7515, 259910, 29812, 39222, 752010, 20975, 786300, 12251, 1148969, 153738, 679548, 27927, 380815, 578844, 800128]</t>
        </is>
      </c>
      <c r="Y733" s="34" t="inlineStr">
        <is>
          <t>32%</t>
        </is>
      </c>
      <c r="Z733" s="34" t="inlineStr">
        <is>
          <t>6.5/10</t>
        </is>
      </c>
      <c r="AA733" s="34" t="inlineStr">
        <is>
          <t>53/100</t>
        </is>
      </c>
      <c r="AB733" s="34" t="inlineStr">
        <is>
          <t>https://www.youtube.com/embed/bD2wZ6DqdjQ</t>
        </is>
      </c>
      <c r="AC733" s="46" t="n">
        <v>1731215633548</v>
      </c>
    </row>
    <row r="734" ht="14.25" customHeight="1" s="131">
      <c r="A734" s="24" t="inlineStr">
        <is>
          <t>Jumanji: Welcome to the Jungle</t>
        </is>
      </c>
      <c r="B734" s="25" t="n">
        <v>68</v>
      </c>
      <c r="C734" s="26" t="inlineStr">
        <is>
          <t>Jumanji</t>
        </is>
      </c>
      <c r="D734" s="27" t="n"/>
      <c r="E734" s="28" t="inlineStr">
        <is>
          <t>Adventure</t>
        </is>
      </c>
      <c r="F734" s="29" t="inlineStr">
        <is>
          <t>Video Game</t>
        </is>
      </c>
      <c r="G734" s="30" t="n"/>
      <c r="H734" s="31" t="n"/>
      <c r="I734" s="32" t="inlineStr">
        <is>
          <t>Columbia Pictures</t>
        </is>
      </c>
      <c r="J734" s="33" t="n">
        <v>2017</v>
      </c>
      <c r="K734" s="34">
        <f>ROW(K734)-1</f>
        <v/>
      </c>
      <c r="L734" s="35" t="n"/>
      <c r="M734" s="36" t="inlineStr">
        <is>
          <t>Four teenagers in detention discover an old video game console with a game they’ve never heard of. When they decide to play, they are immediately sucked into the jungle world of Jumanji in the bodies of their avatars. They’ll have to complete the adventure of their lives filled with fun, thrills and danger or be stuck in the game forever!</t>
        </is>
      </c>
      <c r="N734" s="37" t="inlineStr">
        <is>
          <t>https://image.tmdb.org/t/p/w500/pSgXKPU5h6U89ipF7HBYajvYt7j.jpg</t>
        </is>
      </c>
      <c r="O734" s="38" t="inlineStr">
        <is>
          <t>Dwayne Johnson, Kevin Hart, Jack Black, Karen Gillan, Rhys Darby, Bobby Cannavale, Nick Jonas, Alex Wolff</t>
        </is>
      </c>
      <c r="P734" s="39" t="inlineStr">
        <is>
          <t>Jake Kasdan</t>
        </is>
      </c>
      <c r="Q734" s="40" t="inlineStr">
        <is>
          <t>[{"Source": "Internet Movie Database", "Value": "7.0/10"}, {"Source": "Rotten Tomatoes", "Value": "77%"}, {"Source": "Metacritic", "Value": "58/100"}]</t>
        </is>
      </c>
      <c r="R734" s="41" t="inlineStr">
        <is>
          <t>995,339,117</t>
        </is>
      </c>
      <c r="S734" s="42" t="inlineStr">
        <is>
          <t>PG-13</t>
        </is>
      </c>
      <c r="T734" s="43" t="inlineStr">
        <is>
          <t>119</t>
        </is>
      </c>
      <c r="U734" s="44" t="inlineStr">
        <is>
          <t>{"link": "https://www.themoviedb.org/movie/353486-jumanji-welcome-to-the-jungle/watch?locale=CA",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"/a7O0Z1uhFjgGydRrgT6ucBisP4K.jpg", "provider_id": 314, "provider_name": "CBC Gem", "display_priority": 45}],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"/dg4Kj9s7N5pZcvJDW6vt5d9j7Uf.jpg", "provider_id": 182, "provider_name": "Hollywood Suite", "display_priority": 31}, {"logo_path": "/cQjWvOiKRPeSuWRNGegcBjyqVbR.jpg", "provider_id": 469, "provider_name": "Club Illico", "display_priority": 54}, {"logo_path": "/29VK28jsSjFWHdXl1lxPb2SGmAk.jpg", "provider_id": 705, "provider_name": "Hollywood Suite Amazon Channel", "display_priority": 91}, {"logo_path": "/esiLBRzDUwodjfN8gA4qj7l3ZF7.jpg", "provider_id": 1794, "provider_name": "Starz Amazon Channel", "display_priority": 107}, {"logo_path": "/tJqmTmQ8jp9WfyaZfApHK8lSywA.jpg", "provider_id": 1853, "provider_name": "Paramount Plus Apple TV Channel ", "display_priority": 115}, {"logo_path": "/8aBqoNeGGr0oSA85iopgNZUOTOc.jpg", "provider_id": 2100, "provider_name": "Amazon Prime Video with Ads", "display_priority": 149}, {"logo_path": "/h5DcR0J2EESLitnhR8xLG1QymTE.jpg", "provider_id": 2303, "provider_name": "Paramount Plus Premium", "display_priority": 163}, {"logo_path": "/rl6zez5rCeyelt1I46JRYk6B9Ed.jpg", "provider_id": 2304, "provider_name": "Paramount Plus Basic with Ads", "display_priority": 164}]}</t>
        </is>
      </c>
      <c r="V734" s="45" t="inlineStr">
        <is>
          <t>90,000,000</t>
        </is>
      </c>
      <c r="W734" s="34" t="n">
        <v>353486</v>
      </c>
      <c r="X734" s="34" t="inlineStr">
        <is>
          <t>[512200, 8844, 6795, 141052, 181808, 316029, 301337, 343668, 427641, 364689, 353616, 392044, 419680, 302699, 354912, 396371, 399055, 284054, 399035, 400106]</t>
        </is>
      </c>
      <c r="Y734" s="34" t="inlineStr">
        <is>
          <t>77%</t>
        </is>
      </c>
      <c r="Z734" s="34" t="inlineStr">
        <is>
          <t>7.0/10</t>
        </is>
      </c>
      <c r="AA734" s="34" t="inlineStr">
        <is>
          <t>58/100</t>
        </is>
      </c>
      <c r="AB734" s="34" t="inlineStr">
        <is>
          <t>https://www.youtube.com/embed/v_TJKwJwN0E</t>
        </is>
      </c>
      <c r="AC734" s="46" t="n">
        <v>1731215633548</v>
      </c>
    </row>
    <row r="735" ht="14.25" customHeight="1" s="131">
      <c r="A735" s="24" t="inlineStr">
        <is>
          <t>Let it Ride</t>
        </is>
      </c>
      <c r="B735" s="25" t="n">
        <v>68</v>
      </c>
      <c r="C735" s="26" t="n"/>
      <c r="D735" s="27" t="n"/>
      <c r="E735" s="28" t="inlineStr">
        <is>
          <t>Comedy</t>
        </is>
      </c>
      <c r="F735" s="29" t="n"/>
      <c r="G735" s="30" t="n"/>
      <c r="H735" s="31" t="n"/>
      <c r="I735" s="32" t="inlineStr">
        <is>
          <t>Paramount Pictures</t>
        </is>
      </c>
      <c r="J735" s="33" t="n">
        <v>1989</v>
      </c>
      <c r="K735" s="34">
        <f>ROW(K735)-1</f>
        <v/>
      </c>
      <c r="L735" s="35" t="inlineStr">
        <is>
          <t>Paints a very good picture of what it is like to be a gambler. Dirty, gross and desperate. The movie is way funnier than it should be. Even though his character is an absolute dirtbag, you can't help but root for Richard Dreyfuss.</t>
        </is>
      </c>
      <c r="M735" s="36" t="inlineStr">
        <is>
          <t>An average kind of guy who has a slight problem with gambling goes to the track, and mystically, it seems as though he can't lose, no matter how he bets; and he has an incredible day.</t>
        </is>
      </c>
      <c r="N735" s="37" t="inlineStr">
        <is>
          <t>https://image.tmdb.org/t/p/w500/t5sJfj99wACezWFz2jtHQplQkUM.jpg</t>
        </is>
      </c>
      <c r="O735" s="38" t="inlineStr">
        <is>
          <t>Richard Dreyfuss, David Johansen, Teri Garr, Jennifer Tilly, Allen Garfield, Edward Walsh, Richard Edson, David Schramm</t>
        </is>
      </c>
      <c r="P735" s="39" t="inlineStr">
        <is>
          <t>Joe Pytka</t>
        </is>
      </c>
      <c r="Q735" s="40" t="inlineStr">
        <is>
          <t>[{"Source": "Internet Movie Database", "Value": "6.8/10"}, {"Source": "Rotten Tomatoes", "Value": "30%"}, {"Source": "Metacritic", "Value": "33/100"}]</t>
        </is>
      </c>
      <c r="R735" s="41" t="inlineStr">
        <is>
          <t>4,900,000</t>
        </is>
      </c>
      <c r="S735" s="42" t="inlineStr">
        <is>
          <t>PG-13</t>
        </is>
      </c>
      <c r="T735" s="43" t="inlineStr">
        <is>
          <t>90</t>
        </is>
      </c>
      <c r="U735" s="44" t="inlineStr">
        <is>
          <t>{"link": "https://www.themoviedb.org/movie/19118-let-it-ride/watch?locale=CA",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t>
        </is>
      </c>
      <c r="V735" s="45" t="inlineStr">
        <is>
          <t>18,000,000</t>
        </is>
      </c>
      <c r="W735" s="34" t="n">
        <v>19118</v>
      </c>
      <c r="X735" s="34" t="inlineStr">
        <is>
          <t>[1552, 11954, 206324, 63139, 42158, 34014, 792, 8329, 44826, 578, 593643, 19908, 475557, 335984, 577922, 310131, 238, 581734, 152601, 381283]</t>
        </is>
      </c>
      <c r="Y735" s="34" t="inlineStr">
        <is>
          <t>30%</t>
        </is>
      </c>
      <c r="Z735" s="34" t="inlineStr">
        <is>
          <t>6.8/10</t>
        </is>
      </c>
      <c r="AA735" s="34" t="inlineStr">
        <is>
          <t>33/100</t>
        </is>
      </c>
      <c r="AB735" s="34" t="inlineStr">
        <is>
          <t>https://www.youtube.com/embed/qQetzM5zJus</t>
        </is>
      </c>
      <c r="AC735" s="46" t="n">
        <v>1731215633548</v>
      </c>
    </row>
    <row r="736" ht="14.25" customHeight="1" s="131">
      <c r="A736" s="24" t="inlineStr">
        <is>
          <t>Nosferatu the Vampyre</t>
        </is>
      </c>
      <c r="B736" s="25" t="n">
        <v>68</v>
      </c>
      <c r="C736" s="26" t="n"/>
      <c r="D736" s="27" t="n"/>
      <c r="E736" s="28" t="inlineStr">
        <is>
          <t>Horror</t>
        </is>
      </c>
      <c r="F736" s="29" t="n"/>
      <c r="G736" s="30" t="n"/>
      <c r="H736" s="31" t="n"/>
      <c r="I736" s="32" t="inlineStr">
        <is>
          <t>20th Century Studios</t>
        </is>
      </c>
      <c r="J736" s="33" t="n">
        <v>1979</v>
      </c>
      <c r="K736" s="34">
        <f>ROW(K736)-1</f>
        <v/>
      </c>
      <c r="L736" s="35" t="inlineStr">
        <is>
          <t>A very good performance of Nosferatu, some excellent makeup and some beautiful shots are the best parts. It's paced pretty slowly and really isn't scary, but makes some interesting story changes from the original.</t>
        </is>
      </c>
      <c r="M736" s="36" t="inlineStr">
        <is>
          <t>A real estate agent leaves behind his beautiful wife to go to Transylvania to visit the mysterious Count Dracula and formalize the purchase of a property in Wismar.</t>
        </is>
      </c>
      <c r="N736" s="37" t="inlineStr">
        <is>
          <t>https://image.tmdb.org/t/p/w500/jHKzGYwf7P34vz8MhJBTN6cnaYD.jpg</t>
        </is>
      </c>
      <c r="O736" s="38" t="inlineStr">
        <is>
          <t>Klaus Kinski, Isabelle Adjani, Bruno Ganz, Roland Topor, Walter Ladengast, Martje Grohmann, Carsten Bodinus, Beverly Walker</t>
        </is>
      </c>
      <c r="P736" s="39" t="inlineStr">
        <is>
          <t>Werner Herzog</t>
        </is>
      </c>
      <c r="Q736" s="40" t="inlineStr">
        <is>
          <t>[{"Source": "Internet Movie Database", "Value": "7.4/10"}, {"Source": "Rotten Tomatoes", "Value": "94%"}, {"Source": "Metacritic", "Value": "79/100"}]</t>
        </is>
      </c>
      <c r="R736" s="80" t="inlineStr">
        <is>
          <t>0</t>
        </is>
      </c>
      <c r="S736" s="42" t="inlineStr">
        <is>
          <t>PG</t>
        </is>
      </c>
      <c r="T736" s="43" t="inlineStr">
        <is>
          <t>107</t>
        </is>
      </c>
      <c r="U736" s="44" t="inlineStr">
        <is>
          <t>{"link": "https://www.themoviedb.org/movie/6404-nosferatu-phantom-der-nacht/watch?locale=CA", "free": [{"logo_path": "/vLZKlXUNDcZR7ilvfY9Wr9k80FZ.jpg", "provider_id": 538, "provider_name": "Plex", "display_priority": 85}], "ads": [{"logo_path": "/zLYr7OPvpskMA4S79E3vlCi71iC.jpg", "provider_id": 73, "provider_name": "Tubi TV", "display_priority": 21}, {"logo_path": "/jpEV1w3CnrpDQ1vRvGQIZF1S6vA.jpg", "provider_id": 1957, "provider_name": "Cineverse", "display_priority": 129}],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"flatrate": [{"logo_path": "/qb6Lj5BhNJavdmRVDzAqAjd4Tj3.jpg", "provider_id": 204, "provider_name": "Shudder Amazon Channel", "display_priority": 29}, {"logo_path": "/kLfq0I2MwiUFUY9yI1GwOeKxX8f.jpg", "provider_id": 2049, "provider_name": "Shudder Apple TV Channel", "display_priority": 139}]}</t>
        </is>
      </c>
      <c r="V736" s="45" t="inlineStr">
        <is>
          <t>1,400,000</t>
        </is>
      </c>
      <c r="W736" s="34" t="n">
        <v>6404</v>
      </c>
      <c r="X736" s="34" t="inlineStr">
        <is>
          <t>[2000, 10319, 653, 59490, 56693, 128868, 28198, 24070, 48205, 22561, 128449, 264420, 44027, 11698, 217479, 121793, 468904, 1148787, 854518, 71682]</t>
        </is>
      </c>
      <c r="Y736" s="34" t="inlineStr">
        <is>
          <t>94%</t>
        </is>
      </c>
      <c r="Z736" s="34" t="inlineStr">
        <is>
          <t>7.4/10</t>
        </is>
      </c>
      <c r="AA736" s="34" t="inlineStr">
        <is>
          <t>79/100</t>
        </is>
      </c>
      <c r="AB736" s="34" t="inlineStr">
        <is>
          <t>https://www.youtube.com/embed/fnJqLNGBAPc</t>
        </is>
      </c>
      <c r="AC736" s="46" t="n">
        <v>1731215633548</v>
      </c>
    </row>
    <row r="737" ht="14.25" customHeight="1" s="131">
      <c r="A737" s="24" t="inlineStr">
        <is>
          <t>Blue Beetle</t>
        </is>
      </c>
      <c r="B737" s="25" t="n">
        <v>68</v>
      </c>
      <c r="C737" s="26" t="inlineStr">
        <is>
          <t>DC</t>
        </is>
      </c>
      <c r="D737" s="27" t="inlineStr">
        <is>
          <t>DCEU</t>
        </is>
      </c>
      <c r="E737" s="28" t="inlineStr">
        <is>
          <t>Comic Book</t>
        </is>
      </c>
      <c r="F737" s="29" t="n"/>
      <c r="G737" s="30" t="n"/>
      <c r="H737" s="31" t="n"/>
      <c r="I737" s="32" t="inlineStr">
        <is>
          <t>Warner Bros.</t>
        </is>
      </c>
      <c r="J737" s="33" t="n">
        <v>2023</v>
      </c>
      <c r="K737" s="34">
        <f>ROW(K737)-1</f>
        <v/>
      </c>
      <c r="L737" s="35" t="inlineStr">
        <is>
          <t>The movie is pretty fun, that drags a little in the middle and suffers from arriving ten years too late. The story is too basic to live up to the best of modern comic book movies. It's a formula we have seen all too many times, but at least it surrounds that formula with some unique and fun aspects. Xolo Maridueña is great in the lead role, and he and his family are a lot of fun. It's great to get representation for Mexico in comic book movies, but the movie fails to live up to some other great origin stories like Iron Man, Black Panther or others. The biggest problem, outside of the derivative story, is the villain and Susan Sarandon. The villain is so uninteresting and poorly written, and Susan Sarandon is mailing it in with a very weak performance.</t>
        </is>
      </c>
      <c r="M737" s="36" t="inlineStr">
        <is>
          <t>Recent college grad Jaime Reyes returns home full of aspirations for his future, only to find that home is not quite as he left it. As he searches to find his purpose in the world, fate intervenes when Jaime unexpectedly finds himself in possession of an ancient relic of alien biotechnology: the Scarab.</t>
        </is>
      </c>
      <c r="N737" s="37" t="inlineStr">
        <is>
          <t>https://image.tmdb.org/t/p/w500/mXLOHHc1Zeuwsl4xYKjKh2280oL.jpg</t>
        </is>
      </c>
      <c r="O737" s="38" t="inlineStr">
        <is>
          <t>Xolo Mariduena, Bruna Marquezine, Susan Sarandon, Raoul Max Trujillo, Belissa Escobedo, Damián Alcázar, Elpidia Carrillo, George Lopez</t>
        </is>
      </c>
      <c r="P737" s="39" t="inlineStr">
        <is>
          <t>Angel Manuel Soto</t>
        </is>
      </c>
      <c r="Q737" s="40" t="inlineStr">
        <is>
          <t>[{"Source": "Internet Movie Database", "Value": "5.9/10"}, {"Source": "Rotten Tomatoes", "Value": "78%"}, {"Source": "Metacritic", "Value": "61/100"}]</t>
        </is>
      </c>
      <c r="R737" s="41" t="inlineStr">
        <is>
          <t>130,788,072</t>
        </is>
      </c>
      <c r="S737" s="42" t="inlineStr">
        <is>
          <t>PG-13</t>
        </is>
      </c>
      <c r="T737" s="43" t="inlineStr">
        <is>
          <t>128</t>
        </is>
      </c>
      <c r="U737" s="44" t="inlineStr">
        <is>
          <t>{"link": "https://www.themoviedb.org/movie/565770-blue-beetle/watch?locale=CA",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"flatrate": [{"logo_path": "/pbpMk2JmcoNnQwx5JGpXngfoWtp.jpg", "provider_id": 8, "provider_name": "Netflix", "display_priority": 0}, {"logo_path": "/kICQccvOh8AIBMHGkBXJ047xeHN.jpg", "provider_id": 1796, "provider_name": "Netflix basic with Ads",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37" s="45" t="inlineStr">
        <is>
          <t>104,000,000</t>
        </is>
      </c>
      <c r="W737" s="34" t="n">
        <v>565770</v>
      </c>
      <c r="X737" s="34" t="inlineStr">
        <is>
          <t>[615656, 980489, 762430, 614930, 1008042, 820609, 554600, 968051, 346698, 616747, 335977, 736769, 572802, 926393, 717930, 298618, 862552, 856289, 939335, 923939]</t>
        </is>
      </c>
      <c r="Y737" s="34" t="inlineStr">
        <is>
          <t>78%</t>
        </is>
      </c>
      <c r="Z737" s="34" t="inlineStr">
        <is>
          <t>5.9/10</t>
        </is>
      </c>
      <c r="AA737" s="34" t="inlineStr">
        <is>
          <t>61/100</t>
        </is>
      </c>
      <c r="AB737" s="34" t="inlineStr">
        <is>
          <t>https://www.youtube.com/embed/4wxyy8Rcz4k</t>
        </is>
      </c>
      <c r="AC737" s="46" t="n">
        <v>1731215633548</v>
      </c>
    </row>
    <row r="738" ht="14.25" customHeight="1" s="131">
      <c r="A738" s="24" t="inlineStr">
        <is>
          <t>Iron Man 3</t>
        </is>
      </c>
      <c r="B738" s="25" t="n">
        <v>68</v>
      </c>
      <c r="C738" s="26" t="inlineStr">
        <is>
          <t>Marvel</t>
        </is>
      </c>
      <c r="D738" s="27" t="inlineStr">
        <is>
          <t>MCU</t>
        </is>
      </c>
      <c r="E738" s="28" t="inlineStr">
        <is>
          <t>Comic Book</t>
        </is>
      </c>
      <c r="F738" s="29" t="n"/>
      <c r="G738" s="30" t="inlineStr">
        <is>
          <t>Christmas</t>
        </is>
      </c>
      <c r="H738" s="31" t="n"/>
      <c r="I738" s="32" t="inlineStr">
        <is>
          <t>Disney</t>
        </is>
      </c>
      <c r="J738" s="33" t="n">
        <v>2013</v>
      </c>
      <c r="K738" s="34">
        <f>ROW(K738)-1</f>
        <v/>
      </c>
      <c r="L738" s="35" t="n"/>
      <c r="M738" s="36" t="inlineStr">
        <is>
          <t>When Tony Stark's world is torn apart by a formidable terrorist called the Mandarin, he starts an odyssey of rebuilding and retribution.</t>
        </is>
      </c>
      <c r="N738" s="37" t="inlineStr">
        <is>
          <t>https://image.tmdb.org/t/p/w500/qhPtAc1TKbMPqNvcdXSOn9Bn7hZ.jpg</t>
        </is>
      </c>
      <c r="O738" s="38" t="inlineStr">
        <is>
          <t>Robert Downey Jr., Gwyneth Paltrow, Don Cheadle, Guy Pearce, Rebecca Hall, Jon Favreau, Ben Kingsley, Stephanie Szostak</t>
        </is>
      </c>
      <c r="P738" s="39" t="inlineStr">
        <is>
          <t>Shane Black</t>
        </is>
      </c>
      <c r="Q738" s="40" t="inlineStr">
        <is>
          <t>[{"Source": "Internet Movie Database", "Value": "7.1/10"}, {"Source": "Rotten Tomatoes", "Value": "79%"}, {"Source": "Metacritic", "Value": "62/100"}]</t>
        </is>
      </c>
      <c r="R738" s="41" t="inlineStr">
        <is>
          <t>1,215,577,205</t>
        </is>
      </c>
      <c r="S738" s="42" t="inlineStr">
        <is>
          <t>PG-13</t>
        </is>
      </c>
      <c r="T738" s="43" t="inlineStr">
        <is>
          <t>130</t>
        </is>
      </c>
      <c r="U738" s="44" t="inlineStr">
        <is>
          <t>{"link": "https://www.themoviedb.org/movie/68721-iron-man-3/watch?locale=CA",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38" s="45" t="inlineStr">
        <is>
          <t>200,000,000</t>
        </is>
      </c>
      <c r="W738" s="34" t="n">
        <v>68721</v>
      </c>
      <c r="X738" s="34" t="inlineStr">
        <is>
          <t>[76338, 10138, 24428, 75612, 54138, 37724, 70160, 49026, 10195, 19995, 1726, 1771, 100402, 49521, 1724, 68718, 27205, 68728, 271110, 49051]</t>
        </is>
      </c>
      <c r="Y738" s="34" t="inlineStr">
        <is>
          <t>79%</t>
        </is>
      </c>
      <c r="Z738" s="34" t="inlineStr">
        <is>
          <t>7.1/10</t>
        </is>
      </c>
      <c r="AA738" s="34" t="inlineStr">
        <is>
          <t>62/100</t>
        </is>
      </c>
      <c r="AB738" s="34" t="inlineStr">
        <is>
          <t>https://www.youtube.com/embed/YLorLVa95Xo</t>
        </is>
      </c>
      <c r="AC738" s="46" t="n">
        <v>1731215633548</v>
      </c>
    </row>
    <row r="739" ht="14.25" customHeight="1" s="131">
      <c r="A739" s="24" t="inlineStr">
        <is>
          <t>Sonic the Hedgehog 2</t>
        </is>
      </c>
      <c r="B739" s="25" t="n">
        <v>68</v>
      </c>
      <c r="C739" s="26" t="inlineStr">
        <is>
          <t>Sonic the Hedgehog</t>
        </is>
      </c>
      <c r="D739" s="27" t="n"/>
      <c r="E739" s="28" t="inlineStr">
        <is>
          <t>Comedy</t>
        </is>
      </c>
      <c r="F739" s="29" t="inlineStr">
        <is>
          <t>Video Game</t>
        </is>
      </c>
      <c r="G739" s="30" t="n"/>
      <c r="H739" s="31" t="n"/>
      <c r="I739" s="32" t="inlineStr">
        <is>
          <t>Paramount Pictures</t>
        </is>
      </c>
      <c r="J739" s="33" t="n">
        <v>2022</v>
      </c>
      <c r="K739" s="34">
        <f>ROW(K739)-1</f>
        <v/>
      </c>
      <c r="L739" s="35" t="n"/>
      <c r="M739" s="49" t="inlineStr">
        <is>
          <t>After settling in Green Hills, Sonic is eager to prove he has what it takes to be a true hero. His test comes when Dr. Robotnik returns, this time with a new partner, Knuckles, in search for an emerald that has the power to destroy civilizations. Sonic teams up with his own sidekick, Tails, and together they embark on a globe-trotting journey to find the emerald before it falls into the wrong hands.</t>
        </is>
      </c>
      <c r="N739" s="50" t="inlineStr">
        <is>
          <t>https://image.tmdb.org/t/p/w500/6DrHO1jr3qVrViUO6s6kFiAGM7.jpg</t>
        </is>
      </c>
      <c r="O739" s="51" t="inlineStr">
        <is>
          <t>James Marsden, Ben Schwartz, Tika Sumpter, Natasha Rothwell, Adam Pally, Shemar Moore, Colleen O'Shaughnessey, Lee Majdoub</t>
        </is>
      </c>
      <c r="P739" s="52" t="inlineStr">
        <is>
          <t>Jeff Fowler</t>
        </is>
      </c>
      <c r="Q739" s="59" t="inlineStr">
        <is>
          <t>[{"Source": "Internet Movie Database", "Value": "6.5/10"}, {"Source": "Rotten Tomatoes", "Value": "69%"}, {"Source": "Metacritic", "Value": "47/100"}]</t>
        </is>
      </c>
      <c r="R739" s="60" t="inlineStr">
        <is>
          <t>405,421,518</t>
        </is>
      </c>
      <c r="S739" s="55" t="inlineStr">
        <is>
          <t>PG</t>
        </is>
      </c>
      <c r="T739" s="56" t="inlineStr">
        <is>
          <t>123</t>
        </is>
      </c>
      <c r="U739" s="57" t="inlineStr">
        <is>
          <t>{"link": "https://www.themoviedb.org/movie/675353-sonic-the-hedgehog-2/watch?locale=CA",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"flatrate": [{"logo_path": "/ewOptMVIYcOadMGGJz8DJueH2bH.jpg", "provider_id": 230, "provider_name": "Crave", "display_priority": 4},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"/tJqmTmQ8jp9WfyaZfApHK8lSywA.jpg", "provider_id": 1853, "provider_name": "Paramount Plus Apple TV Channel ", "display_priority": 115}, {"logo_path": "/h5DcR0J2EESLitnhR8xLG1QymTE.jpg", "provider_id": 2303, "provider_name": "Paramount Plus Premium", "display_priority": 163}, {"logo_path": "/rl6zez5rCeyelt1I46JRYk6B9Ed.jpg", "provider_id": 2304, "provider_name": "Paramount Plus Basic with Ads", "display_priority": 164}]}</t>
        </is>
      </c>
      <c r="V739" s="61" t="inlineStr">
        <is>
          <t>110,000,000</t>
        </is>
      </c>
      <c r="W739" s="34" t="n">
        <v>675353</v>
      </c>
      <c r="X739" s="34" t="inlineStr">
        <is>
          <t>[1401370, 454626, 939243, 526896, 629542, 338953, 752623, 335787, 1357633, 453395, 209251, 420821, 626735, 818397, 414906, 508947, 634649, 507086, 763285, 718789]</t>
        </is>
      </c>
      <c r="Y739" s="34" t="inlineStr">
        <is>
          <t>69%</t>
        </is>
      </c>
      <c r="Z739" s="34" t="inlineStr">
        <is>
          <t>6.5/10</t>
        </is>
      </c>
      <c r="AA739" s="34" t="inlineStr">
        <is>
          <t>47/100</t>
        </is>
      </c>
      <c r="AB739" s="34" t="inlineStr">
        <is>
          <t>https://www.youtube.com/embed/47r8FXYZWNU</t>
        </is>
      </c>
      <c r="AC739" s="46" t="n">
        <v>1731215633548</v>
      </c>
    </row>
    <row r="740" ht="14.25" customHeight="1" s="131">
      <c r="A740" s="24" t="inlineStr">
        <is>
          <t>Game Night</t>
        </is>
      </c>
      <c r="B740" s="25" t="n">
        <v>68</v>
      </c>
      <c r="C740" s="26" t="n"/>
      <c r="D740" s="27" t="n"/>
      <c r="E740" s="28" t="inlineStr">
        <is>
          <t>Comedy</t>
        </is>
      </c>
      <c r="F740" s="29" t="inlineStr">
        <is>
          <t>Dark Comedy</t>
        </is>
      </c>
      <c r="G740" s="30" t="n"/>
      <c r="H740" s="31" t="n"/>
      <c r="I740" s="32" t="inlineStr">
        <is>
          <t>Warner Bros.</t>
        </is>
      </c>
      <c r="J740" s="33" t="n">
        <v>2018</v>
      </c>
      <c r="K740" s="34">
        <f>ROW(K740)-1</f>
        <v/>
      </c>
      <c r="L740" s="35" t="n"/>
      <c r="M740" s="49" t="inlineStr">
        <is>
          <t>Max and Annie's weekly game night gets kicked up a notch when Max's brother Brooks arranges a murder mystery party -- complete with fake thugs and federal agents. So when Brooks gets kidnapped, it's all supposed to be part of the game. As the competitors set out to solve the case, they start to learn that neither the game nor Brooks are what they seem to be. The friends soon find themselves in over their heads as each twist leads to another unexpected turn over the course of one chaotic night.</t>
        </is>
      </c>
      <c r="N740" s="50" t="inlineStr">
        <is>
          <t>https://image.tmdb.org/t/p/w500/85R8LMyn9f2Lev2YPBF8Nughrkv.jpg</t>
        </is>
      </c>
      <c r="O740" s="51" t="inlineStr">
        <is>
          <t>Jason Bateman, Rachel McAdams, Kyle Chandler, Billy Magnussen, Sharon Horgan, Lamorne Morris, Kylie Bunbury, Jesse Plemons</t>
        </is>
      </c>
      <c r="P740" s="52" t="inlineStr">
        <is>
          <t>John Francis Daley, Jonathan Goldstein</t>
        </is>
      </c>
      <c r="Q740" s="59" t="inlineStr">
        <is>
          <t>[{"Source": "Internet Movie Database", "Value": "6.9/10"}, {"Source": "Rotten Tomatoes", "Value": "85%"}, {"Source": "Metacritic", "Value": "66/100"}]</t>
        </is>
      </c>
      <c r="R740" s="60" t="inlineStr">
        <is>
          <t>117,501,013</t>
        </is>
      </c>
      <c r="S740" s="55" t="inlineStr">
        <is>
          <t>R</t>
        </is>
      </c>
      <c r="T740" s="56" t="inlineStr">
        <is>
          <t>100</t>
        </is>
      </c>
      <c r="U740" s="57" t="inlineStr">
        <is>
          <t>{"link": "https://www.themoviedb.org/movie/445571-game-night/watch?locale=CA",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40" s="61" t="inlineStr">
        <is>
          <t>37,000,000</t>
        </is>
      </c>
      <c r="W740" s="34" t="n">
        <v>445571</v>
      </c>
      <c r="X740" s="34" t="inlineStr">
        <is>
          <t>[401981, 448446, 340022, 437557, 354861, 455980, 456750, 300668, 338970, 399796, 399035, 395990, 425972, 430040, 460668, 490445, 383498, 446791, 395458, 333339]</t>
        </is>
      </c>
      <c r="Y740" s="34" t="inlineStr">
        <is>
          <t>85%</t>
        </is>
      </c>
      <c r="Z740" s="34" t="inlineStr">
        <is>
          <t>6.9/10</t>
        </is>
      </c>
      <c r="AA740" s="34" t="inlineStr">
        <is>
          <t>66/100</t>
        </is>
      </c>
      <c r="AB740" s="34" t="inlineStr">
        <is>
          <t>https://www.youtube.com/embed/qmxMAdV6s4U</t>
        </is>
      </c>
      <c r="AC740" s="46" t="n">
        <v>1731215633548</v>
      </c>
    </row>
    <row r="741" ht="14.25" customHeight="1" s="131">
      <c r="A741" s="24" t="inlineStr">
        <is>
          <t>Aquaman</t>
        </is>
      </c>
      <c r="B741" s="25" t="n">
        <v>68</v>
      </c>
      <c r="C741" s="26" t="inlineStr">
        <is>
          <t>DC</t>
        </is>
      </c>
      <c r="D741" s="27" t="inlineStr">
        <is>
          <t>DCEU</t>
        </is>
      </c>
      <c r="E741" s="28" t="inlineStr">
        <is>
          <t>Comic Book</t>
        </is>
      </c>
      <c r="F741" s="29" t="n"/>
      <c r="G741" s="30" t="n"/>
      <c r="H741" s="31" t="n"/>
      <c r="I741" s="32" t="inlineStr">
        <is>
          <t>Warner Bros.</t>
        </is>
      </c>
      <c r="J741" s="33" t="n">
        <v>2018</v>
      </c>
      <c r="K741" s="34">
        <f>ROW(K741)-1</f>
        <v/>
      </c>
      <c r="L741" s="35" t="n"/>
      <c r="M741" s="36" t="inlineStr">
        <is>
          <t>Half-human, half-Atlantean Arthur Curry is taken on the journey of his lifetime to discover if he is worth of being a king.</t>
        </is>
      </c>
      <c r="N741" s="37" t="inlineStr">
        <is>
          <t>https://image.tmdb.org/t/p/w500/zdw7Wf97vsQ0YnGomxDqfcEdUjX.jpg</t>
        </is>
      </c>
      <c r="O741" s="38" t="inlineStr">
        <is>
          <t>Jason Momoa, Amber Heard, Willem Dafoe, Patrick Wilson, Nicole Kidman, Dolph Lundgren, Yahya Abdul-Mateen II, Temuera Morrison</t>
        </is>
      </c>
      <c r="P741" s="39" t="inlineStr">
        <is>
          <t>James Wan</t>
        </is>
      </c>
      <c r="Q741" s="40" t="inlineStr">
        <is>
          <t>[{"Source": "Internet Movie Database", "Value": "6.8/10"}, {"Source": "Rotten Tomatoes", "Value": "66%"}, {"Source": "Metacritic", "Value": "55/100"}]</t>
        </is>
      </c>
      <c r="R741" s="41" t="inlineStr">
        <is>
          <t>1,152,028,393</t>
        </is>
      </c>
      <c r="S741" s="42" t="inlineStr">
        <is>
          <t>PG-13</t>
        </is>
      </c>
      <c r="T741" s="43" t="inlineStr">
        <is>
          <t>143</t>
        </is>
      </c>
      <c r="U741" s="44" t="inlineStr">
        <is>
          <t>{"link": "https://www.themoviedb.org/movie/297802-aquaman/watch?locale=CA",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"flatrate": [{"logo_path": "/pvske1MyAoymrs5bguRfVqYiM9a.jpg", "provider_id": 119, "provider_name": "Amazon Prime Video", "display_priority": 2}, {"logo_path": "/cQjWvOiKRPeSuWRNGegcBjyqVbR.jpg", "provider_id": 469, "provider_name": "Club Illico", "display_priority": 54}, {"logo_path": "/8aBqoNeGGr0oSA85iopgNZUOTOc.jpg", "provider_id": 2100, "provider_name": "Amazon Prime Video with Ads", "display_priority": 149}]}</t>
        </is>
      </c>
      <c r="V741" s="45" t="inlineStr">
        <is>
          <t>160,000,000</t>
        </is>
      </c>
      <c r="W741" s="34" t="n">
        <v>297802</v>
      </c>
      <c r="X741" s="34" t="inlineStr">
        <is>
          <t>[424783, 338952, 428078, 287947, 335983, 375588, 400650, 324857, 450465, 405774, 299537, 404368, 141052, 480530, 407436, 572802, 299536, 363088, 399579, 429197]</t>
        </is>
      </c>
      <c r="Y741" s="34" t="inlineStr">
        <is>
          <t>66%</t>
        </is>
      </c>
      <c r="Z741" s="34" t="inlineStr">
        <is>
          <t>6.8/10</t>
        </is>
      </c>
      <c r="AA741" s="34" t="inlineStr">
        <is>
          <t>55/100</t>
        </is>
      </c>
      <c r="AB741" s="34" t="inlineStr">
        <is>
          <t>https://www.youtube.com/embed/2wcj6SrX4zw</t>
        </is>
      </c>
      <c r="AC741" s="46" t="n">
        <v>1731215633548</v>
      </c>
    </row>
    <row r="742" ht="14.25" customHeight="1" s="131">
      <c r="A742" s="24" t="inlineStr">
        <is>
          <t>Ice Age</t>
        </is>
      </c>
      <c r="B742" s="25" t="n">
        <v>68</v>
      </c>
      <c r="C742" s="26" t="inlineStr">
        <is>
          <t>Ice Age</t>
        </is>
      </c>
      <c r="D742" s="27" t="n"/>
      <c r="E742" s="28" t="inlineStr">
        <is>
          <t>Animated</t>
        </is>
      </c>
      <c r="F742" s="29" t="n"/>
      <c r="G742" s="30" t="n"/>
      <c r="H742" s="31" t="n"/>
      <c r="I742" s="32" t="inlineStr">
        <is>
          <t>20th Century Studios</t>
        </is>
      </c>
      <c r="J742" s="33" t="n">
        <v>2002</v>
      </c>
      <c r="K742" s="34">
        <f>ROW(K742)-1</f>
        <v/>
      </c>
      <c r="L742" s="35" t="n"/>
      <c r="M742" s="62" t="inlineStr">
        <is>
          <t>With the impending ice age almost upon them, a mismatched trio of prehistoric critters – Manny the woolly mammoth, Diego the saber-toothed tiger and Sid the giant sloth – find an orphaned infant and decide to return it to its human parents. Along the way, the unlikely allies become friends but, when enemies attack, their quest takes on far nobler aims.</t>
        </is>
      </c>
      <c r="N742" s="50" t="inlineStr">
        <is>
          <t>https://image.tmdb.org/t/p/w500/gLhHHZUzeseRXShoDyC4VqLgsNv.jpg</t>
        </is>
      </c>
      <c r="O742" s="51" t="inlineStr">
        <is>
          <t>Ray Romano, John Leguizamo, Denis Leary, Goran Visnjic, Jack Black, Cedric the Entertainer, Stephen Root, Diedrich Bader</t>
        </is>
      </c>
      <c r="P742" s="52" t="inlineStr">
        <is>
          <t>Chris Wedge, Carlos Saldanha</t>
        </is>
      </c>
      <c r="Q742" s="59" t="inlineStr">
        <is>
          <t>[{"Source": "Internet Movie Database", "Value": "7.5/10"}, {"Source": "Rotten Tomatoes", "Value": "77%"}, {"Source": "Metacritic", "Value": "61/100"}]</t>
        </is>
      </c>
      <c r="R742" s="60" t="inlineStr">
        <is>
          <t>383,257,136</t>
        </is>
      </c>
      <c r="S742" s="55" t="inlineStr">
        <is>
          <t>PG</t>
        </is>
      </c>
      <c r="T742" s="56" t="inlineStr">
        <is>
          <t>81</t>
        </is>
      </c>
      <c r="U742" s="57" t="inlineStr">
        <is>
          <t>{"link": "https://www.themoviedb.org/movie/425-ice-age/watch?locale=CA", "flatrate": [{"logo_path": "/97yvRBw1GzX7fXprcF80er19ot.jpg", "provider_id": 337, "provider_name": "Disney Plus", "display_priority": 1}, {"logo_path": "/esiLBRzDUwodjfN8gA4qj7l3ZF7.jpg", "provider_id": 1794, "provider_name": "Starz Amazon Channel", "display_priority": 107}],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42" s="61" t="inlineStr">
        <is>
          <t>59,000,000</t>
        </is>
      </c>
      <c r="W742" s="34" t="n">
        <v>425</v>
      </c>
      <c r="X742" s="34" t="inlineStr">
        <is>
          <t>[950, 8355, 57800, 278154, 953, 808, 771, 863, 9502, 585, 12, 79218, 855, 14128, 11544, 920, 809, 607, 10191, 9486]</t>
        </is>
      </c>
      <c r="Y742" s="34" t="inlineStr">
        <is>
          <t>77%</t>
        </is>
      </c>
      <c r="Z742" s="34" t="inlineStr">
        <is>
          <t>7.5/10</t>
        </is>
      </c>
      <c r="AA742" s="34" t="inlineStr">
        <is>
          <t>61/100</t>
        </is>
      </c>
      <c r="AB742" s="34" t="inlineStr">
        <is>
          <t>https://www.youtube.com/embed/i4noiCRJRoE</t>
        </is>
      </c>
      <c r="AC742" s="46" t="n">
        <v>1731215633548</v>
      </c>
    </row>
    <row r="743" ht="14.25" customHeight="1" s="131">
      <c r="A743" s="24" t="inlineStr">
        <is>
          <t>The Many Adventures of Winnie the Pooh</t>
        </is>
      </c>
      <c r="B743" s="25" t="n">
        <v>68</v>
      </c>
      <c r="C743" s="26" t="inlineStr">
        <is>
          <t>Disney Animation</t>
        </is>
      </c>
      <c r="D743" s="27" t="inlineStr">
        <is>
          <t>Winnie the Pooh</t>
        </is>
      </c>
      <c r="E743" s="28" t="inlineStr">
        <is>
          <t>Animated</t>
        </is>
      </c>
      <c r="F743" s="29" t="n"/>
      <c r="G743" s="30" t="n"/>
      <c r="H743" s="31" t="n"/>
      <c r="I743" s="32" t="inlineStr">
        <is>
          <t>Disney</t>
        </is>
      </c>
      <c r="J743" s="33" t="n">
        <v>1977</v>
      </c>
      <c r="K743" s="34">
        <f>ROW(K743)-1</f>
        <v/>
      </c>
      <c r="L743" s="35" t="n"/>
      <c r="M743" s="36" t="inlineStr">
        <is>
          <t>Whether we’re young or forever young at heart, the Hundred Acre Wood calls to that place in each of us that still believes in magic. Join pals Pooh, Piglet, Kanga, Roo, Owl, Rabbit, Tigger and Christopher Robin as they enjoy their days together and sing their way through adventures.</t>
        </is>
      </c>
      <c r="N743" s="37" t="inlineStr">
        <is>
          <t>https://image.tmdb.org/t/p/w500/2xwaFVLv5geVrFd81eUttv7OutF.jpg</t>
        </is>
      </c>
      <c r="O743" s="38" t="inlineStr">
        <is>
          <t>Sterling Holloway, John Fiedler, Junius Matthews, Paul Winchell, Howard Morris, Bruce Reitherman, Jon Walmsley, Timothy Turner</t>
        </is>
      </c>
      <c r="P743" s="39" t="inlineStr">
        <is>
          <t>John Lounsbery, Wolfgang Reitherman, Ben Sharpsteen</t>
        </is>
      </c>
      <c r="Q743" s="40" t="inlineStr">
        <is>
          <t>[{"Source": "Internet Movie Database", "Value": "7.5/10"}, {"Source": "Rotten Tomatoes", "Value": "100%"}]</t>
        </is>
      </c>
      <c r="R743" s="80" t="inlineStr">
        <is>
          <t>0</t>
        </is>
      </c>
      <c r="S743" s="42" t="inlineStr">
        <is>
          <t>G</t>
        </is>
      </c>
      <c r="T743" s="43" t="inlineStr">
        <is>
          <t>74</t>
        </is>
      </c>
      <c r="U743" s="44" t="inlineStr">
        <is>
          <t>{"link": "https://www.themoviedb.org/movie/250480-the-many-adventures-of-winnie-the-pooh/watch?locale=CA",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t>
        </is>
      </c>
      <c r="V743" s="83" t="inlineStr">
        <is>
          <t>0</t>
        </is>
      </c>
      <c r="W743" s="34" t="n">
        <v>250480</v>
      </c>
      <c r="X743" s="34" t="inlineStr">
        <is>
          <t>[14903, 13682, 13706, 16394, 11319, 51162, 15655, 47867, 19715, 30888, 355254, 52686, 146525, 241001, 474687, 197754, 136572, 344290, 61703, 256369]</t>
        </is>
      </c>
      <c r="Y743" s="34" t="inlineStr">
        <is>
          <t>100%</t>
        </is>
      </c>
      <c r="Z743" s="34" t="inlineStr">
        <is>
          <t>7.5/10</t>
        </is>
      </c>
      <c r="AA743" s="34" t="inlineStr">
        <is>
          <t>N/A</t>
        </is>
      </c>
      <c r="AB743" s="34" t="inlineStr">
        <is>
          <t>https://www.youtube.com/embed/CRSCO78EuFU</t>
        </is>
      </c>
      <c r="AC743" s="46" t="n">
        <v>1731215633548</v>
      </c>
    </row>
    <row r="744" ht="14.25" customHeight="1" s="131">
      <c r="A744" s="24" t="inlineStr">
        <is>
          <t>Triangle of Sadness</t>
        </is>
      </c>
      <c r="B744" s="25" t="n">
        <v>67</v>
      </c>
      <c r="C744" s="26" t="n"/>
      <c r="D744" s="27" t="n"/>
      <c r="E744" s="28" t="inlineStr">
        <is>
          <t>Drama</t>
        </is>
      </c>
      <c r="F744" s="29" t="inlineStr">
        <is>
          <t>Dark Comedy</t>
        </is>
      </c>
      <c r="G744" s="30" t="n"/>
      <c r="H744" s="31" t="n"/>
      <c r="I744" s="32" t="inlineStr">
        <is>
          <t>Lionsgate</t>
        </is>
      </c>
      <c r="J744" s="33" t="n">
        <v>2022</v>
      </c>
      <c r="K744" s="34">
        <f>ROW(K744)-1</f>
        <v/>
      </c>
      <c r="L744" s="35" t="inlineStr">
        <is>
          <t>There are moments of genius satire and good social commentary. Woody Harrelson is great in his limited role. The movie drags on too long with pretty much just one message throughout. I don't like vomit scenes in movies, and this one was no different.</t>
        </is>
      </c>
      <c r="M744" s="36" t="inlineStr">
        <is>
          <t>A celebrity model couple are invited on a luxury cruise for the uber-rich, helmed by an unhinged, alcoholic captain. What first appears Instagrammable ends catastrophically, leaving the survivors stranded on a desert island in a struggle of hierarchy.</t>
        </is>
      </c>
      <c r="N744" s="37" t="inlineStr">
        <is>
          <t>https://image.tmdb.org/t/p/w500/k9eLozCgCed5FGTSdHu0bBElAV8.jpg</t>
        </is>
      </c>
      <c r="O744" s="38" t="inlineStr">
        <is>
          <t>Harris Dickinson, Charlbi Dean, Woody Harrelson, Zlatko Burić, Vicki Berlin, Dolly de Leon, Henrik Dorsin, Iris Berben</t>
        </is>
      </c>
      <c r="P744" s="39" t="inlineStr">
        <is>
          <t>Ruben Östlund</t>
        </is>
      </c>
      <c r="Q744" s="40" t="inlineStr">
        <is>
          <t>[{"Source": "Internet Movie Database", "Value": "7.3/10"}, {"Source": "Rotten Tomatoes", "Value": "72%"}, {"Source": "Metacritic", "Value": "63/100"}]</t>
        </is>
      </c>
      <c r="R744" s="41" t="inlineStr">
        <is>
          <t>24,733,572</t>
        </is>
      </c>
      <c r="S744" s="42" t="inlineStr">
        <is>
          <t>R</t>
        </is>
      </c>
      <c r="T744" s="43" t="inlineStr">
        <is>
          <t>147</t>
        </is>
      </c>
      <c r="U744" s="44" t="inlineStr">
        <is>
          <t>{"link": "https://www.themoviedb.org/movie/497828-triangle-of-sadness/watch?locale=CA",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44" s="45" t="inlineStr">
        <is>
          <t>15,600,000</t>
        </is>
      </c>
      <c r="W744" s="34" t="n">
        <v>497828</v>
      </c>
      <c r="X744" s="34" t="inlineStr">
        <is>
          <t>[367085, 892515, 265189, 888321, 674324, 791177, 401246, 837881, 919573, 593643, 829, 545611, 777245, 10102, 1053600, 785398, 571648, 960570, 1002645, 746131]</t>
        </is>
      </c>
      <c r="Y744" s="34" t="inlineStr">
        <is>
          <t>72%</t>
        </is>
      </c>
      <c r="Z744" s="34" t="inlineStr">
        <is>
          <t>7.3/10</t>
        </is>
      </c>
      <c r="AA744" s="34" t="inlineStr">
        <is>
          <t>63/100</t>
        </is>
      </c>
      <c r="AB744" s="34" t="inlineStr">
        <is>
          <t>https://www.youtube.com/embed/uYDidXdG1Wc</t>
        </is>
      </c>
      <c r="AC744" s="46" t="n">
        <v>1731215633548</v>
      </c>
    </row>
    <row r="745" ht="14.25" customHeight="1" s="131">
      <c r="A745" s="24" t="inlineStr">
        <is>
          <t>The SpongeBob SquarePants Movie</t>
        </is>
      </c>
      <c r="B745" s="25" t="n">
        <v>67</v>
      </c>
      <c r="C745" s="26" t="inlineStr">
        <is>
          <t>Nickelodeon</t>
        </is>
      </c>
      <c r="D745" s="27" t="inlineStr">
        <is>
          <t>SpongeBob</t>
        </is>
      </c>
      <c r="E745" s="28" t="inlineStr">
        <is>
          <t>Animated</t>
        </is>
      </c>
      <c r="F745" s="29" t="n"/>
      <c r="G745" s="30" t="n"/>
      <c r="H745" s="31" t="n"/>
      <c r="I745" s="32" t="inlineStr">
        <is>
          <t>Paramount Pictures</t>
        </is>
      </c>
      <c r="J745" s="33" t="n">
        <v>2004</v>
      </c>
      <c r="K745" s="34">
        <f>ROW(K745)-1</f>
        <v/>
      </c>
      <c r="L745" s="35" t="n"/>
      <c r="M745" s="36" t="inlineStr">
        <is>
          <t>There's trouble brewing in Bikini Bottom. Someone has stolen King Neptune's crown, and it looks like Mr. Krab, SpongeBob's boss, is the culprit. Though he's just been passed over for the promotion of his dreams, SpongeBob stands by his boss, and along with his best pal Patrick, sets out on a treacherous mission to Shell City to reclaim the crown and save Mr. Krab's life.</t>
        </is>
      </c>
      <c r="N745" s="37" t="inlineStr">
        <is>
          <t>https://image.tmdb.org/t/p/w500/gjZD811kfY1ideNuBukcuCy8ocA.jpg</t>
        </is>
      </c>
      <c r="O745" s="38" t="inlineStr">
        <is>
          <t>Tom Kenny, Bill Fagerbakke, Mr. Lawrence, Clancy Brown, Jeffrey Tambor, Scarlett Johansson, Rodger Bumpass, Alec Baldwin</t>
        </is>
      </c>
      <c r="P745" s="39" t="inlineStr">
        <is>
          <t>Stephen Hillenburg, Mark Osborne</t>
        </is>
      </c>
      <c r="Q745" s="40" t="inlineStr">
        <is>
          <t>[{"Source": "Internet Movie Database", "Value": "7.2/10"}, {"Source": "Rotten Tomatoes", "Value": "68%"}, {"Source": "Metacritic", "Value": "67/100"}]</t>
        </is>
      </c>
      <c r="R745" s="41" t="inlineStr">
        <is>
          <t>140,161,792</t>
        </is>
      </c>
      <c r="S745" s="42" t="inlineStr">
        <is>
          <t>PG</t>
        </is>
      </c>
      <c r="T745" s="43" t="inlineStr">
        <is>
          <t>87</t>
        </is>
      </c>
      <c r="U745" s="44" t="inlineStr">
        <is>
          <t>{"link": "https://www.themoviedb.org/movie/11836-the-spongebob-squarepants-movie/watch?locale=CA",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"/kICQccvOh8AIBMHGkBXJ047xeHN.jpg", "provider_id": 1796, "provider_name": "Netflix basic with Ads", "display_priority": 109}, {"logo_path": "/tJqmTmQ8jp9WfyaZfApHK8lSywA.jpg", "provider_id": 1853, "provider_name": "Paramount Plus Apple TV Channel ", "display_priority": 115}, {"logo_path": "/h5DcR0J2EESLitnhR8xLG1QymTE.jpg", "provider_id": 2303, "provider_name": "Paramount Plus Premium", "display_priority": 163}, {"logo_path": "/rl6zez5rCeyelt1I46JRYk6B9Ed.jpg", "provider_id": 2304, "provider_name": "Paramount Plus Basic with Ads", "display_priority": 164}]}</t>
        </is>
      </c>
      <c r="V745" s="45" t="inlineStr">
        <is>
          <t>30,000,000</t>
        </is>
      </c>
      <c r="W745" s="34" t="n">
        <v>11836</v>
      </c>
      <c r="X745" s="34" t="inlineStr">
        <is>
          <t>[228165, 400160, 286882, 22586, 9982, 8920, 10588, 533, 13053, 9488, 35, 5255, 10992, 13700, 13933, 152790, 94901, 316322, 10741, 12593]</t>
        </is>
      </c>
      <c r="Y745" s="34" t="inlineStr">
        <is>
          <t>68%</t>
        </is>
      </c>
      <c r="Z745" s="34" t="inlineStr">
        <is>
          <t>7.2/10</t>
        </is>
      </c>
      <c r="AA745" s="34" t="inlineStr">
        <is>
          <t>67/100</t>
        </is>
      </c>
      <c r="AB745" s="34" t="inlineStr">
        <is>
          <t>https://www.youtube.com/embed/Tv8xk7BKaNM</t>
        </is>
      </c>
      <c r="AC745" s="46" t="n">
        <v>1731215633548</v>
      </c>
    </row>
    <row r="746" ht="14.25" customHeight="1" s="131">
      <c r="A746" s="24" t="inlineStr">
        <is>
          <t>The Living Daylights</t>
        </is>
      </c>
      <c r="B746" s="25" t="n">
        <v>67</v>
      </c>
      <c r="C746" s="26" t="inlineStr">
        <is>
          <t>James Bond</t>
        </is>
      </c>
      <c r="D746" s="27" t="inlineStr">
        <is>
          <t>Bond - Dalton</t>
        </is>
      </c>
      <c r="E746" s="28" t="inlineStr">
        <is>
          <t>Action</t>
        </is>
      </c>
      <c r="F746" s="29" t="inlineStr">
        <is>
          <t>Spy</t>
        </is>
      </c>
      <c r="G746" s="30" t="n"/>
      <c r="H746" s="31" t="n"/>
      <c r="I746" s="32" t="inlineStr">
        <is>
          <t>United Artists</t>
        </is>
      </c>
      <c r="J746" s="33" t="n">
        <v>1987</v>
      </c>
      <c r="K746" s="34">
        <f>ROW(K746)-1</f>
        <v/>
      </c>
      <c r="L746" s="35" t="n"/>
      <c r="M746" s="36" t="inlineStr">
        <is>
          <t>After a defecting Russian general reveals a plot to assassinate foreign spies, James Bond is assigned a secret mission to dispatch the new head of the KGB to prevent an escalation of tensions between the Soviet Union and the West.</t>
        </is>
      </c>
      <c r="N746" s="37" t="inlineStr">
        <is>
          <t>https://image.tmdb.org/t/p/w500/uqObybhrdfWvf4xJolzNsy7KQGU.jpg</t>
        </is>
      </c>
      <c r="O746" s="38" t="inlineStr">
        <is>
          <t>Timothy Dalton, Maryam d'Abo, Jeroen Krabbé, Joe Don Baker, John Rhys-Davies, Art Malik, Andreas Wisniewski, Thomas Wheatley</t>
        </is>
      </c>
      <c r="P746" s="39" t="inlineStr">
        <is>
          <t>John Glen</t>
        </is>
      </c>
      <c r="Q746" s="40" t="inlineStr">
        <is>
          <t>[{"Source": "Internet Movie Database", "Value": "6.7/10"}, {"Source": "Rotten Tomatoes", "Value": "72%"}, {"Source": "Metacritic", "Value": "59/100"}]</t>
        </is>
      </c>
      <c r="R746" s="41" t="inlineStr">
        <is>
          <t>191,185,897</t>
        </is>
      </c>
      <c r="S746" s="42" t="inlineStr">
        <is>
          <t>PG</t>
        </is>
      </c>
      <c r="T746" s="43" t="inlineStr">
        <is>
          <t>130</t>
        </is>
      </c>
      <c r="U746" s="44" t="inlineStr">
        <is>
          <t>{"link": "https://www.themoviedb.org/movie/708-the-living-daylights/watch?locale=CA",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46" s="45" t="inlineStr">
        <is>
          <t>40,000,000</t>
        </is>
      </c>
      <c r="W746" s="34" t="n">
        <v>708</v>
      </c>
      <c r="X746" s="34" t="inlineStr">
        <is>
          <t>[709, 707, 2605, 53423, 36670, 699, 698, 700, 253, 710, 10126, 28941, 714, 6440, 58706, 94440, 41951, 23728, 24575, 39074]</t>
        </is>
      </c>
      <c r="Y746" s="34" t="inlineStr">
        <is>
          <t>72%</t>
        </is>
      </c>
      <c r="Z746" s="34" t="inlineStr">
        <is>
          <t>6.7/10</t>
        </is>
      </c>
      <c r="AA746" s="34" t="inlineStr">
        <is>
          <t>59/100</t>
        </is>
      </c>
      <c r="AB746" s="34" t="inlineStr">
        <is>
          <t>https://www.youtube.com/embed/2m7VT6zXCmE</t>
        </is>
      </c>
      <c r="AC746" s="46" t="n">
        <v>1731215633548</v>
      </c>
    </row>
    <row r="747" ht="14.25" customHeight="1" s="131">
      <c r="A747" s="24" t="inlineStr">
        <is>
          <t>The Wolverine</t>
        </is>
      </c>
      <c r="B747" s="25" t="n">
        <v>67</v>
      </c>
      <c r="C747" s="26" t="inlineStr">
        <is>
          <t>Marvel</t>
        </is>
      </c>
      <c r="D747" s="27" t="inlineStr">
        <is>
          <t>X-Men</t>
        </is>
      </c>
      <c r="E747" s="28" t="inlineStr">
        <is>
          <t>Comic Book</t>
        </is>
      </c>
      <c r="F747" s="29" t="n"/>
      <c r="G747" s="30" t="n"/>
      <c r="H747" s="31" t="n"/>
      <c r="I747" s="32" t="inlineStr">
        <is>
          <t>20th Century Studios</t>
        </is>
      </c>
      <c r="J747" s="33" t="n">
        <v>2013</v>
      </c>
      <c r="K747" s="34">
        <f>ROW(K747)-1</f>
        <v/>
      </c>
      <c r="L747" s="35" t="n"/>
      <c r="M747" s="36" t="inlineStr">
        <is>
          <t>Wolverine faces his ultimate nemesis - and tests of his physical, emotional, and mortal limits - in a life-changing voyage to modern-day Japan.</t>
        </is>
      </c>
      <c r="N747" s="37" t="inlineStr">
        <is>
          <t>https://image.tmdb.org/t/p/w500/xNi8daRmN4XY8rXHd4rwLbJf1cU.jpg</t>
        </is>
      </c>
      <c r="O747" s="38" t="inlineStr">
        <is>
          <t>Hugh Jackman, Tao Okamoto, Rila Fukushima, Hiroyuki Sanada, Famke Janssen, Svetlana Khodchenkova, Brian Tee, Hal Yamanouchi</t>
        </is>
      </c>
      <c r="P747" s="39" t="inlineStr">
        <is>
          <t>James Mangold</t>
        </is>
      </c>
      <c r="Q747" s="40" t="inlineStr">
        <is>
          <t>[{"Source": "Internet Movie Database", "Value": "6.7/10"}, {"Source": "Rotten Tomatoes", "Value": "71%"}, {"Source": "Metacritic", "Value": "61/100"}]</t>
        </is>
      </c>
      <c r="R747" s="41" t="inlineStr">
        <is>
          <t>415,440,673</t>
        </is>
      </c>
      <c r="S747" s="42" t="inlineStr">
        <is>
          <t>PG-13</t>
        </is>
      </c>
      <c r="T747" s="43" t="inlineStr">
        <is>
          <t>126</t>
        </is>
      </c>
      <c r="U747" s="44" t="inlineStr">
        <is>
          <t>{"link": "https://www.themoviedb.org/movie/76170-the-wolverine/watch?locale=CA",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747" s="45" t="inlineStr">
        <is>
          <t>120,000,000</t>
        </is>
      </c>
      <c r="W747" s="34" t="n">
        <v>76170</v>
      </c>
      <c r="X747" s="34" t="inlineStr">
        <is>
          <t>[2080, 68726, 127585, 72559, 146216, 49524, 36657, 263115, 49521, 49538, 82992, 75612, 107985, 36668, 36658, 72190, 136400, 49051, 57201, 59859]</t>
        </is>
      </c>
      <c r="Y747" s="34" t="inlineStr">
        <is>
          <t>71%</t>
        </is>
      </c>
      <c r="Z747" s="34" t="inlineStr">
        <is>
          <t>6.7/10</t>
        </is>
      </c>
      <c r="AA747" s="34" t="inlineStr">
        <is>
          <t>61/100</t>
        </is>
      </c>
      <c r="AB747" s="34" t="inlineStr">
        <is>
          <t>https://www.youtube.com/embed/DwG56k6VGOE</t>
        </is>
      </c>
      <c r="AC747" s="46" t="n">
        <v>1731215633548</v>
      </c>
    </row>
    <row r="748" ht="14.25" customHeight="1" s="131">
      <c r="A748" s="24" t="inlineStr">
        <is>
          <t>Friday the 13th</t>
        </is>
      </c>
      <c r="B748" s="25" t="n">
        <v>67</v>
      </c>
      <c r="C748" s="26" t="inlineStr">
        <is>
          <t>Freddy vs. Jason</t>
        </is>
      </c>
      <c r="D748" s="27" t="inlineStr">
        <is>
          <t>Friday the 13th</t>
        </is>
      </c>
      <c r="E748" s="28" t="inlineStr">
        <is>
          <t>Horror</t>
        </is>
      </c>
      <c r="F748" s="29" t="inlineStr">
        <is>
          <t>Slasher</t>
        </is>
      </c>
      <c r="G748" s="30" t="n"/>
      <c r="H748" s="31" t="n"/>
      <c r="I748" s="32" t="inlineStr">
        <is>
          <t>Paramount Pictures</t>
        </is>
      </c>
      <c r="J748" s="33" t="n">
        <v>1980</v>
      </c>
      <c r="K748" s="34">
        <f>ROW(K748)-1</f>
        <v/>
      </c>
      <c r="L748" s="35" t="n"/>
      <c r="M748" s="49" t="inlineStr">
        <is>
          <t>Camp counselors are stalked and murdered by an unknown assailant while trying to reopen a summer camp that was the site of a child's drowning.</t>
        </is>
      </c>
      <c r="N748" s="50" t="inlineStr">
        <is>
          <t>https://image.tmdb.org/t/p/w500/HzrPn1gEHWixfMOvOehOTlHROo.jpg</t>
        </is>
      </c>
      <c r="O748" s="51" t="inlineStr">
        <is>
          <t>Betsy Palmer, Adrienne King, Harry Crosby, Laurie Bartram, Jeannine Taylor, Kevin Bacon, Mark Nelson, Robbi Morgan</t>
        </is>
      </c>
      <c r="P748" s="52" t="inlineStr">
        <is>
          <t>Sean S. Cunningham</t>
        </is>
      </c>
      <c r="Q748" s="59" t="inlineStr">
        <is>
          <t>[{"Source": "Internet Movie Database", "Value": "6.4/10"}, {"Source": "Rotten Tomatoes", "Value": "67%"}, {"Source": "Metacritic", "Value": "22/100"}]</t>
        </is>
      </c>
      <c r="R748" s="60" t="inlineStr">
        <is>
          <t>59,754,601</t>
        </is>
      </c>
      <c r="S748" s="55" t="inlineStr">
        <is>
          <t>R</t>
        </is>
      </c>
      <c r="T748" s="56" t="inlineStr">
        <is>
          <t>95</t>
        </is>
      </c>
      <c r="U748" s="57" t="inlineStr">
        <is>
          <t>{"link": "https://www.themoviedb.org/movie/4488-friday-the-13th/watch?locale=CA",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"/h5DcR0J2EESLitnhR8xLG1QymTE.jpg", "provider_id": 531, "provider_name": "Paramount Plus", "display_priority": 11}, {"logo_path": "/tJqmTmQ8jp9WfyaZfApHK8lSywA.jpg", "provider_id": 1853, "provider_name": "Paramount Plus Apple TV Channel ", "display_priority": 115}, {"logo_path": "/h5DcR0J2EESLitnhR8xLG1QymTE.jpg",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t>
        </is>
      </c>
      <c r="V748" s="61" t="inlineStr">
        <is>
          <t>550,000</t>
        </is>
      </c>
      <c r="W748" s="34" t="n">
        <v>4488</v>
      </c>
      <c r="X748" s="34" t="inlineStr">
        <is>
          <t>[9725, 9728, 13207, 9731, 9730, 27374, 790, 9793, 15440, 529573, 475946, 948, 10014, 5125, 377, 10281, 30497, 609, 11281, 4538]</t>
        </is>
      </c>
      <c r="Y748" s="34" t="inlineStr">
        <is>
          <t>67%</t>
        </is>
      </c>
      <c r="Z748" s="34" t="inlineStr">
        <is>
          <t>6.4/10</t>
        </is>
      </c>
      <c r="AA748" s="34" t="inlineStr">
        <is>
          <t>22/100</t>
        </is>
      </c>
      <c r="AB748" s="34" t="inlineStr">
        <is>
          <t>https://www.youtube.com/embed/8nYuu5jpWVs</t>
        </is>
      </c>
      <c r="AC748" s="46" t="n">
        <v>1731215633548</v>
      </c>
    </row>
    <row r="749" ht="14.25" customHeight="1" s="131">
      <c r="A749" s="24" t="inlineStr">
        <is>
          <t>Bad Moms</t>
        </is>
      </c>
      <c r="B749" s="25" t="n">
        <v>67</v>
      </c>
      <c r="C749" s="26" t="inlineStr">
        <is>
          <t>Bad Moms</t>
        </is>
      </c>
      <c r="D749" s="27" t="n"/>
      <c r="E749" s="28" t="inlineStr">
        <is>
          <t>Comedy</t>
        </is>
      </c>
      <c r="F749" s="29" t="n"/>
      <c r="G749" s="30" t="n"/>
      <c r="H749" s="31" t="n"/>
      <c r="I749" s="32" t="inlineStr">
        <is>
          <t>STX Entertainment</t>
        </is>
      </c>
      <c r="J749" s="33" t="n">
        <v>2016</v>
      </c>
      <c r="K749" s="34">
        <f>ROW(K749)-1</f>
        <v/>
      </c>
      <c r="L749" s="35" t="n"/>
      <c r="M749" s="36" t="inlineStr">
        <is>
          <t>When three overworked and under-appreciated moms are pushed beyond their limits, they ditch their conventional responsibilities for a jolt of long overdue freedom, fun, and comedic self-indulgence.</t>
        </is>
      </c>
      <c r="N749" s="37" t="inlineStr">
        <is>
          <t>https://image.tmdb.org/t/p/w500/9PaIkUnfOcU1wi5cFbamnmAkjEs.jpg</t>
        </is>
      </c>
      <c r="O749" s="38" t="inlineStr">
        <is>
          <t>Mila Kunis, Kristen Bell, Kathryn Hahn, Christina Applegate, Jada Pinkett Smith, Jay Hernandez, Clark Duke, Annie Mumolo</t>
        </is>
      </c>
      <c r="P749" s="39" t="inlineStr">
        <is>
          <t>Jon Lucas, Scott Moore</t>
        </is>
      </c>
      <c r="Q749" s="40" t="inlineStr">
        <is>
          <t>[{"Source": "Internet Movie Database", "Value": "6.2/10"}, {"Source": "Rotten Tomatoes", "Value": "59%"}, {"Source": "Metacritic", "Value": "60/100"}]</t>
        </is>
      </c>
      <c r="R749" s="41" t="inlineStr">
        <is>
          <t>183,936,074</t>
        </is>
      </c>
      <c r="S749" s="42" t="inlineStr">
        <is>
          <t>R</t>
        </is>
      </c>
      <c r="T749" s="43" t="inlineStr">
        <is>
          <t>100</t>
        </is>
      </c>
      <c r="U749" s="44" t="inlineStr">
        <is>
          <t>{"link": "https://www.themoviedb.org/movie/376659-bad-moms/watch?locale=CA",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"/5W6vTKE684EhdITeMUjdcTIBGdh.jpg", "provider_id": 605, "provider_name": "Super Channel Amazon Channel", "display_priority": 76}, {"logo_path": "/9BgaNQRMDvVlji1JBZi6tcfxpKx.jpg", "provider_id": 257, "provider_name": "fuboTV", "display_priority": 95}, {"logo_path": "/kICQccvOh8AIBMHGkBXJ047xeHN.jpg", "provider_id": 1796, "provider_name": "Netflix basic with Ads", "display_priority": 109}], "ads": [{"logo_path": "/zLYr7OPvpskMA4S79E3vlCi71iC.jpg", "provider_id": 73, "provider_name": "Tubi TV", "display_priority": 21}]}</t>
        </is>
      </c>
      <c r="V749" s="45" t="inlineStr">
        <is>
          <t>20,000,000</t>
        </is>
      </c>
      <c r="W749" s="34" t="n">
        <v>376659</v>
      </c>
      <c r="X749" s="34" t="inlineStr">
        <is>
          <t>[431530, 52449, 316023, 95610, 328387, 353069, 333669, 308266, 322240, 325133, 352492, 323676, 328111, 177494, 342521, 464595, 291870, 157375, 302699, 271969]</t>
        </is>
      </c>
      <c r="Y749" s="34" t="inlineStr">
        <is>
          <t>59%</t>
        </is>
      </c>
      <c r="Z749" s="34" t="inlineStr">
        <is>
          <t>6.2/10</t>
        </is>
      </c>
      <c r="AA749" s="34" t="inlineStr">
        <is>
          <t>60/100</t>
        </is>
      </c>
      <c r="AB749" s="34" t="inlineStr">
        <is>
          <t>https://www.youtube.com/embed/MVzDKTh49zs</t>
        </is>
      </c>
      <c r="AC749" s="46" t="n">
        <v>1731215633548</v>
      </c>
    </row>
    <row r="750" ht="14.25" customHeight="1" s="131">
      <c r="A750" s="24" t="inlineStr">
        <is>
          <t>Lightyear</t>
        </is>
      </c>
      <c r="B750" s="25" t="n">
        <v>67</v>
      </c>
      <c r="C750" s="26" t="inlineStr">
        <is>
          <t>Pixar</t>
        </is>
      </c>
      <c r="D750" s="27" t="n"/>
      <c r="E750" s="28" t="inlineStr">
        <is>
          <t>Animated</t>
        </is>
      </c>
      <c r="F750" s="29" t="n"/>
      <c r="G750" s="30" t="n"/>
      <c r="H750" s="31" t="n"/>
      <c r="I750" s="32" t="inlineStr">
        <is>
          <t>Disney</t>
        </is>
      </c>
      <c r="J750" s="33" t="n">
        <v>2022</v>
      </c>
      <c r="K750" s="34">
        <f>ROW(K750)-1</f>
        <v/>
      </c>
      <c r="L750" s="35" t="n"/>
      <c r="M750" s="49" t="inlineStr">
        <is>
          <t>Legendary Space Ranger Buzz Lightyear embarks on an intergalactic adventure alongside a group of ambitious recruits and his robot companion Sox.</t>
        </is>
      </c>
      <c r="N750" s="50" t="inlineStr">
        <is>
          <t>https://image.tmdb.org/t/p/w500/b9t3w1loraDh7hjdWmpc9ZsaYns.jpg</t>
        </is>
      </c>
      <c r="O750" s="51" t="inlineStr">
        <is>
          <t>Chris Evans, Keke Palmer, Peter Sohn, Taika Waititi, Dale Soules, James Brolin, Uzo Aduba, Mary McDonald-Lewis</t>
        </is>
      </c>
      <c r="P750" s="52" t="inlineStr">
        <is>
          <t>Angus MacLane</t>
        </is>
      </c>
      <c r="Q750" s="59" t="inlineStr">
        <is>
          <t>[{"Source": "Internet Movie Database", "Value": "6.1/10"}, {"Source": "Rotten Tomatoes", "Value": "74%"}, {"Source": "Metacritic", "Value": "60/100"}]</t>
        </is>
      </c>
      <c r="R750" s="60" t="inlineStr">
        <is>
          <t>226,425,420</t>
        </is>
      </c>
      <c r="S750" s="55" t="inlineStr">
        <is>
          <t>PG</t>
        </is>
      </c>
      <c r="T750" s="56" t="inlineStr">
        <is>
          <t>105</t>
        </is>
      </c>
      <c r="U750" s="57" t="inlineStr">
        <is>
          <t>{"link": "https://www.themoviedb.org/movie/718789-lightyear/watch?locale=CA",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750" s="61" t="inlineStr">
        <is>
          <t>200,000,000</t>
        </is>
      </c>
      <c r="W750" s="34" t="n">
        <v>718789</v>
      </c>
      <c r="X750" s="34" t="inlineStr">
        <is>
          <t>[759175, 560057, 438148, 616037, 507086, 725201, 756999, 1010818, 614934, 453395, 629542, 887357, 765172, 746419, 766507, 924482, 508947, 585511, 755566, 420821]</t>
        </is>
      </c>
      <c r="Y750" s="34" t="inlineStr">
        <is>
          <t>74%</t>
        </is>
      </c>
      <c r="Z750" s="34" t="inlineStr">
        <is>
          <t>6.1/10</t>
        </is>
      </c>
      <c r="AA750" s="34" t="inlineStr">
        <is>
          <t>60/100</t>
        </is>
      </c>
      <c r="AB750" s="34" t="inlineStr">
        <is>
          <t>https://www.youtube.com/embed/fppZVPueuCk</t>
        </is>
      </c>
      <c r="AC750" s="46" t="n">
        <v>1731215633548</v>
      </c>
    </row>
    <row r="751" ht="14.25" customHeight="1" s="131">
      <c r="A751" s="24" t="inlineStr">
        <is>
          <t>Predators</t>
        </is>
      </c>
      <c r="B751" s="25" t="n">
        <v>67</v>
      </c>
      <c r="C751" s="26" t="inlineStr">
        <is>
          <t>Alien vs Predator</t>
        </is>
      </c>
      <c r="D751" s="27" t="inlineStr">
        <is>
          <t>Predator</t>
        </is>
      </c>
      <c r="E751" s="28" t="inlineStr">
        <is>
          <t>Sci-Fi</t>
        </is>
      </c>
      <c r="F751" s="29" t="inlineStr">
        <is>
          <t>Thriller</t>
        </is>
      </c>
      <c r="G751" s="30" t="n"/>
      <c r="H751" s="31" t="n"/>
      <c r="I751" s="32" t="inlineStr">
        <is>
          <t>20th Century Studios</t>
        </is>
      </c>
      <c r="J751" s="33" t="n">
        <v>2010</v>
      </c>
      <c r="K751" s="34">
        <f>ROW(K751)-1</f>
        <v/>
      </c>
      <c r="L751" s="35" t="inlineStr">
        <is>
          <t>Finally, a sequel to "Predator" that recaptures some of the magic of the original. The characters are fairly well written and established. The action is exciting. The effects don't hold up very well, and the movie is pretty dark to try and hide those effects. While the actors are pretty good, and Adrien Brody is likable, the biggest difference between this and the original is the lack of charisma from the stars. No one is even close to Arnold or Carl Weathers' level of charisma and likability, which leads to lowered emotional stakes.</t>
        </is>
      </c>
      <c r="M751" s="36" t="inlineStr">
        <is>
          <t>A group of cold-blooded killers find themselves trapped on an alien planet to be hunted by extraterrestrial Predators.</t>
        </is>
      </c>
      <c r="N751" s="37" t="inlineStr">
        <is>
          <t>https://image.tmdb.org/t/p/w500/bck4HW0NzLLq6FwmdPb3e8pwX5b.jpg</t>
        </is>
      </c>
      <c r="O751" s="38" t="inlineStr">
        <is>
          <t>Adrien Brody, Topher Grace, Alice Braga, Oleg Taktarov, Laurence Fishburne, Walton Goggins, Danny Trejo, Louis Ozawa</t>
        </is>
      </c>
      <c r="P751" s="39" t="inlineStr">
        <is>
          <t>Nimród Antal</t>
        </is>
      </c>
      <c r="Q751" s="40" t="inlineStr">
        <is>
          <t>[{"Source": "Internet Movie Database", "Value": "6.4/10"}, {"Source": "Rotten Tomatoes", "Value": "65%"}, {"Source": "Metacritic", "Value": "51/100"}]</t>
        </is>
      </c>
      <c r="R751" s="41" t="inlineStr">
        <is>
          <t>127,200,000</t>
        </is>
      </c>
      <c r="S751" s="42" t="inlineStr">
        <is>
          <t>R</t>
        </is>
      </c>
      <c r="T751" s="43" t="inlineStr">
        <is>
          <t>107</t>
        </is>
      </c>
      <c r="U751" s="44" t="inlineStr">
        <is>
          <t>{"link": "https://www.themoviedb.org/movie/34851-predators/watch?locale=CA",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t>
        </is>
      </c>
      <c r="V751" s="45" t="inlineStr">
        <is>
          <t>40,000,000</t>
        </is>
      </c>
      <c r="W751" s="34" t="n">
        <v>34851</v>
      </c>
      <c r="X751" s="34" t="inlineStr">
        <is>
          <t>[346910, 169, 395, 106, 37686, 440, 49849, 60935, 70981, 8078, 326, 481375, 10196, 31867, 5548, 34544, 72331, 23742, 38321, 563]</t>
        </is>
      </c>
      <c r="Y751" s="34" t="inlineStr">
        <is>
          <t>65%</t>
        </is>
      </c>
      <c r="Z751" s="34" t="inlineStr">
        <is>
          <t>6.4/10</t>
        </is>
      </c>
      <c r="AA751" s="34" t="inlineStr">
        <is>
          <t>51/100</t>
        </is>
      </c>
      <c r="AB751" s="34" t="inlineStr">
        <is>
          <t>https://www.youtube.com/embed/1Er_EeF2Ozc</t>
        </is>
      </c>
      <c r="AC751" s="46" t="n">
        <v>1731215633548</v>
      </c>
    </row>
    <row r="752" ht="14.25" customHeight="1" s="131">
      <c r="A752" s="24" t="inlineStr">
        <is>
          <t>No One Will Save You</t>
        </is>
      </c>
      <c r="B752" s="25" t="n">
        <v>67</v>
      </c>
      <c r="C752" s="26" t="n"/>
      <c r="D752" s="27" t="n"/>
      <c r="E752" s="28" t="inlineStr">
        <is>
          <t>Sci-Fi</t>
        </is>
      </c>
      <c r="F752" s="29" t="inlineStr">
        <is>
          <t>Horror</t>
        </is>
      </c>
      <c r="G752" s="30" t="n"/>
      <c r="H752" s="31" t="inlineStr">
        <is>
          <t>Hulu</t>
        </is>
      </c>
      <c r="I752" s="32" t="inlineStr">
        <is>
          <t>20th Century Studios</t>
        </is>
      </c>
      <c r="J752" s="33" t="n">
        <v>2023</v>
      </c>
      <c r="K752" s="34">
        <f>ROW(K752)-1</f>
        <v/>
      </c>
      <c r="L752" s="35" t="inlineStr">
        <is>
          <t>No One Will Save You makes the most of it's relatively low budget, with well directed sequences, great acting and solid looking effects and sets. Kaitlyn Dever carries the movie with a performance ranging from many different emotions, all without the crutch of exposition and dialogue. The movie is very effective at conveying motivations and emotions through showing. The movie ends up being a good metaphor for grief, but if you take the ending literally it doesn't really add up. Through the middle, I found the pacing to be too slow and repetitive, as it felt like the home invasion was going on for a very long time, and while there were some different tricks and things happening, a lot of it was samey.</t>
        </is>
      </c>
      <c r="M752" s="49" t="inlineStr">
        <is>
          <t>A lonely woman battles extraterrestrials who threaten her future while forcing her to face her past.</t>
        </is>
      </c>
      <c r="N752" s="50" t="inlineStr">
        <is>
          <t>https://image.tmdb.org/t/p/w500/ehGIDAMaYy6Eg0o8ga0oqflDjqW.jpg</t>
        </is>
      </c>
      <c r="O752" s="51" t="inlineStr">
        <is>
          <t>Kaitlyn Dever, Elizabeth Kaluev, Zack Duhame, Lauren L. Murray, Geraldine Singer, Dane Rhodes, Evangeline Rose, Dari Lynn Griffin</t>
        </is>
      </c>
      <c r="P752" s="52" t="inlineStr">
        <is>
          <t>Brian Duffield</t>
        </is>
      </c>
      <c r="Q752" s="59" t="inlineStr">
        <is>
          <t>[{"Source": "Internet Movie Database", "Value": "6.3/10"}, {"Source": "Rotten Tomatoes", "Value": "83%"}, {"Source": "Metacritic", "Value": "60/100"}]</t>
        </is>
      </c>
      <c r="R752" s="54" t="inlineStr">
        <is>
          <t>0</t>
        </is>
      </c>
      <c r="S752" s="55" t="inlineStr">
        <is>
          <t>PG-13</t>
        </is>
      </c>
      <c r="T752" s="56" t="inlineStr">
        <is>
          <t>93</t>
        </is>
      </c>
      <c r="U752" s="57" t="inlineStr">
        <is>
          <t>{"link": "https://www.themoviedb.org/movie/820609-no-one-will-save-you/watch?locale=CA", "flatrate": [{"logo_path": "/97yvRBw1GzX7fXprcF80er19ot.jpg", "provider_id": 337, "provider_name": "Disney Plus", "display_priority": 1}, {"logo_path": "/ewOptMVIYcOadMGGJz8DJueH2bH.jpg", "provider_id": 230, "provider_name": "Crave", "display_priority": 4}]}</t>
        </is>
      </c>
      <c r="V752" s="61" t="inlineStr">
        <is>
          <t>22,800,000</t>
        </is>
      </c>
      <c r="W752" s="34" t="n">
        <v>820609</v>
      </c>
      <c r="X752" s="34" t="inlineStr">
        <is>
          <t>[790493, 1002338, 1024773, 532408, 830764, 709631, 980489, 951491, 814776, 916821, 1215439, 800089, 928480, 1167725, 1081662, 946327, 912974, 1058696, 976576, 985883]</t>
        </is>
      </c>
      <c r="Y752" s="34" t="inlineStr">
        <is>
          <t>83%</t>
        </is>
      </c>
      <c r="Z752" s="34" t="inlineStr">
        <is>
          <t>6.3/10</t>
        </is>
      </c>
      <c r="AA752" s="34" t="inlineStr">
        <is>
          <t>60/100</t>
        </is>
      </c>
      <c r="AB752" s="34" t="inlineStr">
        <is>
          <t>https://www.youtube.com/embed/IcA02w6rm44</t>
        </is>
      </c>
      <c r="AC752" s="46" t="n">
        <v>1731215633548</v>
      </c>
    </row>
    <row r="753" ht="14.25" customHeight="1" s="131">
      <c r="A753" s="24" t="inlineStr">
        <is>
          <t>Trap</t>
        </is>
      </c>
      <c r="B753" s="25" t="n">
        <v>67</v>
      </c>
      <c r="C753" s="26" t="n"/>
      <c r="D753" s="27" t="n"/>
      <c r="E753" s="28" t="inlineStr">
        <is>
          <t>Thriller</t>
        </is>
      </c>
      <c r="F753" s="29" t="n"/>
      <c r="G753" s="30" t="n"/>
      <c r="H753" s="31" t="n"/>
      <c r="I753" s="32" t="inlineStr">
        <is>
          <t>Warner Bros.</t>
        </is>
      </c>
      <c r="J753" s="33" t="n">
        <v>2024</v>
      </c>
      <c r="K753" s="34">
        <f>ROW(K753)-1</f>
        <v/>
      </c>
      <c r="L753" s="35" t="inlineStr">
        <is>
          <t>The movie is very fun to watch, with exciting moments and an entertaining game of cat and mouse. Lots of dark humor that had me laughing often. Great acting from the three leads. Runs about 15-20 minutes longer than it should, and probably could have wrapped up a couple of twists and turns earlier, but is still well worth watching. Great music throughout from the very talented Saleka.</t>
        </is>
      </c>
      <c r="M753" s="49" t="inlineStr">
        <is>
          <t>A father and teen daughter attend a pop concert, where they realize they're at the center of a dark and sinister event.</t>
        </is>
      </c>
      <c r="N753" s="50" t="inlineStr">
        <is>
          <t>https://image.tmdb.org/t/p/w500/mWV2fNBkSTW67dIotVTXDYZhNBj.jpg</t>
        </is>
      </c>
      <c r="O753" s="51" t="inlineStr">
        <is>
          <t>Josh Hartnett, Ariel Donoghue, Saleka, Alison Pill, Hayley Mills, Jonathan Langdon, Mark Bacolcol, Marnie McPhail</t>
        </is>
      </c>
      <c r="P753" s="52" t="inlineStr">
        <is>
          <t>M. Night Shyamalan</t>
        </is>
      </c>
      <c r="Q753" s="53" t="inlineStr">
        <is>
          <t>[{"Source": "Internet Movie Database", "Value": "5.9/10"}, {"Source": "Rotten Tomatoes", "Value": "57%"}, {"Source": "Metacritic", "Value": "52/100"}]</t>
        </is>
      </c>
      <c r="R753" s="54" t="inlineStr">
        <is>
          <t>82,677,281</t>
        </is>
      </c>
      <c r="S753" s="55" t="inlineStr">
        <is>
          <t>PG-13</t>
        </is>
      </c>
      <c r="T753" s="56" t="inlineStr">
        <is>
          <t>105</t>
        </is>
      </c>
      <c r="U753" s="57" t="inlineStr">
        <is>
          <t>{"link": "https://www.themoviedb.org/movie/1032823-trap/watch?locale=CA",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t>
        </is>
      </c>
      <c r="V753" s="58" t="inlineStr">
        <is>
          <t>30,000,000</t>
        </is>
      </c>
      <c r="W753" s="34" t="n">
        <v>1032823</v>
      </c>
      <c r="X753" s="34" t="inlineStr">
        <is>
          <t>[365177, 840705, 1226578, 945961, 646097, 1023922, 718821, 957452, 869291, 863873, 930600, 917496, 1029955, 826510, 827931, 533535, 1062215, 1041613, 923667, 938614]</t>
        </is>
      </c>
      <c r="Y753" s="34" t="inlineStr">
        <is>
          <t>57%</t>
        </is>
      </c>
      <c r="Z753" s="34" t="inlineStr">
        <is>
          <t>5.9/10</t>
        </is>
      </c>
      <c r="AA753" s="34" t="inlineStr">
        <is>
          <t>52/100</t>
        </is>
      </c>
      <c r="AB753" s="34" t="inlineStr">
        <is>
          <t>https://www.youtube.com/embed/mps1HbpECIA</t>
        </is>
      </c>
      <c r="AC753" s="46" t="n">
        <v>1731215633548</v>
      </c>
    </row>
    <row r="754" ht="14.25" customHeight="1" s="131">
      <c r="A754" s="24" t="inlineStr">
        <is>
          <t>Accepted</t>
        </is>
      </c>
      <c r="B754" s="25" t="n">
        <v>67</v>
      </c>
      <c r="C754" s="26" t="n"/>
      <c r="D754" s="27" t="n"/>
      <c r="E754" s="28" t="inlineStr">
        <is>
          <t>Comedy</t>
        </is>
      </c>
      <c r="F754" s="29" t="inlineStr">
        <is>
          <t>Teen</t>
        </is>
      </c>
      <c r="G754" s="30" t="n"/>
      <c r="H754" s="31" t="n"/>
      <c r="I754" s="32" t="inlineStr">
        <is>
          <t>Universal Pictures</t>
        </is>
      </c>
      <c r="J754" s="33" t="n">
        <v>2006</v>
      </c>
      <c r="K754" s="34">
        <f>ROW(K754)-1</f>
        <v/>
      </c>
      <c r="L754" s="35" t="inlineStr">
        <is>
          <t>Accepted is a pretty funny movie throughout, although a couple of characters can definitely get on your nerves. Good showings from Justin Long and Jonah Hill. The plot can get tiring at times, especially the speeches at the end of the movie, but overall it's a pretty good hour and a half.</t>
        </is>
      </c>
      <c r="M754" s="36" t="inlineStr">
        <is>
          <t>A high school slacker who's rejected by every school he applies to opts to create his own institution of higher learning, the South Harmon Institute of Technology, on a rundown piece of property near his hometown.</t>
        </is>
      </c>
      <c r="N754" s="37" t="inlineStr">
        <is>
          <t>https://image.tmdb.org/t/p/w500/pMh1dCw5vhMATmJs0ve0OpoSVED.jpg</t>
        </is>
      </c>
      <c r="O754" s="38" t="inlineStr">
        <is>
          <t>Justin Long, Jonah Hill, Blake Lively, Adam Herschman, Columbus Short, Maria Christina Thayer, Lewis Black, Jim O'Heir</t>
        </is>
      </c>
      <c r="P754" s="39" t="inlineStr">
        <is>
          <t>Steve Pink</t>
        </is>
      </c>
      <c r="Q754" s="40" t="inlineStr">
        <is>
          <t>[{"Source": "Internet Movie Database", "Value": "6.4/10"}, {"Source": "Rotten Tomatoes", "Value": "38%"}, {"Source": "Metacritic", "Value": "47/100"}]</t>
        </is>
      </c>
      <c r="R754" s="41" t="inlineStr">
        <is>
          <t>38,505,009</t>
        </is>
      </c>
      <c r="S754" s="42" t="inlineStr">
        <is>
          <t>PG-13</t>
        </is>
      </c>
      <c r="T754" s="43" t="inlineStr">
        <is>
          <t>93</t>
        </is>
      </c>
      <c r="U754" s="44" t="inlineStr">
        <is>
          <t>{"link": "https://www.themoviedb.org/movie/9788-accepted/watch?locale=CA",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54" s="45" t="inlineStr">
        <is>
          <t>23,000,000</t>
        </is>
      </c>
      <c r="W754" s="34" t="n">
        <v>9788</v>
      </c>
      <c r="X754" s="34" t="inlineStr">
        <is>
          <t>[9900, 386501, 14112, 91070, 9958, 9786, 385317, 20072, 23319, 18804, 319067, 42306, 13991, 48287, 336435, 41781, 24983, 1262852, 537860, 237199]</t>
        </is>
      </c>
      <c r="Y754" s="34" t="inlineStr">
        <is>
          <t>38%</t>
        </is>
      </c>
      <c r="Z754" s="34" t="inlineStr">
        <is>
          <t>6.4/10</t>
        </is>
      </c>
      <c r="AA754" s="34" t="inlineStr">
        <is>
          <t>47/100</t>
        </is>
      </c>
      <c r="AB754" s="34" t="inlineStr">
        <is>
          <t>https://www.youtube.com/embed/5nrCh2we0Gw</t>
        </is>
      </c>
      <c r="AC754" s="46" t="n">
        <v>1731215633548</v>
      </c>
    </row>
    <row r="755" ht="14.25" customHeight="1" s="131">
      <c r="A755" s="24" t="inlineStr">
        <is>
          <t>You Don't Mess With the Zohan</t>
        </is>
      </c>
      <c r="B755" s="25" t="n">
        <v>67</v>
      </c>
      <c r="C755" s="26" t="inlineStr">
        <is>
          <t>Sandlerverse</t>
        </is>
      </c>
      <c r="D755" s="27" t="n"/>
      <c r="E755" s="28" t="inlineStr">
        <is>
          <t>Comedy</t>
        </is>
      </c>
      <c r="F755" s="29" t="n"/>
      <c r="G755" s="30" t="n"/>
      <c r="H755" s="31" t="n"/>
      <c r="I755" s="32" t="inlineStr">
        <is>
          <t>Paramount Pictures</t>
        </is>
      </c>
      <c r="J755" s="33" t="n">
        <v>2008</v>
      </c>
      <c r="K755" s="34">
        <f>ROW(K755)-1</f>
        <v/>
      </c>
      <c r="L755" s="35" t="inlineStr">
        <is>
          <t>A pretty funny movie, light on story but never boring. Some uncomfortable impressions throughout, which can make it cringeworthy.</t>
        </is>
      </c>
      <c r="M755" s="36" t="inlineStr">
        <is>
          <t>An Israeli counterterrorism soldier with a secretly fabulous ambition to become a Manhattan hairstylist. Zohan's desire runs so deep that he'll do anything -- including faking his own death and going head-to-head with an Arab cab driver -- to make his dreams come true.</t>
        </is>
      </c>
      <c r="N755" s="37" t="inlineStr">
        <is>
          <t>https://image.tmdb.org/t/p/w500/gBhLQmpCPoKFMCGsulMbIFzrBID.jpg</t>
        </is>
      </c>
      <c r="O755" s="38" t="inlineStr">
        <is>
          <t>Adam Sandler, Emmanuelle Chriqui, John Turturro, Nick Swardson, Lainie Kazan, Rob Schneider, Kevin Nealon, Mariah Carey</t>
        </is>
      </c>
      <c r="P755" s="39" t="inlineStr">
        <is>
          <t>Dennis Dugan</t>
        </is>
      </c>
      <c r="Q755" s="40" t="inlineStr">
        <is>
          <t>[{"Source": "Internet Movie Database", "Value": "5.6/10"}, {"Source": "Rotten Tomatoes", "Value": "38%"}, {"Source": "Metacritic", "Value": "54/100"}]</t>
        </is>
      </c>
      <c r="R755" s="41" t="inlineStr">
        <is>
          <t>204,313,400</t>
        </is>
      </c>
      <c r="S755" s="42" t="inlineStr">
        <is>
          <t>PG-13</t>
        </is>
      </c>
      <c r="T755" s="43" t="inlineStr">
        <is>
          <t>113</t>
        </is>
      </c>
      <c r="U755" s="44" t="inlineStr">
        <is>
          <t>{"link": "https://www.themoviedb.org/movie/10661-you-don-t-mess-with-the-zohan/watch?locale=CA",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t>
        </is>
      </c>
      <c r="V755" s="45" t="inlineStr">
        <is>
          <t>90,000,000</t>
        </is>
      </c>
      <c r="W755" s="34" t="n">
        <v>10661</v>
      </c>
      <c r="X755" s="34" t="inlineStr">
        <is>
          <t>[3563, 9339, 10202, 9291, 11690, 10663, 1632, 2355, 38365, 600, 9398, 45318, 43430, 576928, 14220, 35056, 12133, 560362, 14113, 1824]</t>
        </is>
      </c>
      <c r="Y755" s="34" t="inlineStr">
        <is>
          <t>38%</t>
        </is>
      </c>
      <c r="Z755" s="34" t="inlineStr">
        <is>
          <t>5.6/10</t>
        </is>
      </c>
      <c r="AA755" s="34" t="inlineStr">
        <is>
          <t>54/100</t>
        </is>
      </c>
      <c r="AB755" s="34" t="inlineStr">
        <is>
          <t>https://www.youtube.com/embed/ucmnTmYpGhI</t>
        </is>
      </c>
      <c r="AC755" s="46" t="n">
        <v>1731215633548</v>
      </c>
    </row>
    <row r="756" ht="14.25" customHeight="1" s="131">
      <c r="A756" s="24" t="inlineStr">
        <is>
          <t>The Secret Life of Pets</t>
        </is>
      </c>
      <c r="B756" s="25" t="n">
        <v>67</v>
      </c>
      <c r="C756" s="26" t="inlineStr">
        <is>
          <t>Illumination</t>
        </is>
      </c>
      <c r="D756" s="27" t="inlineStr">
        <is>
          <t>The Secret Life of Pets</t>
        </is>
      </c>
      <c r="E756" s="28" t="inlineStr">
        <is>
          <t>Animated</t>
        </is>
      </c>
      <c r="F756" s="29" t="n"/>
      <c r="G756" s="30" t="n"/>
      <c r="H756" s="31" t="n"/>
      <c r="I756" s="32" t="inlineStr">
        <is>
          <t>Universal Pictures</t>
        </is>
      </c>
      <c r="J756" s="33" t="n">
        <v>2016</v>
      </c>
      <c r="K756" s="34">
        <f>ROW(K756)-1</f>
        <v/>
      </c>
      <c r="L756" s="35" t="n"/>
      <c r="M756" s="36" t="inlineStr">
        <is>
          <t>The quiet life of a terrier named Max is upended when his owner takes in Duke, a stray whom Max instantly dislikes.</t>
        </is>
      </c>
      <c r="N756" s="37" t="inlineStr">
        <is>
          <t>https://image.tmdb.org/t/p/w500/g3Hms6AE174doeGR1gz5zX5sVsv.jpg</t>
        </is>
      </c>
      <c r="O756" s="38" t="inlineStr">
        <is>
          <t>Louis C.K., Eric Stonestreet, Kevin Hart, Jenny Slate, Ellie Kemper, Albert Brooks, Lake Bell, Dana Carvey</t>
        </is>
      </c>
      <c r="P756" s="39" t="inlineStr">
        <is>
          <t>Chris Renaud</t>
        </is>
      </c>
      <c r="Q756" s="40" t="inlineStr">
        <is>
          <t>[{"Source": "Internet Movie Database", "Value": "6.5/10"}, {"Source": "Rotten Tomatoes", "Value": "71%"}, {"Source": "Metacritic", "Value": "61/100"}]</t>
        </is>
      </c>
      <c r="R756" s="41" t="inlineStr">
        <is>
          <t>875,457,937</t>
        </is>
      </c>
      <c r="S756" s="42" t="inlineStr">
        <is>
          <t>PG</t>
        </is>
      </c>
      <c r="T756" s="43" t="inlineStr">
        <is>
          <t>86</t>
        </is>
      </c>
      <c r="U756" s="44" t="inlineStr">
        <is>
          <t>{"link": "https://www.themoviedb.org/movie/328111-the-secret-life-of-pets/watch?locale=CA",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"/pvske1MyAoymrs5bguRfVqYiM9a.jpg", "provider_id": 119, "provider_name": "Amazon Prime Video", "display_priority": 2},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"/kICQccvOh8AIBMHGkBXJ047xeHN.jpg", "provider_id": 1796, "provider_name": "Netflix basic with Ads", "display_priority": 109}, {"logo_path": "/8aBqoNeGGr0oSA85iopgNZUOTOc.jpg", "provider_id": 2100, "provider_name": "Amazon Prime Video with Ads", "display_priority": 149}, {"logo_path": "/h5DcR0J2EESLitnhR8xLG1QymTE.jpg",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756" s="45" t="inlineStr">
        <is>
          <t>75,000,000</t>
        </is>
      </c>
      <c r="W756" s="34" t="n">
        <v>328111</v>
      </c>
      <c r="X756" s="34" t="inlineStr">
        <is>
          <t>[412117, 127380, 399106, 278154, 153518, 43074, 269149, 332210, 335797, 297761, 267935, 302699, 403052, 332567, 241259, 291805, 278927, 223702, 207932, 277834]</t>
        </is>
      </c>
      <c r="Y756" s="34" t="inlineStr">
        <is>
          <t>71%</t>
        </is>
      </c>
      <c r="Z756" s="34" t="inlineStr">
        <is>
          <t>6.5/10</t>
        </is>
      </c>
      <c r="AA756" s="34" t="inlineStr">
        <is>
          <t>61/100</t>
        </is>
      </c>
      <c r="AB756" s="34" t="inlineStr">
        <is>
          <t>https://www.youtube.com/embed/eWI_Jsw9qUs</t>
        </is>
      </c>
      <c r="AC756" s="46" t="n">
        <v>1731215633548</v>
      </c>
    </row>
    <row r="757" ht="14.25" customHeight="1" s="131">
      <c r="A757" s="24" t="inlineStr">
        <is>
          <t>Pooh’s Grand Adventure: The Search for Christopher Robin</t>
        </is>
      </c>
      <c r="B757" s="25" t="n">
        <v>67</v>
      </c>
      <c r="C757" s="26" t="inlineStr">
        <is>
          <t>Disney Animation</t>
        </is>
      </c>
      <c r="D757" s="27" t="inlineStr">
        <is>
          <t>Winnie the Pooh</t>
        </is>
      </c>
      <c r="E757" s="28" t="inlineStr">
        <is>
          <t>Animated</t>
        </is>
      </c>
      <c r="F757" s="29" t="n"/>
      <c r="G757" s="30" t="n"/>
      <c r="H757" s="31" t="n"/>
      <c r="I757" s="32" t="inlineStr">
        <is>
          <t>Disney</t>
        </is>
      </c>
      <c r="J757" s="33" t="n">
        <v>1997</v>
      </c>
      <c r="K757" s="34">
        <f>ROW(K757)-1</f>
        <v/>
      </c>
      <c r="L757" s="35" t="n"/>
      <c r="M757" s="36" t="inlineStr">
        <is>
          <t>Pooh gets confused when Christopher Robin leaves him a note to say that he has gone back to school after the holidays. So Pooh, Piglet, Tigger, Eeyore and Rabbit go in search of Christopher Robin which leads to a big adventure.</t>
        </is>
      </c>
      <c r="N757" s="37" t="inlineStr">
        <is>
          <t>https://image.tmdb.org/t/p/w500/x0VfdebBXlgfLN5lSoapwvXdtMz.jpg</t>
        </is>
      </c>
      <c r="O757" s="38" t="inlineStr">
        <is>
          <t>Jim Cummings, John Fiedler, Ken Sansom, Paul Winchell, Peter Cullen, Brady Bluhm, Andre Stojka, David Warner</t>
        </is>
      </c>
      <c r="P757" s="39" t="inlineStr">
        <is>
          <t>Karl Geurs</t>
        </is>
      </c>
      <c r="Q757" s="40" t="inlineStr">
        <is>
          <t>[{"Source": "Internet Movie Database", "Value": "7.1/10"}, {"Source": "Rotten Tomatoes", "Value": "38%"}]</t>
        </is>
      </c>
      <c r="R757" s="80" t="inlineStr">
        <is>
          <t>0</t>
        </is>
      </c>
      <c r="S757" s="42" t="inlineStr">
        <is>
          <t>G</t>
        </is>
      </c>
      <c r="T757" s="43" t="inlineStr">
        <is>
          <t>76</t>
        </is>
      </c>
      <c r="U757" s="44" t="inlineStr">
        <is>
          <t>{"link": "https://www.themoviedb.org/movie/14903-pooh-s-grand-adventure-the-search-for-christopher-robin/watch?locale=CA",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757" s="83" t="inlineStr">
        <is>
          <t>0</t>
        </is>
      </c>
      <c r="W757" s="34" t="n">
        <v>14903</v>
      </c>
      <c r="X757" s="34" t="inlineStr">
        <is>
          <t>[81310, 16394, 20377, 494603, 24926, 360615, 479367, 1321155, 40647, 75956, 261339, 60604, 13682, 33336, 14667, 53219, 13691, 449575, 48246, 25053]</t>
        </is>
      </c>
      <c r="Y757" s="34" t="inlineStr">
        <is>
          <t>38%</t>
        </is>
      </c>
      <c r="Z757" s="34" t="inlineStr">
        <is>
          <t>7.1/10</t>
        </is>
      </c>
      <c r="AA757" s="34" t="inlineStr">
        <is>
          <t>N/A</t>
        </is>
      </c>
      <c r="AB757" s="34" t="inlineStr">
        <is>
          <t>https://www.youtube.com/embed/Isn23w4qc6s</t>
        </is>
      </c>
      <c r="AC757" s="46" t="n">
        <v>1731215633548</v>
      </c>
    </row>
    <row r="758" ht="14.25" customHeight="1" s="131">
      <c r="A758" s="24" t="inlineStr">
        <is>
          <t>Piglet’s Big Movie</t>
        </is>
      </c>
      <c r="B758" s="25" t="n">
        <v>67</v>
      </c>
      <c r="C758" s="26" t="inlineStr">
        <is>
          <t>Disney Animation</t>
        </is>
      </c>
      <c r="D758" s="27" t="inlineStr">
        <is>
          <t>Winnie the Pooh</t>
        </is>
      </c>
      <c r="E758" s="28" t="inlineStr">
        <is>
          <t>Animated</t>
        </is>
      </c>
      <c r="F758" s="29" t="n"/>
      <c r="G758" s="30" t="n"/>
      <c r="H758" s="31" t="n"/>
      <c r="I758" s="32" t="inlineStr">
        <is>
          <t>Disney</t>
        </is>
      </c>
      <c r="J758" s="33" t="n">
        <v>2003</v>
      </c>
      <c r="K758" s="34">
        <f>ROW(K758)-1</f>
        <v/>
      </c>
      <c r="L758" s="35" t="n"/>
      <c r="M758" s="49" t="inlineStr">
        <is>
          <t>When the gang from the Hundred Acre Wood begin a honey harvest, young Piglet is excluded and told that he is too small to help. Feeling inferior, Piglet disappears and his pals Eeyore, Rabbit, Tigger, Roo and Winnie the Pooh must use Piglet's scrapbook as a map to find him. In the process they discover that this very small animal has been a big hero in a lot of ways.</t>
        </is>
      </c>
      <c r="N758" s="50" t="inlineStr">
        <is>
          <t>https://image.tmdb.org/t/p/w500/cytspPjtacOInHroA6h2dIekDrp.jpg</t>
        </is>
      </c>
      <c r="O758" s="51" t="inlineStr">
        <is>
          <t>John Fiedler, Jim Cummings, Andre Stojka, Kath Soucie, Peter Cullen, Ken Sansom, Nikita Hopkins, Tom Wheatley</t>
        </is>
      </c>
      <c r="P758" s="52" t="inlineStr">
        <is>
          <t>Francis Glebas</t>
        </is>
      </c>
      <c r="Q758" s="59" t="inlineStr">
        <is>
          <t>[{"Source": "Internet Movie Database", "Value": "6.1/10"}, {"Source": "Rotten Tomatoes", "Value": "70%"}, {"Source": "Metacritic", "Value": "62/100"}]</t>
        </is>
      </c>
      <c r="R758" s="60" t="inlineStr">
        <is>
          <t>62,870,546</t>
        </is>
      </c>
      <c r="S758" s="55" t="inlineStr">
        <is>
          <t>G</t>
        </is>
      </c>
      <c r="T758" s="56" t="inlineStr">
        <is>
          <t>79</t>
        </is>
      </c>
      <c r="U758" s="57" t="inlineStr">
        <is>
          <t>{"link": "https://www.themoviedb.org/movie/13691-piglet-s-big-movie/watch?locale=CA",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t>
        </is>
      </c>
      <c r="V758" s="61" t="inlineStr">
        <is>
          <t>46,000,000</t>
        </is>
      </c>
      <c r="W758" s="34" t="n">
        <v>13691</v>
      </c>
      <c r="X758" s="34" t="inlineStr">
        <is>
          <t>[15655, 260699, 64873, 615585, 13682, 405458, 18283, 9520, 16394, 13706, 21448, 51162, 81900, 14873, 14292, 14903, 8326, 10727, 8617, 14030]</t>
        </is>
      </c>
      <c r="Y758" s="34" t="inlineStr">
        <is>
          <t>70%</t>
        </is>
      </c>
      <c r="Z758" s="34" t="inlineStr">
        <is>
          <t>6.1/10</t>
        </is>
      </c>
      <c r="AA758" s="34" t="inlineStr">
        <is>
          <t>62/100</t>
        </is>
      </c>
      <c r="AB758" s="34" t="inlineStr">
        <is>
          <t>https://www.youtube.com/embed/wgbU7gfpxTw</t>
        </is>
      </c>
      <c r="AC758" s="46" t="n">
        <v>1731215633548</v>
      </c>
    </row>
    <row r="759" ht="14.25" customHeight="1" s="131">
      <c r="A759" s="24" t="inlineStr">
        <is>
          <t>Kingsman: The Golden Circle</t>
        </is>
      </c>
      <c r="B759" s="25" t="n">
        <v>67</v>
      </c>
      <c r="C759" s="26" t="inlineStr">
        <is>
          <t>Kingsman</t>
        </is>
      </c>
      <c r="D759" s="27" t="n"/>
      <c r="E759" s="28" t="inlineStr">
        <is>
          <t>Comic Book</t>
        </is>
      </c>
      <c r="F759" s="29" t="inlineStr">
        <is>
          <t>Spy</t>
        </is>
      </c>
      <c r="G759" s="30" t="n"/>
      <c r="H759" s="31" t="n"/>
      <c r="I759" s="32" t="inlineStr">
        <is>
          <t>20th Century Studios</t>
        </is>
      </c>
      <c r="J759" s="33" t="n">
        <v>2017</v>
      </c>
      <c r="K759" s="34">
        <f>ROW(K759)-1</f>
        <v/>
      </c>
      <c r="L759" s="35" t="inlineStr">
        <is>
          <t>In many ways, "The Golden Circle" is a lesser version of the original Kingsman. The villain is not quite as compelling, even if their schemes are very similar. The action scenes are not quite as interesting or dynamic. The characters are not quite as charming or well written. It's all still pretty good, but everything is missing a spark that was ever-present in the first film. Pedro Pascal is a great addition to the cast in one of his first major film roles, showcasing the acting chops and charisma that makes him a star.</t>
        </is>
      </c>
      <c r="M759" s="36" t="inlineStr">
        <is>
          <t>When an attack on the Kingsman headquarters takes place and a new villain rises, Eggsy and Merlin are forced to work together with the American agency known as the Statesman to save the world.</t>
        </is>
      </c>
      <c r="N759" s="37" t="inlineStr">
        <is>
          <t>https://image.tmdb.org/t/p/w500/34xBL6BXNYFqtHO9zhcgoakS4aP.jpg</t>
        </is>
      </c>
      <c r="O759" s="38" t="inlineStr">
        <is>
          <t>Taron Egerton, Colin Firth, Julianne Moore, Mark Strong, Halle Berry, Pedro Pascal, Channing Tatum, Jeff Bridges</t>
        </is>
      </c>
      <c r="P759" s="39" t="inlineStr">
        <is>
          <t>Matthew Vaughn</t>
        </is>
      </c>
      <c r="Q759" s="40" t="inlineStr">
        <is>
          <t>[{"Source": "Internet Movie Database", "Value": "6.7/10"}, {"Source": "Rotten Tomatoes", "Value": "51%"}, {"Source": "Metacritic", "Value": "44/100"}]</t>
        </is>
      </c>
      <c r="R759" s="41" t="inlineStr">
        <is>
          <t>410,902,662</t>
        </is>
      </c>
      <c r="S759" s="42" t="inlineStr">
        <is>
          <t>R</t>
        </is>
      </c>
      <c r="T759" s="43" t="inlineStr">
        <is>
          <t>141</t>
        </is>
      </c>
      <c r="U759" s="44" t="inlineStr">
        <is>
          <t>{"link": "https://www.themoviedb.org/movie/343668-kingsman-the-golden-circle/watch?locale=CA",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59" s="45" t="inlineStr">
        <is>
          <t>104,000,000</t>
        </is>
      </c>
      <c r="W759" s="34" t="n">
        <v>343668</v>
      </c>
      <c r="X759" s="34" t="inlineStr">
        <is>
          <t>[207703, 476669, 339964, 335984, 399170, 284053, 390043, 337170, 339403, 346364, 415842, 315635, 141052, 419680, 293167, 374720, 281338, 392044, 341013, 298]</t>
        </is>
      </c>
      <c r="Y759" s="34" t="inlineStr">
        <is>
          <t>51%</t>
        </is>
      </c>
      <c r="Z759" s="34" t="inlineStr">
        <is>
          <t>6.7/10</t>
        </is>
      </c>
      <c r="AA759" s="34" t="inlineStr">
        <is>
          <t>44/100</t>
        </is>
      </c>
      <c r="AB759" s="34" t="inlineStr">
        <is>
          <t>https://www.youtube.com/embed/0fvqnGmr9S8</t>
        </is>
      </c>
      <c r="AC759" s="46" t="n">
        <v>1731215633548</v>
      </c>
    </row>
    <row r="760" ht="14.25" customHeight="1" s="131">
      <c r="A760" s="24" t="inlineStr">
        <is>
          <t>Iron Man 2</t>
        </is>
      </c>
      <c r="B760" s="25" t="n">
        <v>67</v>
      </c>
      <c r="C760" s="26" t="inlineStr">
        <is>
          <t>Marvel</t>
        </is>
      </c>
      <c r="D760" s="27" t="inlineStr">
        <is>
          <t>MCU</t>
        </is>
      </c>
      <c r="E760" s="28" t="inlineStr">
        <is>
          <t>Comic Book</t>
        </is>
      </c>
      <c r="F760" s="29" t="n"/>
      <c r="G760" s="30" t="n"/>
      <c r="H760" s="31" t="n"/>
      <c r="I760" s="32" t="inlineStr">
        <is>
          <t>Disney</t>
        </is>
      </c>
      <c r="J760" s="33" t="n">
        <v>2010</v>
      </c>
      <c r="K760" s="34">
        <f>ROW(K760)-1</f>
        <v/>
      </c>
      <c r="L760" s="35" t="n"/>
      <c r="M760" s="36" t="inlineStr">
        <is>
          <t>With the world now aware of his dual life as the armored superhero Iron Man, billionaire inventor Tony Stark faces pressure from the government, the press and the public to share his technology with the military. Unwilling to let go of his invention, Stark, with Pepper Potts and James 'Rhodey' Rhodes at his side, must forge new alliances – and confront powerful enemies.</t>
        </is>
      </c>
      <c r="N760" s="37" t="inlineStr">
        <is>
          <t>https://image.tmdb.org/t/p/w500/6WBeq4fCfn7AN0o21W9qNcRF2l9.jpg</t>
        </is>
      </c>
      <c r="O760" s="38" t="inlineStr">
        <is>
          <t>Robert Downey Jr., Gwyneth Paltrow, Don Cheadle, Scarlett Johansson, Sam Rockwell, Mickey Rourke, Samuel L. Jackson, Clark Gregg</t>
        </is>
      </c>
      <c r="P760" s="39" t="inlineStr">
        <is>
          <t>Jon Favreau</t>
        </is>
      </c>
      <c r="Q760" s="40" t="inlineStr">
        <is>
          <t>[{"Source": "Internet Movie Database", "Value": "6.9/10"}, {"Source": "Rotten Tomatoes", "Value": "72%"}, {"Source": "Metacritic", "Value": "57/100"}]</t>
        </is>
      </c>
      <c r="R760" s="41" t="inlineStr">
        <is>
          <t>623,933,331</t>
        </is>
      </c>
      <c r="S760" s="42" t="inlineStr">
        <is>
          <t>PG-13</t>
        </is>
      </c>
      <c r="T760" s="43" t="inlineStr">
        <is>
          <t>124</t>
        </is>
      </c>
      <c r="U760" s="44" t="inlineStr">
        <is>
          <t>{"link": "https://www.themoviedb.org/movie/10138-iron-man-2/watch?locale=CA",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60" s="45" t="inlineStr">
        <is>
          <t>200,000,000</t>
        </is>
      </c>
      <c r="W760" s="34" t="n">
        <v>10138</v>
      </c>
      <c r="X760" s="34" t="inlineStr">
        <is>
          <t>[68721, 10195, 1726, 1724, 1771, 1891, 9799, 49538, 23483, 271110, 22, 24428, 673, 272, 10528, 18823, 41154, 100402, 82675, 1930]</t>
        </is>
      </c>
      <c r="Y760" s="34" t="inlineStr">
        <is>
          <t>72%</t>
        </is>
      </c>
      <c r="Z760" s="34" t="inlineStr">
        <is>
          <t>6.9/10</t>
        </is>
      </c>
      <c r="AA760" s="34" t="inlineStr">
        <is>
          <t>57/100</t>
        </is>
      </c>
      <c r="AB760" s="34" t="inlineStr">
        <is>
          <t>https://www.youtube.com/embed/5fUQkLdJ2kE</t>
        </is>
      </c>
      <c r="AC760" s="46" t="n">
        <v>1731215633548</v>
      </c>
    </row>
    <row r="761" ht="14.25" customHeight="1" s="131">
      <c r="A761" s="24" t="inlineStr">
        <is>
          <t>‘Twas the Night Before Christmas</t>
        </is>
      </c>
      <c r="B761" s="25" t="n">
        <v>67</v>
      </c>
      <c r="C761" s="26" t="inlineStr">
        <is>
          <t>Rankin/Bass</t>
        </is>
      </c>
      <c r="D761" s="27" t="n"/>
      <c r="E761" s="28" t="inlineStr">
        <is>
          <t>Animated</t>
        </is>
      </c>
      <c r="F761" s="29" t="n"/>
      <c r="G761" s="30" t="inlineStr">
        <is>
          <t>Christmas</t>
        </is>
      </c>
      <c r="H761" s="31" t="n"/>
      <c r="I761" s="32" t="inlineStr">
        <is>
          <t>Rankin/Bass</t>
        </is>
      </c>
      <c r="J761" s="33" t="n">
        <v>1974</v>
      </c>
      <c r="K761" s="34">
        <f>ROW(K761)-1</f>
        <v/>
      </c>
      <c r="L761" s="35" t="n"/>
      <c r="M761" s="36" t="inlineStr">
        <is>
          <t>When a town learns that Santa Claus has struck it off his delivery schedule due to an insulting letter, a way must be found to change his mind.</t>
        </is>
      </c>
      <c r="N761" s="37" t="inlineStr">
        <is>
          <t>https://image.tmdb.org/t/p/w500/i5qPfBSeKjNbFPl1CseOUSNqKGe.jpg</t>
        </is>
      </c>
      <c r="O761" s="38" t="inlineStr">
        <is>
          <t>Joel Grey, George Gobel, Tammy Grimes, John McGiver, Patricia Bright, Scott Firestone, Christine Winter, Allen Swift</t>
        </is>
      </c>
      <c r="P761" s="39" t="inlineStr">
        <is>
          <t>Jules Bass, Arthur Rankin Jr.</t>
        </is>
      </c>
      <c r="Q761" s="40" t="inlineStr">
        <is>
          <t>[{"Source": "Internet Movie Database", "Value": "7.3/10"}, {"Source": "Rotten Tomatoes", "Value": "71%"}]</t>
        </is>
      </c>
      <c r="R761" s="80" t="inlineStr">
        <is>
          <t>0</t>
        </is>
      </c>
      <c r="S761" s="42" t="inlineStr">
        <is>
          <t>TV-G</t>
        </is>
      </c>
      <c r="T761" s="43" t="inlineStr">
        <is>
          <t>25</t>
        </is>
      </c>
      <c r="U761" s="44" t="inlineStr">
        <is>
          <t>{"link": "https://www.themoviedb.org/movie/26547-twas-the-night-before-christmas/watch?locale=CA", "buy": [{"logo_path": "/9ghgSC0MA082EL6HLCW3GalykFD.jpg", "provider_id": 2, "provider_name": "Apple TV", "display_priority": 6}, {"logo_path": "/d1mUAhpJpxy0YMjwVOZ4lxAAbeT.jpg", "provider_id": 140, "provider_name": "Cineplex", "display_priority": 19}], "rent": [{"logo_path": "/9ghgSC0MA082EL6HLCW3GalykFD.jpg", "provider_id": 2, "provider_name": "Apple TV", "display_priority": 6}, {"logo_path": "/d1mUAhpJpxy0YMjwVOZ4lxAAbeT.jpg", "provider_id": 140, "provider_name": "Cineplex", "display_priority": 19}]}</t>
        </is>
      </c>
      <c r="V761" s="83" t="inlineStr">
        <is>
          <t>0</t>
        </is>
      </c>
      <c r="W761" s="34" t="n">
        <v>26547</v>
      </c>
      <c r="X761" s="34" t="inlineStr">
        <is>
          <t>[13675, 13397, 18846, 43575, 145343, 80529, 50933, 642203, 52608, 197748, 467142, 13382, 11137, 455656, 5825, 5255, 151960, 77950, 11047, 11638]</t>
        </is>
      </c>
      <c r="Y761" s="34" t="inlineStr">
        <is>
          <t>71%</t>
        </is>
      </c>
      <c r="Z761" s="34" t="inlineStr">
        <is>
          <t>7.3/10</t>
        </is>
      </c>
      <c r="AA761" s="34" t="inlineStr">
        <is>
          <t>N/A</t>
        </is>
      </c>
      <c r="AB761" s="72" t="n"/>
      <c r="AC761" s="46" t="n">
        <v>1731215633548</v>
      </c>
    </row>
    <row r="762" ht="14.25" customHeight="1" s="131">
      <c r="A762" s="24" t="inlineStr">
        <is>
          <t>Cars 3</t>
        </is>
      </c>
      <c r="B762" s="25" t="n">
        <v>67</v>
      </c>
      <c r="C762" s="26" t="inlineStr">
        <is>
          <t>Pixar</t>
        </is>
      </c>
      <c r="D762" s="27" t="inlineStr">
        <is>
          <t>Cars</t>
        </is>
      </c>
      <c r="E762" s="28" t="inlineStr">
        <is>
          <t>Animated</t>
        </is>
      </c>
      <c r="F762" s="29" t="n"/>
      <c r="G762" s="30" t="n"/>
      <c r="H762" s="31" t="n"/>
      <c r="I762" s="32" t="inlineStr">
        <is>
          <t>Disney</t>
        </is>
      </c>
      <c r="J762" s="33" t="n">
        <v>2017</v>
      </c>
      <c r="K762" s="34">
        <f>ROW(K762)-1</f>
        <v/>
      </c>
      <c r="L762" s="35" t="inlineStr">
        <is>
          <t>A good bounce back from Pixar's weakest franchise. Cars 2 was really bad, but this entry was actually pretty enjoyable. Really deep themes and metaphor for aging and coming to grips with it. The animation is great, as usual with Pixar movies, and while the story is pretty basic, the subject matter and characters will leave you emotional.</t>
        </is>
      </c>
      <c r="M762" s="36" t="inlineStr">
        <is>
          <t>Blindsided by a new generation of blazing-fast racers, the legendary Lightning McQueen is suddenly pushed out of the sport he loves. To get back in the game, he will need the help of an eager young race technician with her own plan to win, inspiration from the late Fabulous Hudson Hornet, and a few unexpected turns. Proving that #95 isn't through yet will test the heart of a champion on Piston Cup Racing’s biggest stage!</t>
        </is>
      </c>
      <c r="N762" s="37" t="inlineStr">
        <is>
          <t>https://image.tmdb.org/t/p/w500/jJ8TnHvWHaVadW5JJjGYsM07j9i.jpg</t>
        </is>
      </c>
      <c r="O762" s="38" t="inlineStr">
        <is>
          <t>Owen Wilson, Cristela Alonzo, Chris Cooper, Nathan Fillion, Armie Hammer, Larry the Cable Guy, Bonnie Hunt, Lea DeLaria</t>
        </is>
      </c>
      <c r="P762" s="39" t="inlineStr">
        <is>
          <t>Brian Fee</t>
        </is>
      </c>
      <c r="Q762" s="40" t="inlineStr">
        <is>
          <t>[{"Source": "Internet Movie Database", "Value": "6.7/10"}, {"Source": "Rotten Tomatoes", "Value": "69%"}, {"Source": "Metacritic", "Value": "59/100"}]</t>
        </is>
      </c>
      <c r="R762" s="41" t="inlineStr">
        <is>
          <t>383,925,276</t>
        </is>
      </c>
      <c r="S762" s="42" t="inlineStr">
        <is>
          <t>G</t>
        </is>
      </c>
      <c r="T762" s="43" t="inlineStr">
        <is>
          <t>102</t>
        </is>
      </c>
      <c r="U762" s="44" t="inlineStr">
        <is>
          <t>{"link": "https://www.themoviedb.org/movie/260514-cars-3/watch?locale=CA",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V762" s="45" t="inlineStr">
        <is>
          <t>175,000,000</t>
        </is>
      </c>
      <c r="W762" s="34" t="n">
        <v>260514</v>
      </c>
      <c r="X762" s="34" t="inlineStr">
        <is>
          <t>[49013, 920, 127380, 324852, 354912, 260513, 438788, 283995, 268531, 339964, 315635, 62211, 324849, 460793, 508439, 151960, 8839, 390043, 335988, 416477]</t>
        </is>
      </c>
      <c r="Y762" s="34" t="inlineStr">
        <is>
          <t>69%</t>
        </is>
      </c>
      <c r="Z762" s="34" t="inlineStr">
        <is>
          <t>6.7/10</t>
        </is>
      </c>
      <c r="AA762" s="34" t="inlineStr">
        <is>
          <t>59/100</t>
        </is>
      </c>
      <c r="AB762" s="34" t="inlineStr">
        <is>
          <t>https://www.youtube.com/embed/ZuaseSovWDY</t>
        </is>
      </c>
      <c r="AC762" s="46" t="n">
        <v>1731215633548</v>
      </c>
    </row>
    <row r="763" ht="14.25" customHeight="1" s="131">
      <c r="A763" s="24" t="inlineStr">
        <is>
          <t>The Good Dinosaur</t>
        </is>
      </c>
      <c r="B763" s="25" t="n">
        <v>67</v>
      </c>
      <c r="C763" s="26" t="inlineStr">
        <is>
          <t>Pixar</t>
        </is>
      </c>
      <c r="D763" s="27" t="n"/>
      <c r="E763" s="28" t="inlineStr">
        <is>
          <t>Animated</t>
        </is>
      </c>
      <c r="F763" s="29" t="n"/>
      <c r="G763" s="30" t="n"/>
      <c r="H763" s="31" t="n"/>
      <c r="I763" s="32" t="inlineStr">
        <is>
          <t>Disney</t>
        </is>
      </c>
      <c r="J763" s="33" t="n">
        <v>2015</v>
      </c>
      <c r="K763" s="34">
        <f>ROW(K763)-1</f>
        <v/>
      </c>
      <c r="L763" s="35" t="n"/>
      <c r="M763" s="36" t="inlineStr">
        <is>
          <t>An epic journey into the world of dinosaurs where an Apatosaurus named Arlo makes an unlikely human friend.</t>
        </is>
      </c>
      <c r="N763" s="37" t="inlineStr">
        <is>
          <t>https://image.tmdb.org/t/p/w500/8RSkxOO80btfKjyiC5ZiTaCHIT8.jpg</t>
        </is>
      </c>
      <c r="O763" s="38" t="inlineStr">
        <is>
          <t>Frances McDormand, Raymond Ochoa, Jeffrey Wright, Steve Zahn, Sam Elliott, Anna Paquin, John Ratzenberger, A.J. Buckley</t>
        </is>
      </c>
      <c r="P763" s="39" t="inlineStr">
        <is>
          <t>Peter Sohn</t>
        </is>
      </c>
      <c r="Q763" s="40" t="inlineStr">
        <is>
          <t>[{"Source": "Internet Movie Database", "Value": "6.7/10"}, {"Source": "Rotten Tomatoes", "Value": "76%"}, {"Source": "Metacritic", "Value": "66/100"}]</t>
        </is>
      </c>
      <c r="R763" s="41" t="inlineStr">
        <is>
          <t>332,207,671</t>
        </is>
      </c>
      <c r="S763" s="42" t="inlineStr">
        <is>
          <t>PG</t>
        </is>
      </c>
      <c r="T763" s="43" t="inlineStr">
        <is>
          <t>93</t>
        </is>
      </c>
      <c r="U763" s="44" t="inlineStr">
        <is>
          <t>{"link": "https://www.themoviedb.org/movie/105864-the-good-dinosaur/watch?locale=CA",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63" s="45" t="inlineStr">
        <is>
          <t>175,000,000</t>
        </is>
      </c>
      <c r="W763" s="34" t="n">
        <v>105864</v>
      </c>
      <c r="X763" s="34" t="inlineStr">
        <is>
          <t>[127380, 227973, 345637, 150540, 228161, 159824, 9451, 131634, 260514, 140607, 140300, 153518, 269149, 62177, 62211, 205775, 328111, 206647, 321697, 334304]</t>
        </is>
      </c>
      <c r="Y763" s="34" t="inlineStr">
        <is>
          <t>76%</t>
        </is>
      </c>
      <c r="Z763" s="34" t="inlineStr">
        <is>
          <t>6.7/10</t>
        </is>
      </c>
      <c r="AA763" s="34" t="inlineStr">
        <is>
          <t>66/100</t>
        </is>
      </c>
      <c r="AB763" s="34" t="inlineStr">
        <is>
          <t>https://www.youtube.com/embed/daFnEiLEx70</t>
        </is>
      </c>
      <c r="AC763" s="46" t="n">
        <v>1731215633548</v>
      </c>
    </row>
    <row r="764" ht="14.25" customHeight="1" s="131">
      <c r="A764" s="24" t="inlineStr">
        <is>
          <t>The Amazing Spider-Man</t>
        </is>
      </c>
      <c r="B764" s="25" t="n">
        <v>67</v>
      </c>
      <c r="C764" s="26" t="inlineStr">
        <is>
          <t>Marvel</t>
        </is>
      </c>
      <c r="D764" s="27" t="inlineStr">
        <is>
          <t>Spider-Man (Garfield)</t>
        </is>
      </c>
      <c r="E764" s="28" t="inlineStr">
        <is>
          <t>Comic Book</t>
        </is>
      </c>
      <c r="F764" s="29" t="n"/>
      <c r="G764" s="30" t="n"/>
      <c r="H764" s="31" t="n"/>
      <c r="I764" s="32" t="inlineStr">
        <is>
          <t>Paramount Pictures</t>
        </is>
      </c>
      <c r="J764" s="33" t="n">
        <v>2012</v>
      </c>
      <c r="K764" s="34">
        <f>ROW(K764)-1</f>
        <v/>
      </c>
      <c r="L764" s="35" t="n"/>
      <c r="M764" s="62" t="inlineStr">
        <is>
          <t>Peter Parker is an outcast high schooler abandoned by his parents as a boy, leaving him to be raised by his Uncle Ben and Aunt May. Like most teenagers, Peter is trying to figure out who he is and how he got to be the person he is today. As Peter discovers a mysterious briefcase that belonged to his father, he begins a quest to understand his parents' disappearance – leading him directly to Oscorp and the lab of Dr. Curt Connors, his father's former partner. As Spider-Man is set on a collision course with Connors' alter ego, The Lizard, Peter will make life-altering choices to use his powers and shape his destiny to become a hero.</t>
        </is>
      </c>
      <c r="N764" s="50" t="inlineStr">
        <is>
          <t>https://image.tmdb.org/t/p/w500/jIfkQNARYyERqRAq1p1c8xgePp4.jpg</t>
        </is>
      </c>
      <c r="O764" s="51" t="inlineStr">
        <is>
          <t>Andrew Garfield, Emma Stone, Rhys Ifans, Denis Leary, Martin Sheen, Sally Field, Max Charles, Campbell Scott</t>
        </is>
      </c>
      <c r="P764" s="52" t="inlineStr">
        <is>
          <t>Marc Webb</t>
        </is>
      </c>
      <c r="Q764" s="59" t="inlineStr">
        <is>
          <t>[{"Source": "Internet Movie Database", "Value": "6.9/10"}, {"Source": "Rotten Tomatoes", "Value": "71%"}, {"Source": "Metacritic", "Value": "66/100"}]</t>
        </is>
      </c>
      <c r="R764" s="60" t="inlineStr">
        <is>
          <t>757,930,663</t>
        </is>
      </c>
      <c r="S764" s="55" t="inlineStr">
        <is>
          <t>PG-13</t>
        </is>
      </c>
      <c r="T764" s="56" t="inlineStr">
        <is>
          <t>136</t>
        </is>
      </c>
      <c r="U764" s="57" t="inlineStr">
        <is>
          <t>{"link": "https://www.themoviedb.org/movie/1930-the-amazing-spider-man/watch?locale=CA",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2},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107},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64" s="61" t="inlineStr">
        <is>
          <t>215,000,000</t>
        </is>
      </c>
      <c r="W764" s="34" t="n">
        <v>1930</v>
      </c>
      <c r="X764" s="34" t="inlineStr">
        <is>
          <t>[102382, 558, 559, 120, 27205, 24428, 557, 10195, 70981, 62177, 37136, 45243, 68734, 771, 20352, 8587, 315635, 10072, 12162, 82682]</t>
        </is>
      </c>
      <c r="Y764" s="34" t="inlineStr">
        <is>
          <t>71%</t>
        </is>
      </c>
      <c r="Z764" s="34" t="inlineStr">
        <is>
          <t>6.9/10</t>
        </is>
      </c>
      <c r="AA764" s="34" t="inlineStr">
        <is>
          <t>66/100</t>
        </is>
      </c>
      <c r="AB764" s="34" t="inlineStr">
        <is>
          <t>https://www.youtube.com/embed/WLxul0Vzuhk</t>
        </is>
      </c>
      <c r="AC764" s="46" t="n">
        <v>1731215633548</v>
      </c>
    </row>
    <row r="765" ht="14.25" customHeight="1" s="131">
      <c r="A765" s="24" t="inlineStr">
        <is>
          <t>Terminator: Dark Fate</t>
        </is>
      </c>
      <c r="B765" s="25" t="n">
        <v>67</v>
      </c>
      <c r="C765" s="26" t="inlineStr">
        <is>
          <t>Terminator</t>
        </is>
      </c>
      <c r="D765" s="27" t="n"/>
      <c r="E765" s="28" t="inlineStr">
        <is>
          <t>Sci-Fi</t>
        </is>
      </c>
      <c r="F765" s="29" t="inlineStr">
        <is>
          <t>Action</t>
        </is>
      </c>
      <c r="G765" s="30" t="n"/>
      <c r="H765" s="31" t="n"/>
      <c r="I765" s="32" t="inlineStr">
        <is>
          <t>Paramount Pictures</t>
        </is>
      </c>
      <c r="J765" s="33" t="n">
        <v>2019</v>
      </c>
      <c r="K765" s="34">
        <f>ROW(K765)-1</f>
        <v/>
      </c>
      <c r="L765" s="35" t="n"/>
      <c r="M765" s="62" t="inlineStr">
        <is>
          <t>Decades after Sarah Connor prevented Judgment Day, a lethal new Terminator is sent to eliminate the future leader of the resistance. In a fight to save mankind, battle-hardened Sarah Connor teams up with an unexpected ally and an enhanced super soldier to stop the deadliest Terminator yet.</t>
        </is>
      </c>
      <c r="N765" s="63" t="inlineStr">
        <is>
          <t>https://image.tmdb.org/t/p/w500/vqzNJRH4YyquRiWxCCOH0aXggHI.jpg</t>
        </is>
      </c>
      <c r="O765" s="64" t="inlineStr">
        <is>
          <t>Linda Hamilton, Arnold Schwarzenegger, Mackenzie Davis, Natalia Reyes, Gabriel Luna, Diego Boneta, Ferran Fernández, Tristán Ulloa</t>
        </is>
      </c>
      <c r="P765" s="65" t="inlineStr">
        <is>
          <t>Tim Miller</t>
        </is>
      </c>
      <c r="Q765" s="59" t="inlineStr">
        <is>
          <t>[{"Source": "Internet Movie Database", "Value": "6.2/10"}, {"Source": "Rotten Tomatoes", "Value": "70%"}, {"Source": "Metacritic", "Value": "54/100"}]</t>
        </is>
      </c>
      <c r="R765" s="66" t="inlineStr">
        <is>
          <t>261,119,292</t>
        </is>
      </c>
      <c r="S765" s="67" t="inlineStr">
        <is>
          <t>R</t>
        </is>
      </c>
      <c r="T765" s="68" t="inlineStr">
        <is>
          <t>128</t>
        </is>
      </c>
      <c r="U765" s="44" t="inlineStr">
        <is>
          <t>{"link": "https://www.themoviedb.org/movie/290859-terminator-dark-fate/watch?locale=CA",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65" s="69" t="inlineStr">
        <is>
          <t>185,000,000</t>
        </is>
      </c>
      <c r="W765" s="34" t="n">
        <v>290859</v>
      </c>
      <c r="X765" s="34" t="inlineStr">
        <is>
          <t>[87101, 453405, 534, 420809, 522938, 501170, 338967, 443791, 359724, 181812, 218, 522162, 489471, 509967, 280, 535292, 511322, 423204, 549053, 420622]</t>
        </is>
      </c>
      <c r="Y765" s="34" t="inlineStr">
        <is>
          <t>70%</t>
        </is>
      </c>
      <c r="Z765" s="34" t="inlineStr">
        <is>
          <t>6.2/10</t>
        </is>
      </c>
      <c r="AA765" s="34" t="inlineStr">
        <is>
          <t>54/100</t>
        </is>
      </c>
      <c r="AB765" s="34" t="inlineStr">
        <is>
          <t>https://www.youtube.com/embed/UqxnFHoKwzE</t>
        </is>
      </c>
      <c r="AC765" s="46" t="n">
        <v>1731215633548</v>
      </c>
    </row>
    <row r="766" ht="14.25" customHeight="1" s="131">
      <c r="A766" s="24" t="inlineStr">
        <is>
          <t>Alice in Wonderland</t>
        </is>
      </c>
      <c r="B766" s="25" t="n">
        <v>67</v>
      </c>
      <c r="C766" s="26" t="inlineStr">
        <is>
          <t>Disney Animation</t>
        </is>
      </c>
      <c r="D766" s="27" t="n"/>
      <c r="E766" s="28" t="inlineStr">
        <is>
          <t>Animated</t>
        </is>
      </c>
      <c r="F766" s="29" t="n"/>
      <c r="G766" s="30" t="n"/>
      <c r="H766" s="31" t="n"/>
      <c r="I766" s="32" t="inlineStr">
        <is>
          <t>Disney</t>
        </is>
      </c>
      <c r="J766" s="33" t="n">
        <v>1951</v>
      </c>
      <c r="K766" s="34">
        <f>ROW(K766)-1</f>
        <v/>
      </c>
      <c r="L766" s="35" t="n"/>
      <c r="M766" s="36" t="inlineStr">
        <is>
          <t>On a golden afternoon, wildly curious young Alice tumbles into the burrow and enters the merry, madcap world of Wonderland full of whimsical escapades.</t>
        </is>
      </c>
      <c r="N766" s="37" t="inlineStr">
        <is>
          <t>https://image.tmdb.org/t/p/w500/20cvfwfaFqNbe9Fc3VEHJuPRxmn.jpg</t>
        </is>
      </c>
      <c r="O766" s="38" t="inlineStr">
        <is>
          <t>Kathryn Beaumont, Ed Wynn, Richard Haydn, Sterling Holloway, Jerry Colonna, Verna Felton, J. Pat O'Malley, Bill Thompson</t>
        </is>
      </c>
      <c r="P766" s="39" t="inlineStr">
        <is>
          <t>Clyde Geronimi, Wilfred Jackson, Hamilton Luske</t>
        </is>
      </c>
      <c r="Q766" s="40" t="inlineStr">
        <is>
          <t>[{"Source": "Internet Movie Database", "Value": "7.3/10"}, {"Source": "Rotten Tomatoes", "Value": "84%"}, {"Source": "Metacritic", "Value": "68/100"}]</t>
        </is>
      </c>
      <c r="R766" s="41" t="inlineStr">
        <is>
          <t>57,200,000</t>
        </is>
      </c>
      <c r="S766" s="42" t="inlineStr">
        <is>
          <t>Approved</t>
        </is>
      </c>
      <c r="T766" s="43" t="inlineStr">
        <is>
          <t>75</t>
        </is>
      </c>
      <c r="U766" s="44" t="inlineStr">
        <is>
          <t>{"link": "https://www.themoviedb.org/movie/12092-alice-in-wonderland/watch?locale=CA",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"/yFGu4sSzwUMfhwmSsZgez8QhaVl.jpg", "provider_id": 331, "provider_name": "FlixFling", "display_priority": 32}]}</t>
        </is>
      </c>
      <c r="V766" s="45" t="inlineStr">
        <is>
          <t>3,000,000</t>
        </is>
      </c>
      <c r="W766" s="34" t="n">
        <v>12092</v>
      </c>
      <c r="X766" s="34" t="inlineStr">
        <is>
          <t>[10693, 11224, 12155, 3170, 30923, 10882, 10340, 12230, 10895, 10112, 241259, 11360, 408, 9325, 9078, 11886, 6477, 20856, 10144, 10530]</t>
        </is>
      </c>
      <c r="Y766" s="34" t="inlineStr">
        <is>
          <t>84%</t>
        </is>
      </c>
      <c r="Z766" s="34" t="inlineStr">
        <is>
          <t>7.3/10</t>
        </is>
      </c>
      <c r="AA766" s="34" t="inlineStr">
        <is>
          <t>68/100</t>
        </is>
      </c>
      <c r="AB766" s="34" t="inlineStr">
        <is>
          <t>https://www.youtube.com/embed/JY2rHymtNvc</t>
        </is>
      </c>
      <c r="AC766" s="46" t="n">
        <v>1731215633548</v>
      </c>
    </row>
    <row r="767" ht="14.25" customHeight="1" s="131">
      <c r="A767" s="24" t="inlineStr">
        <is>
          <t>Godzilla</t>
        </is>
      </c>
      <c r="B767" s="25" t="n">
        <v>66</v>
      </c>
      <c r="C767" s="26" t="inlineStr">
        <is>
          <t>MonsterVerse</t>
        </is>
      </c>
      <c r="D767" s="27" t="n"/>
      <c r="E767" s="28" t="inlineStr">
        <is>
          <t>Action</t>
        </is>
      </c>
      <c r="F767" s="29" t="n"/>
      <c r="G767" s="30" t="n"/>
      <c r="H767" s="31" t="n"/>
      <c r="I767" s="32" t="inlineStr">
        <is>
          <t>Warner Bros.</t>
        </is>
      </c>
      <c r="J767" s="33" t="n">
        <v>2014</v>
      </c>
      <c r="K767" s="34">
        <f>ROW(K767)-1</f>
        <v/>
      </c>
      <c r="L767" s="35" t="n"/>
      <c r="M767" s="36" t="inlineStr">
        <is>
          <t>Ford Brody, a Navy bomb expert, has just reunited with his family in San Francisco when he is forced to go to Japan to help his estranged father, Joe. Soon, both men are swept up in an escalating crisis when an ancient alpha predator arises from the sea to combat malevolent adversaries that threaten the survival of humanity. The creatures leave colossal destruction in their wake, as they make their way toward their final battleground: San Francisco.</t>
        </is>
      </c>
      <c r="N767" s="37" t="inlineStr">
        <is>
          <t>https://image.tmdb.org/t/p/w500/zokD6uxR2iWfYM3Y84yGJvnNTK7.jpg</t>
        </is>
      </c>
      <c r="O767" s="38" t="inlineStr">
        <is>
          <t>Aaron Taylor-Johnson, Elizabeth Olsen, Juliette Binoche, Bryan Cranston, Ken Watanabe, Sally Hawkins, Al Sapienza, David Strathairn</t>
        </is>
      </c>
      <c r="P767" s="39" t="inlineStr">
        <is>
          <t>Gareth Edwards</t>
        </is>
      </c>
      <c r="Q767" s="40" t="inlineStr">
        <is>
          <t>[{"Source": "Internet Movie Database", "Value": "6.4/10"}, {"Source": "Rotten Tomatoes", "Value": "76%"}, {"Source": "Metacritic", "Value": "62/100"}]</t>
        </is>
      </c>
      <c r="R767" s="41" t="inlineStr">
        <is>
          <t>524,978,362</t>
        </is>
      </c>
      <c r="S767" s="42" t="inlineStr">
        <is>
          <t>PG-13</t>
        </is>
      </c>
      <c r="T767" s="43" t="inlineStr">
        <is>
          <t>123</t>
        </is>
      </c>
      <c r="U767" s="44" t="inlineStr">
        <is>
          <t>{"link": "https://www.themoviedb.org/movie/124905-godzilla/watch?locale=CA", "flatrate": [{"logo_path": "/pvske1MyAoymrs5bguRfVqYiM9a.jpg",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67" s="45" t="inlineStr">
        <is>
          <t>160,000,000</t>
        </is>
      </c>
      <c r="W767" s="34" t="n">
        <v>124905</v>
      </c>
      <c r="X767" s="34" t="inlineStr">
        <is>
          <t>[373571, 929, 102382, 293167, 157353, 137113, 127585, 100402, 195589, 97020, 11797, 157350, 254473, 315011, 53182, 119450, 137106, 91314, 399566, 251519]</t>
        </is>
      </c>
      <c r="Y767" s="34" t="inlineStr">
        <is>
          <t>76%</t>
        </is>
      </c>
      <c r="Z767" s="34" t="inlineStr">
        <is>
          <t>6.4/10</t>
        </is>
      </c>
      <c r="AA767" s="34" t="inlineStr">
        <is>
          <t>62/100</t>
        </is>
      </c>
      <c r="AB767" s="34" t="inlineStr">
        <is>
          <t>https://www.youtube.com/embed/oHKGx1pzczg</t>
        </is>
      </c>
      <c r="AC767" s="46" t="n">
        <v>1731215633548</v>
      </c>
    </row>
    <row r="768" ht="14.25" customHeight="1" s="131">
      <c r="A768" s="24" t="inlineStr">
        <is>
          <t>Captain Marvel</t>
        </is>
      </c>
      <c r="B768" s="25" t="n">
        <v>66</v>
      </c>
      <c r="C768" s="26" t="inlineStr">
        <is>
          <t>Marvel</t>
        </is>
      </c>
      <c r="D768" s="27" t="inlineStr">
        <is>
          <t>MCU</t>
        </is>
      </c>
      <c r="E768" s="28" t="inlineStr">
        <is>
          <t>Comic Book</t>
        </is>
      </c>
      <c r="F768" s="29" t="n"/>
      <c r="G768" s="30" t="n"/>
      <c r="H768" s="31" t="n"/>
      <c r="I768" s="32" t="inlineStr">
        <is>
          <t>Disney</t>
        </is>
      </c>
      <c r="J768" s="33" t="n">
        <v>2019</v>
      </c>
      <c r="K768" s="34">
        <f>ROW(K768)-1</f>
        <v/>
      </c>
      <c r="L768" s="35" t="n"/>
      <c r="M768" s="36" t="inlineStr">
        <is>
          <t>The story follows Carol Danvers as she becomes one of the universe’s most powerful heroes when Earth is caught in the middle of a galactic war between two alien races. Set in the 1990s, Captain Marvel is an all-new adventure from a previously unseen period in the history of the Marvel Cinematic Universe.</t>
        </is>
      </c>
      <c r="N768" s="37" t="inlineStr">
        <is>
          <t>https://image.tmdb.org/t/p/w500/AtsgWhDnHTq68L0lLsUrCnM7TjG.jpg</t>
        </is>
      </c>
      <c r="O768" s="38" t="inlineStr">
        <is>
          <t>Brie Larson, Samuel L. Jackson, Ben Mendelsohn, Jude Law, Annette Bening, Djimon Hounsou, Lee Pace, Lashana Lynch</t>
        </is>
      </c>
      <c r="P768" s="39" t="inlineStr">
        <is>
          <t>Anna Boden, Ryan Fleck</t>
        </is>
      </c>
      <c r="Q768" s="40" t="inlineStr">
        <is>
          <t>[{"Source": "Internet Movie Database", "Value": "6.8/10"}, {"Source": "Rotten Tomatoes", "Value": "79%"}, {"Source": "Metacritic", "Value": "64/100"}]</t>
        </is>
      </c>
      <c r="R768" s="41" t="inlineStr">
        <is>
          <t>1,131,416,446</t>
        </is>
      </c>
      <c r="S768" s="42" t="inlineStr">
        <is>
          <t>PG-13</t>
        </is>
      </c>
      <c r="T768" s="43" t="inlineStr">
        <is>
          <t>124</t>
        </is>
      </c>
      <c r="U768" s="44" t="inlineStr">
        <is>
          <t>{"link": "https://www.themoviedb.org/movie/299537-captain-marvel/watch?locale=CA",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68" s="45" t="inlineStr">
        <is>
          <t>152,000,000</t>
        </is>
      </c>
      <c r="W768" s="34" t="n">
        <v>299537</v>
      </c>
      <c r="X768" s="34" t="inlineStr">
        <is>
          <t>[299534, 287947, 363088, 329996, 1726, 399579, 399361, 449563, 458723, 429617, 299536, 447404, 297802, 1771, 324857, 166428, 450465, 280217, 424783, 271110]</t>
        </is>
      </c>
      <c r="Y768" s="34" t="inlineStr">
        <is>
          <t>79%</t>
        </is>
      </c>
      <c r="Z768" s="34" t="inlineStr">
        <is>
          <t>6.8/10</t>
        </is>
      </c>
      <c r="AA768" s="34" t="inlineStr">
        <is>
          <t>64/100</t>
        </is>
      </c>
      <c r="AB768" s="34" t="inlineStr">
        <is>
          <t>https://www.youtube.com/embed/GX33bIOA5aA</t>
        </is>
      </c>
      <c r="AC768" s="46" t="n">
        <v>1731215633548</v>
      </c>
    </row>
    <row r="769" ht="14.25" customHeight="1" s="131">
      <c r="A769" s="24" t="inlineStr">
        <is>
          <t>Jack Reacher</t>
        </is>
      </c>
      <c r="B769" s="25" t="n">
        <v>66</v>
      </c>
      <c r="C769" s="26" t="inlineStr">
        <is>
          <t>Jack Reacher</t>
        </is>
      </c>
      <c r="D769" s="27" t="n"/>
      <c r="E769" s="28" t="inlineStr">
        <is>
          <t>Action</t>
        </is>
      </c>
      <c r="F769" s="29" t="inlineStr">
        <is>
          <t>Thriller</t>
        </is>
      </c>
      <c r="G769" s="30" t="n"/>
      <c r="H769" s="31" t="n"/>
      <c r="I769" s="32" t="inlineStr">
        <is>
          <t>Paramount Pictures</t>
        </is>
      </c>
      <c r="J769" s="33" t="n">
        <v>2012</v>
      </c>
      <c r="K769" s="34">
        <f>ROW(K769)-1</f>
        <v/>
      </c>
      <c r="L769" s="35" t="inlineStr">
        <is>
          <t>A generally solid action/thriller that is light on action and thrills, but does have an interesting enough story shrouded in mystery. Tom Cruise feels miscast in this role, he isn't physically imposing enough for what they are trying to do here. The car chase is too long and not very interesting. The lack of a score is definitely felt at times. Worth watching for the plot, but definitely not on the level of the Mission Impossible franchise.</t>
        </is>
      </c>
      <c r="M769" s="49" t="inlineStr">
        <is>
          <t>One morning in an ordinary town, five people are shot dead in a seemingly random attack. All evidence points to a single suspect: an ex-military sniper who is quickly brought into custody. The interrogation yields one written note: 'Get Jack Reacher!'. Reacher, an enigmatic ex-Army investigator, believes the authorities have the right man but agrees to help the sniper's defense attorney. However, the more Reacher delves into the case, the less clear-cut it appears. So begins an extraordinary chase for the truth, pitting Jack Reacher against an unexpected enemy, with a skill for violence and a secret to keep.</t>
        </is>
      </c>
      <c r="N769" s="50" t="inlineStr">
        <is>
          <t>https://image.tmdb.org/t/p/w500/uQBbjrLVsUibWxNDGA4Czzo8lwz.jpg</t>
        </is>
      </c>
      <c r="O769" s="51" t="inlineStr">
        <is>
          <t>Tom Cruise, Rosamund Pike, Richard Jenkins, David Oyelowo, Werner Herzog, Jai Courtney, Robert Duvall, Vladimir Sizov</t>
        </is>
      </c>
      <c r="P769" s="52" t="inlineStr">
        <is>
          <t>Christopher McQuarrie</t>
        </is>
      </c>
      <c r="Q769" s="53" t="inlineStr">
        <is>
          <t>[{"Source": "Internet Movie Database", "Value": "7.0/10"}, {"Source": "Rotten Tomatoes", "Value": "64%"}, {"Source": "Metacritic", "Value": "50/100"}]</t>
        </is>
      </c>
      <c r="R769" s="54" t="inlineStr">
        <is>
          <t>218,300,000</t>
        </is>
      </c>
      <c r="S769" s="55" t="inlineStr">
        <is>
          <t>PG-13</t>
        </is>
      </c>
      <c r="T769" s="56" t="inlineStr">
        <is>
          <t>130</t>
        </is>
      </c>
      <c r="U769" s="57" t="inlineStr">
        <is>
          <t>{"link": "https://www.themoviedb.org/movie/75780-jack-reacher/watch?locale=CA",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115}, {"logo_path": "/h5DcR0J2EESLitnhR8xLG1QymTE.jpg", "provider_id": 2303, "provider_name": "Paramount Plus Premium", "display_priority": 163}, {"logo_path": "/rl6zez5rCeyelt1I46JRYk6B9Ed.jpg", "provider_id": 2304, "provider_name": "Paramount Plus Basic with Ads", "display_priority": 164}]}</t>
        </is>
      </c>
      <c r="V769" s="58" t="inlineStr">
        <is>
          <t>60,000,000</t>
        </is>
      </c>
      <c r="W769" s="34" t="n">
        <v>75780</v>
      </c>
      <c r="X769" s="34" t="inlineStr">
        <is>
          <t>[343611, 70160, 76640, 36647, 70074, 124459, 56292, 60304, 671, 75612, 134411, 1930, 80585, 120, 278, 109421, 500840, 82682, 37834, 93828]</t>
        </is>
      </c>
      <c r="Y769" s="34" t="inlineStr">
        <is>
          <t>64%</t>
        </is>
      </c>
      <c r="Z769" s="34" t="inlineStr">
        <is>
          <t>7.0/10</t>
        </is>
      </c>
      <c r="AA769" s="34" t="inlineStr">
        <is>
          <t>50/100</t>
        </is>
      </c>
      <c r="AB769" s="34" t="inlineStr">
        <is>
          <t>https://www.youtube.com/embed/kAbxn_F8lps</t>
        </is>
      </c>
      <c r="AC769" s="46" t="n">
        <v>1731215633548</v>
      </c>
    </row>
    <row r="770" ht="14.25" customHeight="1" s="131">
      <c r="A770" s="24" t="inlineStr">
        <is>
          <t>Independence Day</t>
        </is>
      </c>
      <c r="B770" s="25" t="n">
        <v>66</v>
      </c>
      <c r="C770" s="26" t="inlineStr">
        <is>
          <t>Independence Day</t>
        </is>
      </c>
      <c r="D770" s="27" t="n"/>
      <c r="E770" s="28" t="inlineStr">
        <is>
          <t>Sci-Fi</t>
        </is>
      </c>
      <c r="F770" s="29" t="inlineStr">
        <is>
          <t>Action</t>
        </is>
      </c>
      <c r="G770" s="30" t="inlineStr">
        <is>
          <t>Independence Day</t>
        </is>
      </c>
      <c r="H770" s="31" t="n"/>
      <c r="I770" s="32" t="inlineStr">
        <is>
          <t>20th Century Studios</t>
        </is>
      </c>
      <c r="J770" s="33" t="n">
        <v>1996</v>
      </c>
      <c r="K770" s="34">
        <f>ROW(K770)-1</f>
        <v/>
      </c>
      <c r="L770" s="35" t="n"/>
      <c r="M770" s="36" t="inlineStr">
        <is>
          <t>Strange phenomena surface around the globe. The skies ignite. Terror races through the world's major cities. As these extraordinary events unfold, it becomes increasingly clear that a force of incredible magnitude has arrived. Its mission: total annihilation over the Fourth of July weekend. The last hope to stop the destruction is an unlikely group of people united by fate and unimaginable circumstances.</t>
        </is>
      </c>
      <c r="N770" s="37" t="inlineStr">
        <is>
          <t>https://image.tmdb.org/t/p/w500/p0BPQGSPoSa8Ml0DAf2mB2kCU0R.jpg</t>
        </is>
      </c>
      <c r="O770" s="38" t="inlineStr">
        <is>
          <t>Will Smith, Jeff Goldblum, Bill Pullman, Margaret Colin, Vivica A. Fox, Judd Hirsch, Mary McDonnell, Robert Loggia</t>
        </is>
      </c>
      <c r="P770" s="39" t="inlineStr">
        <is>
          <t>Roland Emmerich</t>
        </is>
      </c>
      <c r="Q770" s="40" t="inlineStr">
        <is>
          <t>[{"Source": "Internet Movie Database", "Value": "7.0/10"}, {"Source": "Rotten Tomatoes", "Value": "68%"}, {"Source": "Metacritic", "Value": "59/100"}]</t>
        </is>
      </c>
      <c r="R770" s="41" t="inlineStr">
        <is>
          <t>817,400,891</t>
        </is>
      </c>
      <c r="S770" s="42" t="inlineStr">
        <is>
          <t>PG-13</t>
        </is>
      </c>
      <c r="T770" s="43" t="inlineStr">
        <is>
          <t>145</t>
        </is>
      </c>
      <c r="U770" s="44" t="inlineStr">
        <is>
          <t>{"link": "https://www.themoviedb.org/movie/602-independence-day/watch?locale=CA",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70" s="45" t="inlineStr">
        <is>
          <t>75,000,000</t>
        </is>
      </c>
      <c r="W770" s="34" t="n">
        <v>602</v>
      </c>
      <c r="X770" s="34" t="inlineStr">
        <is>
          <t>[47933, 607, 1701, 2048, 601, 41154, 608, 954, 9802, 8960, 95, 9737, 180, 2675, 75, 8840, 879, 1402, 664, 8844]</t>
        </is>
      </c>
      <c r="Y770" s="34" t="inlineStr">
        <is>
          <t>68%</t>
        </is>
      </c>
      <c r="Z770" s="34" t="inlineStr">
        <is>
          <t>7.0/10</t>
        </is>
      </c>
      <c r="AA770" s="34" t="inlineStr">
        <is>
          <t>59/100</t>
        </is>
      </c>
      <c r="AB770" s="34" t="inlineStr">
        <is>
          <t>https://www.youtube.com/embed/B1E7h3SeMDk</t>
        </is>
      </c>
      <c r="AC770" s="46" t="n">
        <v>1731215633548</v>
      </c>
    </row>
    <row r="771" ht="14.25" customHeight="1" s="131">
      <c r="A771" s="24" t="inlineStr">
        <is>
          <t>The Sandlot</t>
        </is>
      </c>
      <c r="B771" s="25" t="n">
        <v>66</v>
      </c>
      <c r="C771" s="26" t="inlineStr">
        <is>
          <t>Disney Live Action</t>
        </is>
      </c>
      <c r="D771" s="27" t="n"/>
      <c r="E771" s="28" t="inlineStr">
        <is>
          <t>Sports</t>
        </is>
      </c>
      <c r="F771" s="29" t="inlineStr">
        <is>
          <t>Family</t>
        </is>
      </c>
      <c r="G771" s="30" t="n"/>
      <c r="H771" s="31" t="n"/>
      <c r="I771" s="32" t="inlineStr">
        <is>
          <t>Disney</t>
        </is>
      </c>
      <c r="J771" s="33" t="n">
        <v>1993</v>
      </c>
      <c r="K771" s="34">
        <f>ROW(K771)-1</f>
        <v/>
      </c>
      <c r="L771" s="35" t="n"/>
      <c r="M771" s="36" t="inlineStr">
        <is>
          <t>During a summer of friendship and adventure, one boy becomes a part of the gang, nine boys become a team and their leader becomes a legend by confronting the terrifying mystery beyond the right field wall.</t>
        </is>
      </c>
      <c r="N771" s="37" t="inlineStr">
        <is>
          <t>https://image.tmdb.org/t/p/w500/7PYqz0viEuW8qTvuGinUMjDWMnj.jpg</t>
        </is>
      </c>
      <c r="O771" s="38" t="inlineStr">
        <is>
          <t>Tom Guiry, Mike Vitar, James Earl Jones, Karen Allen, Denis Leary, Arliss Howard, Marley Shelton, Patrick Renna</t>
        </is>
      </c>
      <c r="P771" s="39" t="inlineStr">
        <is>
          <t>David Mickey Evans</t>
        </is>
      </c>
      <c r="Q771" s="40" t="inlineStr">
        <is>
          <t>[{"Source": "Internet Movie Database", "Value": "7.8/10"}, {"Source": "Rotten Tomatoes", "Value": "65%"}, {"Source": "Metacritic", "Value": "55/100"}]</t>
        </is>
      </c>
      <c r="R771" s="41" t="inlineStr">
        <is>
          <t>34,348,444</t>
        </is>
      </c>
      <c r="S771" s="42" t="inlineStr">
        <is>
          <t>PG</t>
        </is>
      </c>
      <c r="T771" s="43" t="inlineStr">
        <is>
          <t>101</t>
        </is>
      </c>
      <c r="U771" s="44" t="inlineStr">
        <is>
          <t>{"link": "https://www.themoviedb.org/movie/11528-the-sandlot/watch?locale=CA",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71" s="45" t="inlineStr">
        <is>
          <t>7,000,000</t>
        </is>
      </c>
      <c r="W771" s="34" t="n">
        <v>11528</v>
      </c>
      <c r="X771" s="34" t="inlineStr">
        <is>
          <t>[18500, 21138, 10414, 11655, 681509, 18862, 253251, 18509, 304441, 37757, 312100, 45839, 182873, 22256, 29078, 36212, 52688, 644344, 11176, 532868]</t>
        </is>
      </c>
      <c r="Y771" s="34" t="inlineStr">
        <is>
          <t>65%</t>
        </is>
      </c>
      <c r="Z771" s="34" t="inlineStr">
        <is>
          <t>7.8/10</t>
        </is>
      </c>
      <c r="AA771" s="34" t="inlineStr">
        <is>
          <t>55/100</t>
        </is>
      </c>
      <c r="AB771" s="34" t="inlineStr">
        <is>
          <t>https://www.youtube.com/embed/52yV9dSzV1E</t>
        </is>
      </c>
      <c r="AC771" s="46" t="n">
        <v>1731215633548</v>
      </c>
    </row>
    <row r="772" ht="14.25" customHeight="1" s="131">
      <c r="A772" s="24" t="inlineStr">
        <is>
          <t>James and the Giant Peach</t>
        </is>
      </c>
      <c r="B772" s="25" t="n">
        <v>66</v>
      </c>
      <c r="C772" s="26" t="inlineStr">
        <is>
          <t>Disney Animation</t>
        </is>
      </c>
      <c r="D772" s="27" t="n"/>
      <c r="E772" s="28" t="inlineStr">
        <is>
          <t>Animated</t>
        </is>
      </c>
      <c r="F772" s="29" t="inlineStr">
        <is>
          <t>Stop-Motion</t>
        </is>
      </c>
      <c r="G772" s="30" t="n"/>
      <c r="H772" s="31" t="n"/>
      <c r="I772" s="32" t="inlineStr">
        <is>
          <t>Disney</t>
        </is>
      </c>
      <c r="J772" s="33" t="n">
        <v>1996</v>
      </c>
      <c r="K772" s="34">
        <f>ROW(K772)-1</f>
        <v/>
      </c>
      <c r="L772" s="35" t="n"/>
      <c r="M772" s="36" t="inlineStr">
        <is>
          <t>When the young orphan boy James spills a magic bag of crocodile tongues, he finds himself in possession of a giant peach that flies him away to strange lands.</t>
        </is>
      </c>
      <c r="N772" s="37" t="inlineStr">
        <is>
          <t>https://image.tmdb.org/t/p/w500/nl2oB6EbD1fHFuP2TLUHDtqs7Ux.jpg</t>
        </is>
      </c>
      <c r="O772" s="38" t="inlineStr">
        <is>
          <t>Paul Terry, Miriam Margolyes, Joanna Lumley, Pete Postlethwaite, Simon Callow, Richard Dreyfuss, Jane Leeves, Susan Sarandon</t>
        </is>
      </c>
      <c r="P772" s="39" t="inlineStr">
        <is>
          <t>Henry Selick</t>
        </is>
      </c>
      <c r="Q772" s="40" t="inlineStr">
        <is>
          <t>[{"Source": "Internet Movie Database", "Value": "6.7/10"}, {"Source": "Rotten Tomatoes", "Value": "91%"}, {"Source": "Metacritic", "Value": "78/100"}]</t>
        </is>
      </c>
      <c r="R772" s="41" t="inlineStr">
        <is>
          <t>28,946,127</t>
        </is>
      </c>
      <c r="S772" s="42" t="inlineStr">
        <is>
          <t>PG</t>
        </is>
      </c>
      <c r="T772" s="43" t="inlineStr">
        <is>
          <t>79</t>
        </is>
      </c>
      <c r="U772" s="44" t="inlineStr">
        <is>
          <t>{"link": "https://www.themoviedb.org/movie/10539-james-and-the-giant-peach/watch?locale=CA",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72" s="45" t="inlineStr">
        <is>
          <t>38,000,000</t>
        </is>
      </c>
      <c r="W772" s="34" t="n">
        <v>10539</v>
      </c>
      <c r="X772" s="34" t="inlineStr">
        <is>
          <t>[17414, 12589, 10608, 24126, 5168, 542609, 617299, 18458, 466458, 357459, 15951, 428058, 47168, 63418, 11525, 347355, 52254, 268228, 1090054, 229389]</t>
        </is>
      </c>
      <c r="Y772" s="34" t="inlineStr">
        <is>
          <t>91%</t>
        </is>
      </c>
      <c r="Z772" s="34" t="inlineStr">
        <is>
          <t>6.7/10</t>
        </is>
      </c>
      <c r="AA772" s="34" t="inlineStr">
        <is>
          <t>78/100</t>
        </is>
      </c>
      <c r="AB772" s="34" t="inlineStr">
        <is>
          <t>https://www.youtube.com/embed/7OKQVzOO-DM</t>
        </is>
      </c>
      <c r="AC772" s="46" t="n">
        <v>1731215633548</v>
      </c>
    </row>
    <row r="773" ht="14.25" customHeight="1" s="131">
      <c r="A773" s="24" t="inlineStr">
        <is>
          <t>Last Action Hero</t>
        </is>
      </c>
      <c r="B773" s="25" t="n">
        <v>66</v>
      </c>
      <c r="C773" s="26" t="n"/>
      <c r="D773" s="27" t="n"/>
      <c r="E773" s="28" t="inlineStr">
        <is>
          <t>Action</t>
        </is>
      </c>
      <c r="F773" s="29" t="inlineStr">
        <is>
          <t>Comedy</t>
        </is>
      </c>
      <c r="G773" s="30" t="n"/>
      <c r="H773" s="31" t="n"/>
      <c r="I773" s="32" t="inlineStr">
        <is>
          <t>Columbia Pictures</t>
        </is>
      </c>
      <c r="J773" s="33" t="n">
        <v>1993</v>
      </c>
      <c r="K773" s="34">
        <f>ROW(K773)-1</f>
        <v/>
      </c>
      <c r="L773" s="35" t="n"/>
      <c r="M773" s="36" t="inlineStr">
        <is>
          <t>After his father's death, a young boy finds solace in action movies featuring an indestructible cop. Given a magic ticket by a theater manager, he is transported into the film and teams up with the cop to stop a villain who escapes into the real world.</t>
        </is>
      </c>
      <c r="N773" s="37" t="inlineStr">
        <is>
          <t>https://image.tmdb.org/t/p/w500/yTfjHPqh7C7bkfMtEKx2mPdorQw.jpg</t>
        </is>
      </c>
      <c r="O773" s="38" t="inlineStr">
        <is>
          <t>Arnold Schwarzenegger, Austin O'Brien, Bridgette Wilson-Sampras, F. Murray Abraham, Art Carney, Charles Dance, Frank McRae, Tom Noonan</t>
        </is>
      </c>
      <c r="P773" s="39" t="inlineStr">
        <is>
          <t>John McTiernan</t>
        </is>
      </c>
      <c r="Q773" s="40" t="inlineStr">
        <is>
          <t>[{"Source": "Internet Movie Database", "Value": "6.5/10"}, {"Source": "Rotten Tomatoes", "Value": "42%"}, {"Source": "Metacritic", "Value": "44/100"}]</t>
        </is>
      </c>
      <c r="R773" s="41" t="inlineStr">
        <is>
          <t>137,300,000</t>
        </is>
      </c>
      <c r="S773" s="42" t="inlineStr">
        <is>
          <t>PG-13</t>
        </is>
      </c>
      <c r="T773" s="43" t="inlineStr">
        <is>
          <t>131</t>
        </is>
      </c>
      <c r="U773" s="44" t="inlineStr">
        <is>
          <t>{"link": "https://www.themoviedb.org/movie/9593-last-action-hero/watch?locale=CA",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"/dg4Kj9s7N5pZcvJDW6vt5d9j7Uf.jpg", "provider_id": 182, "provider_name": "Hollywood Suite", "display_priority": 31}, {"logo_path": "/29VK28jsSjFWHdXl1lxPb2SGmAk.jpg", "provider_id": 705, "provider_name": "Hollywood Suite Amazon Channel", "display_priority": 91}],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73" s="45" t="inlineStr">
        <is>
          <t>85,000,000</t>
        </is>
      </c>
      <c r="W773" s="34" t="n">
        <v>9593</v>
      </c>
      <c r="X773" s="34" t="inlineStr">
        <is>
          <t>[9493, 951, 15251, 8452, 36955, 9946, 9604, 1825, 13573, 490410, 15797, 15534, 12145, 15705, 28205, 4226, 36807, 10553, 14662, 425751]</t>
        </is>
      </c>
      <c r="Y773" s="34" t="inlineStr">
        <is>
          <t>42%</t>
        </is>
      </c>
      <c r="Z773" s="34" t="inlineStr">
        <is>
          <t>6.5/10</t>
        </is>
      </c>
      <c r="AA773" s="34" t="inlineStr">
        <is>
          <t>44/100</t>
        </is>
      </c>
      <c r="AB773" s="34" t="inlineStr">
        <is>
          <t>https://www.youtube.com/embed/OJw8o49CNZI</t>
        </is>
      </c>
      <c r="AC773" s="46" t="n">
        <v>1731215633548</v>
      </c>
    </row>
    <row r="774" ht="14.25" customHeight="1" s="131">
      <c r="A774" s="24" t="inlineStr">
        <is>
          <t>Wish Dragon</t>
        </is>
      </c>
      <c r="B774" s="25" t="n">
        <v>66</v>
      </c>
      <c r="C774" s="26" t="n"/>
      <c r="D774" s="27" t="n"/>
      <c r="E774" s="28" t="inlineStr">
        <is>
          <t>Animated</t>
        </is>
      </c>
      <c r="F774" s="29" t="n"/>
      <c r="G774" s="30" t="n"/>
      <c r="H774" s="31" t="inlineStr">
        <is>
          <t>Netflix</t>
        </is>
      </c>
      <c r="I774" s="32" t="inlineStr">
        <is>
          <t>Netflix</t>
        </is>
      </c>
      <c r="J774" s="33" t="n">
        <v>2021</v>
      </c>
      <c r="K774" s="34">
        <f>ROW(K774)-1</f>
        <v/>
      </c>
      <c r="L774" s="35" t="n"/>
      <c r="M774" s="49" t="inlineStr">
        <is>
          <t>Determined teen Din is longing to reconnect with his childhood best friend when he meets a wish-granting dragon who shows him the magic of possibilities.</t>
        </is>
      </c>
      <c r="N774" s="50" t="inlineStr">
        <is>
          <t>https://image.tmdb.org/t/p/w500/lnPf6hzANL6pVQTxUlsNYSuhT5l.jpg</t>
        </is>
      </c>
      <c r="O774" s="51" t="inlineStr">
        <is>
          <t>Jimmy Wong, John Cho, Constance Wu, Natasha Liu Bordizzo, Jimmy O. Yang, Aaron Yoo, Will Yun Lee, Bobby Lee</t>
        </is>
      </c>
      <c r="P774" s="52" t="inlineStr">
        <is>
          <t>Chris Appelhans</t>
        </is>
      </c>
      <c r="Q774" s="59" t="inlineStr">
        <is>
          <t>[{"Source": "Internet Movie Database", "Value": "7.2/10"}, {"Source": "Rotten Tomatoes", "Value": "71%"}, {"Source": "Metacritic", "Value": "59/100"}]</t>
        </is>
      </c>
      <c r="R774" s="60" t="inlineStr">
        <is>
          <t>25,860,000</t>
        </is>
      </c>
      <c r="S774" s="55" t="inlineStr">
        <is>
          <t>PG</t>
        </is>
      </c>
      <c r="T774" s="56" t="inlineStr">
        <is>
          <t>99</t>
        </is>
      </c>
      <c r="U774" s="57" t="inlineStr">
        <is>
          <t>{"link": "https://www.themoviedb.org/movie/550205-wish-dragon/watch?locale=CA", "flatrate": [{"logo_path": "/pbpMk2JmcoNnQwx5JGpXngfoWtp.jpg", "provider_id": 8, "provider_name": "Netflix", "display_priority": 0}, {"logo_path": "/kICQccvOh8AIBMHGkBXJ047xeHN.jpg", "provider_id": 1796, "provider_name": "Netflix basic with Ads", "display_priority": 109}]}</t>
        </is>
      </c>
      <c r="V774" s="58" t="inlineStr">
        <is>
          <t>0</t>
        </is>
      </c>
      <c r="W774" s="34" t="n">
        <v>550205</v>
      </c>
      <c r="X774" s="34" t="inlineStr">
        <is>
          <t>[770254, 851281, 823461, 730840, 508943, 739990, 779047, 620249, 501929, 621870, 607259, 649928, 17234, 739542, 554594, 850329, 480434, 741335, 723343, 778814]</t>
        </is>
      </c>
      <c r="Y774" s="34" t="inlineStr">
        <is>
          <t>71%</t>
        </is>
      </c>
      <c r="Z774" s="34" t="inlineStr">
        <is>
          <t>7.2/10</t>
        </is>
      </c>
      <c r="AA774" s="34" t="inlineStr">
        <is>
          <t>59/100</t>
        </is>
      </c>
      <c r="AB774" s="34" t="inlineStr">
        <is>
          <t>https://www.youtube.com/embed/uWIRyU5fuzU</t>
        </is>
      </c>
      <c r="AC774" s="46" t="n">
        <v>1731215633548</v>
      </c>
    </row>
    <row r="775" ht="14.25" customHeight="1" s="131">
      <c r="A775" s="24" t="inlineStr">
        <is>
          <t>The Greatest Showman</t>
        </is>
      </c>
      <c r="B775" s="25" t="n">
        <v>66</v>
      </c>
      <c r="C775" s="26" t="n"/>
      <c r="D775" s="27" t="n"/>
      <c r="E775" s="28" t="inlineStr">
        <is>
          <t>Musical</t>
        </is>
      </c>
      <c r="F775" s="29" t="inlineStr">
        <is>
          <t>BioPic</t>
        </is>
      </c>
      <c r="G775" s="30" t="n"/>
      <c r="H775" s="31" t="n"/>
      <c r="I775" s="32" t="inlineStr">
        <is>
          <t>20th Century Studios</t>
        </is>
      </c>
      <c r="J775" s="33" t="n">
        <v>2017</v>
      </c>
      <c r="K775" s="34">
        <f>ROW(K775)-1</f>
        <v/>
      </c>
      <c r="L775" s="35" t="inlineStr">
        <is>
          <t>"The Greatest Showman" has a great soundtrack and most of the time an enjoyable song is playing. The choreography is elaborate and entertaining. The cast is great, everyone delivers a good performance. Unfortunately it really isn't that good outside of the music. The story isn't very interesting, really only existing to shuffle from one song to another. The revisionist history on P.T Barnum is quite crazy to see. It also isn't funny, which makes you notice the boredom between songs.</t>
        </is>
      </c>
      <c r="M775" s="49" t="inlineStr">
        <is>
          <t>The story of American showman P.T. Barnum, founder of the circus that became the famous traveling Ringling Bros. and Barnum &amp; Bailey Circus.</t>
        </is>
      </c>
      <c r="N775" s="50" t="inlineStr">
        <is>
          <t>https://image.tmdb.org/t/p/w500/b9CeobiihCx1uG1tpw8hXmpi7nm.jpg</t>
        </is>
      </c>
      <c r="O775" s="51" t="inlineStr">
        <is>
          <t>Hugh Jackman, Zac Efron, Michelle Williams, Rebecca Ferguson, Zendaya, Keala Settle, Yahya Abdul-Mateen II, Natasha Liu Bordizzo</t>
        </is>
      </c>
      <c r="P775" s="52" t="inlineStr">
        <is>
          <t>Michael Gracey</t>
        </is>
      </c>
      <c r="Q775" s="53" t="inlineStr">
        <is>
          <t>[{"Source": "Internet Movie Database", "Value": "7.5/10"}, {"Source": "Rotten Tomatoes", "Value": "56%"}, {"Source": "Metacritic", "Value": "48/100"}]</t>
        </is>
      </c>
      <c r="R775" s="54" t="inlineStr">
        <is>
          <t>459,066,134</t>
        </is>
      </c>
      <c r="S775" s="55" t="inlineStr">
        <is>
          <t>PG</t>
        </is>
      </c>
      <c r="T775" s="56" t="inlineStr">
        <is>
          <t>105</t>
        </is>
      </c>
      <c r="U775" s="57" t="inlineStr">
        <is>
          <t>{"link": "https://www.themoviedb.org/movie/316029-the-greatest-showman/watch?locale=CA",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775" s="58" t="inlineStr">
        <is>
          <t>84,000,000</t>
        </is>
      </c>
      <c r="W775" s="34" t="n">
        <v>316029</v>
      </c>
      <c r="X775" s="34" t="inlineStr">
        <is>
          <t>[353486, 353616, 399055, 446354, 406997, 391713, 392044, 399404, 449176, 339846, 354912, 336843, 399035, 396371, 284054, 82695, 406563, 419478, 364689, 359940]</t>
        </is>
      </c>
      <c r="Y775" s="34" t="inlineStr">
        <is>
          <t>56%</t>
        </is>
      </c>
      <c r="Z775" s="34" t="inlineStr">
        <is>
          <t>7.5/10</t>
        </is>
      </c>
      <c r="AA775" s="34" t="inlineStr">
        <is>
          <t>48/100</t>
        </is>
      </c>
      <c r="AB775" s="34" t="inlineStr">
        <is>
          <t>https://www.youtube.com/embed/KTNtpYQPlhE</t>
        </is>
      </c>
      <c r="AC775" s="46" t="n">
        <v>1731215633548</v>
      </c>
    </row>
    <row r="776" ht="14.25" customHeight="1" s="131">
      <c r="A776" s="24" t="inlineStr">
        <is>
          <t>Strange World</t>
        </is>
      </c>
      <c r="B776" s="25" t="n">
        <v>66</v>
      </c>
      <c r="C776" s="26" t="inlineStr">
        <is>
          <t>Disney Animation</t>
        </is>
      </c>
      <c r="D776" s="27" t="n"/>
      <c r="E776" s="28" t="inlineStr">
        <is>
          <t>Animated</t>
        </is>
      </c>
      <c r="F776" s="29" t="n"/>
      <c r="G776" s="30" t="n"/>
      <c r="H776" s="31" t="n"/>
      <c r="I776" s="32" t="inlineStr">
        <is>
          <t>Disney</t>
        </is>
      </c>
      <c r="J776" s="33" t="n">
        <v>2022</v>
      </c>
      <c r="K776" s="34">
        <f>ROW(K776)-1</f>
        <v/>
      </c>
      <c r="L776" s="35" t="inlineStr">
        <is>
          <t>A decent adventure, but pretty predictable for adults. A good message, but very heavy handed in it's delivery. Very nice animation, but lacks the charm, music and heartfelt moments of Disney classics. It's hard to imagine this becoming anyone's favorite movie, but it is still pretty good.</t>
        </is>
      </c>
      <c r="M776" s="36" t="inlineStr">
        <is>
          <t>A journey deep into an uncharted and treacherous land, where fantastical creatures await the legendary Clades—a family of explorers whose differences threaten to topple their latest, and by far most crucial, mission.</t>
        </is>
      </c>
      <c r="N776" s="37" t="inlineStr">
        <is>
          <t>https://image.tmdb.org/t/p/w500/fHMqfsYyl3lskPK2RiFRwhzwuep.jpg</t>
        </is>
      </c>
      <c r="O776" s="38" t="inlineStr">
        <is>
          <t>Jake Gyllenhaal, Dennis Quaid, Jaboukie Young-White, Gabrielle Union, Lucy Liu, Alan Tudyk, Jonathan Melo, Abraham Benrubi</t>
        </is>
      </c>
      <c r="P776" s="39" t="inlineStr">
        <is>
          <t>Don Hall, Qui Nguyen</t>
        </is>
      </c>
      <c r="Q776" s="40" t="inlineStr">
        <is>
          <t>[{"Source": "Internet Movie Database", "Value": "5.7/10"}, {"Source": "Rotten Tomatoes", "Value": "72%"}, {"Source": "Metacritic", "Value": "65/100"}]</t>
        </is>
      </c>
      <c r="R776" s="41" t="inlineStr">
        <is>
          <t>73,621,640</t>
        </is>
      </c>
      <c r="S776" s="42" t="inlineStr">
        <is>
          <t>PG</t>
        </is>
      </c>
      <c r="T776" s="43" t="inlineStr">
        <is>
          <t>102</t>
        </is>
      </c>
      <c r="U776" s="44" t="inlineStr">
        <is>
          <t>{"link": "https://www.themoviedb.org/movie/877269-strange-world/watch?locale=CA",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776" s="45" t="inlineStr">
        <is>
          <t>180,000,000</t>
        </is>
      </c>
      <c r="W776" s="34" t="n">
        <v>877269</v>
      </c>
      <c r="X776" s="34" t="inlineStr">
        <is>
          <t>[987750, 353728, 668482, 995133, 985103, 1024621, 958179, 897992, 1024433, 538227, 19580, 893672, 39465, 10562, 881594, 691422, 854345, 467952, 932339, 740056]</t>
        </is>
      </c>
      <c r="Y776" s="34" t="inlineStr">
        <is>
          <t>72%</t>
        </is>
      </c>
      <c r="Z776" s="34" t="inlineStr">
        <is>
          <t>5.7/10</t>
        </is>
      </c>
      <c r="AA776" s="34" t="inlineStr">
        <is>
          <t>65/100</t>
        </is>
      </c>
      <c r="AB776" s="34" t="inlineStr">
        <is>
          <t>https://www.youtube.com/embed/jP3Ea3sMiUE</t>
        </is>
      </c>
      <c r="AC776" s="46" t="n">
        <v>1731215633548</v>
      </c>
    </row>
    <row r="777" ht="14.25" customHeight="1" s="131">
      <c r="A777" s="24" t="inlineStr">
        <is>
          <t>Constantine</t>
        </is>
      </c>
      <c r="B777" s="25" t="n">
        <v>66</v>
      </c>
      <c r="C777" s="26" t="inlineStr">
        <is>
          <t>DC</t>
        </is>
      </c>
      <c r="D777" s="27" t="inlineStr">
        <is>
          <t>Non-DCEU</t>
        </is>
      </c>
      <c r="E777" s="28" t="inlineStr">
        <is>
          <t>Comic Book</t>
        </is>
      </c>
      <c r="F777" s="29" t="n"/>
      <c r="G777" s="30" t="n"/>
      <c r="H777" s="31" t="n"/>
      <c r="I777" s="32" t="inlineStr">
        <is>
          <t>Warner Bros.</t>
        </is>
      </c>
      <c r="J777" s="33" t="n">
        <v>2005</v>
      </c>
      <c r="K777" s="34">
        <f>ROW(K777)-1</f>
        <v/>
      </c>
      <c r="L777" s="35" t="n"/>
      <c r="M777" s="36" t="inlineStr">
        <is>
          <t>John Constantine has literally been to Hell and back. When he teams up with a policewoman to solve the mysterious suicide of her twin sister, their investigation takes them through the world of demons and angels that exists beneath the landscape of contemporary Los Angeles.</t>
        </is>
      </c>
      <c r="N777" s="37" t="inlineStr">
        <is>
          <t>https://image.tmdb.org/t/p/w500/vPYgvd2MwHlxTamAOjwVQp4qs1W.jpg</t>
        </is>
      </c>
      <c r="O777" s="38" t="inlineStr">
        <is>
          <t>Keanu Reeves, Rachel Weisz, Shia LaBeouf, Djimon Hounsou, Max Baker, Pruitt Taylor Vince, Gavin Rossdale, Tilda Swinton</t>
        </is>
      </c>
      <c r="P777" s="39" t="inlineStr">
        <is>
          <t>Francis Lawrence</t>
        </is>
      </c>
      <c r="Q777" s="40" t="inlineStr">
        <is>
          <t>[{"Source": "Internet Movie Database", "Value": "7.0/10"}, {"Source": "Rotten Tomatoes", "Value": "46%"}, {"Source": "Metacritic", "Value": "50/100"}]</t>
        </is>
      </c>
      <c r="R777" s="41" t="inlineStr">
        <is>
          <t>230,900,000</t>
        </is>
      </c>
      <c r="S777" s="42" t="inlineStr">
        <is>
          <t>R</t>
        </is>
      </c>
      <c r="T777" s="43" t="inlineStr">
        <is>
          <t>121</t>
        </is>
      </c>
      <c r="U777" s="44" t="inlineStr">
        <is>
          <t>{"link": "https://www.themoviedb.org/movie/561-constantine/watch?locale=CA",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77" s="45" t="inlineStr">
        <is>
          <t>100,000,000</t>
        </is>
      </c>
      <c r="W777" s="34" t="n">
        <v>561</v>
      </c>
      <c r="X777" s="34" t="inlineStr">
        <is>
          <t>[539517, 11096, 1813, 1637, 10200, 8068, 6964, 1640, 9886, 221495, 8202, 1089, 9806, 7453, 605, 36647, 604, 38321, 7131, 755]</t>
        </is>
      </c>
      <c r="Y777" s="34" t="inlineStr">
        <is>
          <t>46%</t>
        </is>
      </c>
      <c r="Z777" s="34" t="inlineStr">
        <is>
          <t>7.0/10</t>
        </is>
      </c>
      <c r="AA777" s="34" t="inlineStr">
        <is>
          <t>50/100</t>
        </is>
      </c>
      <c r="AB777" s="34" t="inlineStr">
        <is>
          <t>https://www.youtube.com/embed/819JCbGfZpg</t>
        </is>
      </c>
      <c r="AC777" s="46" t="n">
        <v>1731215633548</v>
      </c>
    </row>
    <row r="778" ht="14.25" customHeight="1" s="131">
      <c r="A778" s="24" t="inlineStr">
        <is>
          <t>Fantasia 2000</t>
        </is>
      </c>
      <c r="B778" s="25" t="n">
        <v>66</v>
      </c>
      <c r="C778" s="26" t="inlineStr">
        <is>
          <t>Disney Animation</t>
        </is>
      </c>
      <c r="D778" s="27" t="n"/>
      <c r="E778" s="28" t="inlineStr">
        <is>
          <t>Animated</t>
        </is>
      </c>
      <c r="F778" s="29" t="n"/>
      <c r="G778" s="30" t="n"/>
      <c r="H778" s="31" t="n"/>
      <c r="I778" s="32" t="inlineStr">
        <is>
          <t>Disney</t>
        </is>
      </c>
      <c r="J778" s="33" t="n">
        <v>1999</v>
      </c>
      <c r="K778" s="34">
        <f>ROW(K778)-1</f>
        <v/>
      </c>
      <c r="L778" s="35" t="inlineStr">
        <is>
          <t>An enjoyable movie that feels like it could be better. Interesting mix of animation styles, doesn't live up to the original. The repeat of the Sorcerer's Apprentice segment feels like kind of a rip-off, as the film is barely feature length including it.</t>
        </is>
      </c>
      <c r="M778" s="36" t="inlineStr">
        <is>
          <t>Blending lively music and brilliant animation, this sequel to the original 'Fantasia' restores 'The Sorcerer's Apprentice' and adds seven new shorts.</t>
        </is>
      </c>
      <c r="N778" s="37" t="inlineStr">
        <is>
          <t>https://image.tmdb.org/t/p/w500/6JszBEg8OEbkMzpY5IPTMVzxmYZ.jpg</t>
        </is>
      </c>
      <c r="O778" s="38" t="inlineStr">
        <is>
          <t>Steve Martin, Itzhak Perlman, Quincy Jones, Bette Midler, James Earl Jones, Penn Jillette, Teller, James Levine</t>
        </is>
      </c>
      <c r="P778" s="39" t="inlineStr">
        <is>
          <t>James Algar, Gaëtan Brizzi, Paul Brizzi</t>
        </is>
      </c>
      <c r="Q778" s="40" t="inlineStr">
        <is>
          <t>[{"Source": "Internet Movie Database", "Value": "7.1/10"}, {"Source": "Rotten Tomatoes", "Value": "80%"}, {"Source": "Metacritic", "Value": "59/100"}]</t>
        </is>
      </c>
      <c r="R778" s="41" t="inlineStr">
        <is>
          <t>60,655,420</t>
        </is>
      </c>
      <c r="S778" s="42" t="inlineStr">
        <is>
          <t>G</t>
        </is>
      </c>
      <c r="T778" s="43" t="inlineStr">
        <is>
          <t>74</t>
        </is>
      </c>
      <c r="U778" s="44" t="inlineStr">
        <is>
          <t>{"link": "https://www.themoviedb.org/movie/49948-fantasia-2000/watch?locale=CA", "flatrate": [{"logo_path": "/97yvRBw1GzX7fXprcF80er19ot.jpg", "provider_id": 337, "provider_name": "Disney Plus", "display_priority": 1}], "rent": [{"logo_path": "/9ghgSC0MA082EL6HLCW3GalykFD.jpg", "provider_id": 2, "provider_name": "Apple TV", "display_priority": 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778" s="45" t="inlineStr">
        <is>
          <t>80,000,000</t>
        </is>
      </c>
      <c r="W778" s="34" t="n">
        <v>49948</v>
      </c>
      <c r="X778" s="34" t="inlineStr">
        <is>
          <t>[756, 82864, 18948, 47288, 27141, 49559, 444246, 389044, 43128, 27653, 459295, 22724, 488596, 1333100, 15653, 26177, 58508, 11360, 10567, 2771]</t>
        </is>
      </c>
      <c r="Y778" s="34" t="inlineStr">
        <is>
          <t>80%</t>
        </is>
      </c>
      <c r="Z778" s="34" t="inlineStr">
        <is>
          <t>7.1/10</t>
        </is>
      </c>
      <c r="AA778" s="34" t="inlineStr">
        <is>
          <t>59/100</t>
        </is>
      </c>
      <c r="AB778" s="34" t="inlineStr">
        <is>
          <t>https://www.youtube.com/embed/xPS9C7S1Z7c</t>
        </is>
      </c>
      <c r="AC778" s="46" t="n">
        <v>1731215633548</v>
      </c>
    </row>
    <row r="779" ht="14.25" customHeight="1" s="131">
      <c r="A779" s="24" t="inlineStr">
        <is>
          <t>The BFG</t>
        </is>
      </c>
      <c r="B779" s="25" t="n">
        <v>66</v>
      </c>
      <c r="C779" s="26" t="inlineStr">
        <is>
          <t>Disney Live Action</t>
        </is>
      </c>
      <c r="D779" s="27" t="n"/>
      <c r="E779" s="28" t="inlineStr">
        <is>
          <t>Adventure</t>
        </is>
      </c>
      <c r="F779" s="29" t="inlineStr">
        <is>
          <t>Family</t>
        </is>
      </c>
      <c r="G779" s="30" t="n"/>
      <c r="H779" s="31" t="n"/>
      <c r="I779" s="32" t="inlineStr">
        <is>
          <t>Disney</t>
        </is>
      </c>
      <c r="J779" s="33" t="n">
        <v>2016</v>
      </c>
      <c r="K779" s="34">
        <f>ROW(K779)-1</f>
        <v/>
      </c>
      <c r="L779" s="35" t="n"/>
      <c r="M779" s="49" t="inlineStr">
        <is>
          <t>An orphan little girl befriends a benevolent giant who takes her to Giant Country, where they attempt to stop the man-eating giants that are invading the human world.</t>
        </is>
      </c>
      <c r="N779" s="50" t="inlineStr">
        <is>
          <t>https://image.tmdb.org/t/p/w500/ny2mbM6krh6C63TiV8e33eF3Gcd.jpg</t>
        </is>
      </c>
      <c r="O779" s="51" t="inlineStr">
        <is>
          <t>Mark Rylance, Ruby Barnhill, Rebecca Hall, Jemaine Clement, Bill Hader, Penelope Wilton, Marilyn Norry, Chris Shields</t>
        </is>
      </c>
      <c r="P779" s="52" t="inlineStr">
        <is>
          <t>Steven Spielberg</t>
        </is>
      </c>
      <c r="Q779" s="59" t="inlineStr">
        <is>
          <t>[{"Source": "Internet Movie Database", "Value": "6.3/10"}, {"Source": "Rotten Tomatoes", "Value": "74%"}, {"Source": "Metacritic", "Value": "66/100"}]</t>
        </is>
      </c>
      <c r="R779" s="60" t="inlineStr">
        <is>
          <t>195,243,411</t>
        </is>
      </c>
      <c r="S779" s="55" t="inlineStr">
        <is>
          <t>PG</t>
        </is>
      </c>
      <c r="T779" s="56" t="inlineStr">
        <is>
          <t>117</t>
        </is>
      </c>
      <c r="U779" s="57" t="inlineStr">
        <is>
          <t>{"link": "https://www.themoviedb.org/movie/267935-the-bfg/watch?locale=CA",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79" s="61" t="inlineStr">
        <is>
          <t>140,000,000</t>
        </is>
      </c>
      <c r="W779" s="34" t="n">
        <v>267935</v>
      </c>
      <c r="X779" s="34" t="inlineStr">
        <is>
          <t>[15433, 294272, 348677, 328111, 612, 389053, 313297, 18032, 241259, 136799, 127380, 43074, 278927, 371645, 382518, 512418, 372411, 426473, 374671, 402907]</t>
        </is>
      </c>
      <c r="Y779" s="34" t="inlineStr">
        <is>
          <t>74%</t>
        </is>
      </c>
      <c r="Z779" s="34" t="inlineStr">
        <is>
          <t>6.3/10</t>
        </is>
      </c>
      <c r="AA779" s="34" t="inlineStr">
        <is>
          <t>66/100</t>
        </is>
      </c>
      <c r="AB779" s="34" t="inlineStr">
        <is>
          <t>https://www.youtube.com/embed/Y6ZbRD1T7uI</t>
        </is>
      </c>
      <c r="AC779" s="46" t="n">
        <v>1731215633548</v>
      </c>
    </row>
    <row r="780" ht="14.25" customHeight="1" s="131">
      <c r="A780" s="24" t="inlineStr">
        <is>
          <t>Muppets Most Wanted</t>
        </is>
      </c>
      <c r="B780" s="25" t="n">
        <v>66</v>
      </c>
      <c r="C780" s="26" t="inlineStr">
        <is>
          <t>Disney Live Action</t>
        </is>
      </c>
      <c r="D780" s="27" t="inlineStr">
        <is>
          <t>Muppets</t>
        </is>
      </c>
      <c r="E780" s="28" t="inlineStr">
        <is>
          <t>Comedy</t>
        </is>
      </c>
      <c r="F780" s="29" t="inlineStr">
        <is>
          <t>Family</t>
        </is>
      </c>
      <c r="G780" s="30" t="n"/>
      <c r="H780" s="31" t="n"/>
      <c r="I780" s="32" t="inlineStr">
        <is>
          <t>Disney</t>
        </is>
      </c>
      <c r="J780" s="33" t="n">
        <v>2014</v>
      </c>
      <c r="K780" s="34">
        <f>ROW(K780)-1</f>
        <v/>
      </c>
      <c r="L780" s="35" t="n"/>
      <c r="M780" s="36" t="inlineStr">
        <is>
          <t>While on a grand world tour, The Muppets find themselves wrapped into an European jewel-heist caper headed by a Kermit the Frog look-alike and his dastardly sidekick.</t>
        </is>
      </c>
      <c r="N780" s="37" t="inlineStr">
        <is>
          <t>https://image.tmdb.org/t/p/w500/o9mGTVnnsqMS3Oh2IloPKPpLiL3.jpg</t>
        </is>
      </c>
      <c r="O780" s="38" t="inlineStr">
        <is>
          <t>Ricky Gervais, Ty Burrell, Tina Fey, Steve Whitmire, Eric Jacobson, Dave Goelz, Bill Barretta, Matt Vogel</t>
        </is>
      </c>
      <c r="P780" s="39" t="inlineStr">
        <is>
          <t>James Bobin</t>
        </is>
      </c>
      <c r="Q780" s="40" t="inlineStr">
        <is>
          <t>[{"Source": "Internet Movie Database", "Value": "6.4/10"}, {"Source": "Rotten Tomatoes", "Value": "80%"}, {"Source": "Metacritic", "Value": "61/100"}]</t>
        </is>
      </c>
      <c r="R780" s="41" t="inlineStr">
        <is>
          <t>80,400,000</t>
        </is>
      </c>
      <c r="S780" s="42" t="inlineStr">
        <is>
          <t>PG</t>
        </is>
      </c>
      <c r="T780" s="43" t="inlineStr">
        <is>
          <t>107</t>
        </is>
      </c>
      <c r="U780" s="44" t="inlineStr">
        <is>
          <t>{"link": "https://www.themoviedb.org/movie/145220-muppets-most-wanted/watch?locale=CA",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"flatrate": [{"logo_path": "/97yvRBw1GzX7fXprcF80er19ot.jpg", "provider_id": 337, "provider_name": "Disney Plus", "display_priority": 1}]}</t>
        </is>
      </c>
      <c r="V780" s="45" t="inlineStr">
        <is>
          <t>50,000,000</t>
        </is>
      </c>
      <c r="W780" s="34" t="n">
        <v>145220</v>
      </c>
      <c r="X780" s="34" t="inlineStr">
        <is>
          <t>[64328, 11176, 10208, 14900, 664593, 345942, 253029, 169298, 20910, 260947, 46330, 42047, 496245, 144432, 81660, 104387, 38087, 15387, 16774, 167683]</t>
        </is>
      </c>
      <c r="Y780" s="34" t="inlineStr">
        <is>
          <t>80%</t>
        </is>
      </c>
      <c r="Z780" s="34" t="inlineStr">
        <is>
          <t>6.4/10</t>
        </is>
      </c>
      <c r="AA780" s="34" t="inlineStr">
        <is>
          <t>61/100</t>
        </is>
      </c>
      <c r="AB780" s="34" t="inlineStr">
        <is>
          <t>https://www.youtube.com/embed/Vcw2Aje5KU0</t>
        </is>
      </c>
      <c r="AC780" s="46" t="n">
        <v>1731215633548</v>
      </c>
    </row>
    <row r="781" ht="14.25" customHeight="1" s="131">
      <c r="A781" s="24" t="inlineStr">
        <is>
          <t>DuckTales The Movie: Treasure of the Lost Lamp</t>
        </is>
      </c>
      <c r="B781" s="25" t="n">
        <v>66</v>
      </c>
      <c r="C781" s="26" t="inlineStr">
        <is>
          <t>Disney Animation</t>
        </is>
      </c>
      <c r="D781" s="27" t="n"/>
      <c r="E781" s="28" t="inlineStr">
        <is>
          <t>Animated</t>
        </is>
      </c>
      <c r="F781" s="29" t="n"/>
      <c r="G781" s="30" t="n"/>
      <c r="H781" s="31" t="n"/>
      <c r="I781" s="32" t="inlineStr">
        <is>
          <t>Disney</t>
        </is>
      </c>
      <c r="J781" s="33" t="n">
        <v>1990</v>
      </c>
      <c r="K781" s="34">
        <f>ROW(K781)-1</f>
        <v/>
      </c>
      <c r="L781" s="35" t="n"/>
      <c r="M781" s="36" t="inlineStr">
        <is>
          <t>With his nephews and niece, everyone's favorite rich uncle, Scrooge McDuck, treks from his mansion home in Duckburg in search of the long-lost loot of the thief Collie Baba. But finding the goods isn't quite what it's "quacked" up to be! Their thrilling adventure leads to comical chaos, magical mayhem, and a lesson about what is far more valuable than money, gold and jewels.</t>
        </is>
      </c>
      <c r="N781" s="37" t="inlineStr">
        <is>
          <t>https://image.tmdb.org/t/p/w500/wCvdRynGJQWaOi2qwQP5nDdFxjM.jpg</t>
        </is>
      </c>
      <c r="O781" s="38" t="inlineStr">
        <is>
          <t>Alan Young, Terence McGovern, Russi Taylor, Richard Libertini, Christopher Lloyd, June Foray, Chuck McCann, Joan Gerber</t>
        </is>
      </c>
      <c r="P781" s="39" t="inlineStr">
        <is>
          <t>Bob Hathcock</t>
        </is>
      </c>
      <c r="Q781" s="40" t="inlineStr">
        <is>
          <t>[{"Source": "Internet Movie Database", "Value": "6.8/10"}, {"Source": "Rotten Tomatoes", "Value": "100%"}]</t>
        </is>
      </c>
      <c r="R781" s="41" t="inlineStr">
        <is>
          <t>18,115,724</t>
        </is>
      </c>
      <c r="S781" s="42" t="inlineStr">
        <is>
          <t>G</t>
        </is>
      </c>
      <c r="T781" s="43" t="inlineStr">
        <is>
          <t>74</t>
        </is>
      </c>
      <c r="U781" s="44" t="inlineStr">
        <is>
          <t>{"link": "https://www.themoviedb.org/movie/10837-ducktales-the-movie-treasure-of-the-lost-lamp/watch?locale=CA",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781" s="83" t="inlineStr">
        <is>
          <t>20,000,000</t>
        </is>
      </c>
      <c r="W781" s="34" t="n">
        <v>10837</v>
      </c>
      <c r="X781" s="34" t="inlineStr">
        <is>
          <t>[15789, 37055, 58656, 41153, 56391, 41938, 597414, 24641, 14897, 14193, 45715, 244070, 286362, 388962, 951196, 551787, 11625, 11135, 402582]</t>
        </is>
      </c>
      <c r="Y781" s="34" t="inlineStr">
        <is>
          <t>100%</t>
        </is>
      </c>
      <c r="Z781" s="34" t="inlineStr">
        <is>
          <t>6.8/10</t>
        </is>
      </c>
      <c r="AA781" s="34" t="inlineStr">
        <is>
          <t>N/A</t>
        </is>
      </c>
      <c r="AB781" s="34" t="inlineStr">
        <is>
          <t>https://www.youtube.com/embed/lcpCapjKT9I</t>
        </is>
      </c>
      <c r="AC781" s="46" t="n">
        <v>1731215633548</v>
      </c>
    </row>
    <row r="782" ht="14.25" customHeight="1" s="131">
      <c r="A782" s="24" t="inlineStr">
        <is>
          <t>Pretty Woman</t>
        </is>
      </c>
      <c r="B782" s="25" t="n">
        <v>66</v>
      </c>
      <c r="C782" s="26" t="n"/>
      <c r="D782" s="27" t="n"/>
      <c r="E782" s="28" t="inlineStr">
        <is>
          <t>RomCom</t>
        </is>
      </c>
      <c r="F782" s="29" t="n"/>
      <c r="G782" s="30" t="n"/>
      <c r="H782" s="31" t="n"/>
      <c r="I782" s="32" t="inlineStr">
        <is>
          <t>20th Century Studios</t>
        </is>
      </c>
      <c r="J782" s="33" t="n">
        <v>1990</v>
      </c>
      <c r="K782" s="34">
        <f>ROW(K782)-1</f>
        <v/>
      </c>
      <c r="L782" s="35" t="n"/>
      <c r="M782" s="36" t="inlineStr">
        <is>
          <t>While on a business trip in Los Angeles, Edward Lewis, a millionaire entrepreneur who makes a living buying and breaking up companies, picks up a prostitute, Vivian, while asking for directions; after, Edward hires Vivian to stay with him for the weekend to accompany him to a few social events, and the two get closer only to discover there are significant hurdles to overcome as they try to bridge the gap between their very different worlds.</t>
        </is>
      </c>
      <c r="N782" s="37" t="inlineStr">
        <is>
          <t>https://image.tmdb.org/t/p/w500/hVHUfT801LQATGd26VPzhorIYza.jpg</t>
        </is>
      </c>
      <c r="O782" s="38" t="inlineStr">
        <is>
          <t>Richard Gere, Julia Roberts, Ralph Bellamy, Jason Alexander, Laura San Giacomo, Alex Hyde-White, Amy Yasbeck, Elinor Donahue</t>
        </is>
      </c>
      <c r="P782" s="39" t="inlineStr">
        <is>
          <t>Garry Marshall</t>
        </is>
      </c>
      <c r="Q782" s="40" t="inlineStr">
        <is>
          <t>[{"Source": "Internet Movie Database", "Value": "7.1/10"}, {"Source": "Rotten Tomatoes", "Value": "65%"}, {"Source": "Metacritic", "Value": "51/100"}]</t>
        </is>
      </c>
      <c r="R782" s="41" t="inlineStr">
        <is>
          <t>463,406,268</t>
        </is>
      </c>
      <c r="S782" s="42" t="inlineStr">
        <is>
          <t>R</t>
        </is>
      </c>
      <c r="T782" s="43" t="inlineStr">
        <is>
          <t>120</t>
        </is>
      </c>
      <c r="U782" s="44" t="inlineStr">
        <is>
          <t>{"link": "https://www.themoviedb.org/movie/114-pretty-woman/watch?locale=CA",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82" s="45" t="inlineStr">
        <is>
          <t>14,000,000</t>
        </is>
      </c>
      <c r="W782" s="34" t="n">
        <v>114</v>
      </c>
      <c r="X782" s="34" t="inlineStr">
        <is>
          <t>[4806, 509, 8874, 7442, 88, 19913, 251, 462, 10860, 9880, 879, 116, 619, 621, 3981, 2018, 28178, 2623, 11522, 4478]</t>
        </is>
      </c>
      <c r="Y782" s="34" t="inlineStr">
        <is>
          <t>65%</t>
        </is>
      </c>
      <c r="Z782" s="34" t="inlineStr">
        <is>
          <t>7.1/10</t>
        </is>
      </c>
      <c r="AA782" s="34" t="inlineStr">
        <is>
          <t>51/100</t>
        </is>
      </c>
      <c r="AB782" s="34" t="inlineStr">
        <is>
          <t>https://www.youtube.com/embed/2EBAVoN8L_U</t>
        </is>
      </c>
      <c r="AC782" s="46" t="n">
        <v>1731215633548</v>
      </c>
    </row>
    <row r="783" ht="14.25" customHeight="1" s="131">
      <c r="A783" s="24" t="inlineStr">
        <is>
          <t>Boy Kills World</t>
        </is>
      </c>
      <c r="B783" s="25" t="n">
        <v>65</v>
      </c>
      <c r="C783" s="26" t="n"/>
      <c r="D783" s="27" t="n"/>
      <c r="E783" s="28" t="inlineStr">
        <is>
          <t>Action</t>
        </is>
      </c>
      <c r="F783" s="29" t="inlineStr">
        <is>
          <t>Thriller</t>
        </is>
      </c>
      <c r="G783" s="30" t="n"/>
      <c r="H783" s="31" t="n"/>
      <c r="I783" s="32" t="inlineStr">
        <is>
          <t>Lionsgate</t>
        </is>
      </c>
      <c r="J783" s="33" t="n">
        <v>2023</v>
      </c>
      <c r="K783" s="34">
        <f>ROW(K783)-1</f>
        <v/>
      </c>
      <c r="L783" s="35" t="inlineStr">
        <is>
          <t>There's barely any plot to speak of, and the twists that are in it are either incredibly predictable or impossible to see coming. The action looks pretty good, some decent long takes, and there is a remarkable amount of gore. However, often the characters seem to just shake off what should be debilitating injuries. The script is pretty weak, filled with unnatural swears in the dialogue just to make everyone seem tougher. H. Jon Benjamin delivers the lines with his perfect comedic timing and voice though and it kind of makes it work. This would've been a classic Van Damme movie if it was made in the 90s (or a terrible Segal movie).</t>
        </is>
      </c>
      <c r="M783" s="49" t="inlineStr">
        <is>
          <t>When his family is murdered, a deaf-mute named Boy escapes to the jungle and is trained by a mysterious shaman to repress his childish imagination and become an instrument of death.</t>
        </is>
      </c>
      <c r="N783" s="50" t="inlineStr">
        <is>
          <t>https://image.tmdb.org/t/p/w500/5oEzYfX3UjbP8s5Zu7b5Frgqzth.jpg</t>
        </is>
      </c>
      <c r="O783" s="51" t="inlineStr">
        <is>
          <t>Bill Skarsgård, Jessica Rothe, H. Jon Benjamin, Michelle Dockery, Brett Gelman, Sharlto Copley, Andrew Koji, Isaiah Mustafa</t>
        </is>
      </c>
      <c r="P783" s="52" t="inlineStr">
        <is>
          <t>Moritz Mohr</t>
        </is>
      </c>
      <c r="Q783" s="96" t="inlineStr">
        <is>
          <t>[{"Source": "Internet Movie Database", "Value": "6.4/10"}, {"Source": "Rotten Tomatoes", "Value": "58%"}, {"Source": "Metacritic", "Value": "47/100"}]</t>
        </is>
      </c>
      <c r="R783" s="60" t="inlineStr">
        <is>
          <t>3,139,717</t>
        </is>
      </c>
      <c r="S783" s="55" t="inlineStr">
        <is>
          <t>R</t>
        </is>
      </c>
      <c r="T783" s="56" t="inlineStr">
        <is>
          <t>110</t>
        </is>
      </c>
      <c r="U783" s="57" t="inlineStr">
        <is>
          <t>{"link": "https://www.themoviedb.org/movie/882059-boy-kills-world/watch?locale=CA", "flatrate": [{"logo_path": "/pbpMk2JmcoNnQwx5JGpXngfoWtp.jpg", "provider_id": 8, "provider_name": "Netflix", "display_priority": 0}, {"logo_path": "/kICQccvOh8AIBMHGkBXJ047xeHN.jpg", "provider_id": 1796, "provider_name": "Netflix basic with Ads",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t>
        </is>
      </c>
      <c r="V783" s="61" t="inlineStr">
        <is>
          <t>18,000,000</t>
        </is>
      </c>
      <c r="W783" s="34" t="n">
        <v>882059</v>
      </c>
      <c r="X783" s="34" t="inlineStr">
        <is>
          <t>[852436, 786892, 974635, 978592, 746036, 929590, 603768, 14801, 1280440, 1136557, 28498, 356326, 950253, 17796, 21128, 20776, 772879, 1033801, 1301482, 405817]</t>
        </is>
      </c>
      <c r="Y783" s="34" t="inlineStr">
        <is>
          <t>58%</t>
        </is>
      </c>
      <c r="Z783" s="34" t="inlineStr">
        <is>
          <t>6.4/10</t>
        </is>
      </c>
      <c r="AA783" s="34" t="inlineStr">
        <is>
          <t>47/100</t>
        </is>
      </c>
      <c r="AB783" s="34" t="inlineStr">
        <is>
          <t>https://www.youtube.com/embed/z6NibtjmjOk</t>
        </is>
      </c>
      <c r="AC783" s="46" t="inlineStr">
        <is>
          <t>1740161272672</t>
        </is>
      </c>
    </row>
    <row r="784" ht="14.25" customHeight="1" s="131">
      <c r="A784" s="24" t="inlineStr">
        <is>
          <t>Frozen II</t>
        </is>
      </c>
      <c r="B784" s="25" t="n">
        <v>65</v>
      </c>
      <c r="C784" s="26" t="inlineStr">
        <is>
          <t>Disney Animation</t>
        </is>
      </c>
      <c r="D784" s="27" t="inlineStr">
        <is>
          <t>Frozen</t>
        </is>
      </c>
      <c r="E784" s="28" t="inlineStr">
        <is>
          <t>Animated</t>
        </is>
      </c>
      <c r="F784" s="29" t="inlineStr">
        <is>
          <t>Princess</t>
        </is>
      </c>
      <c r="G784" s="30" t="n"/>
      <c r="H784" s="31" t="n"/>
      <c r="I784" s="32" t="inlineStr">
        <is>
          <t>Disney</t>
        </is>
      </c>
      <c r="J784" s="33" t="n">
        <v>2019</v>
      </c>
      <c r="K784" s="34">
        <f>ROW(K784)-1</f>
        <v/>
      </c>
      <c r="L784" s="35" t="n"/>
      <c r="M784" s="49" t="inlineStr">
        <is>
          <t>Elsa, Anna, Kristoff and Olaf head far into the forest to learn the truth about an ancient mystery of their kingdom.</t>
        </is>
      </c>
      <c r="N784" s="50" t="inlineStr">
        <is>
          <t>https://image.tmdb.org/t/p/w500/mINJaa34MtknCYl5AjtNJzWj8cD.jpg</t>
        </is>
      </c>
      <c r="O784" s="51" t="inlineStr">
        <is>
          <t>Idina Menzel, Kristen Bell, Josh Gad, Jonathan Groff, Sterling K. Brown, Evan Rachel Wood, Alfred Molina, Martha Plimpton</t>
        </is>
      </c>
      <c r="P784" s="52" t="inlineStr">
        <is>
          <t>Chris Buck, Jennifer Lee</t>
        </is>
      </c>
      <c r="Q784" s="59" t="inlineStr">
        <is>
          <t>[{"Source": "Internet Movie Database", "Value": "6.8/10"}, {"Source": "Rotten Tomatoes", "Value": "77%"}, {"Source": "Metacritic", "Value": "64/100"}]</t>
        </is>
      </c>
      <c r="R784" s="60" t="inlineStr">
        <is>
          <t>1,453,683,476</t>
        </is>
      </c>
      <c r="S784" s="55" t="inlineStr">
        <is>
          <t>PG</t>
        </is>
      </c>
      <c r="T784" s="56" t="inlineStr">
        <is>
          <t>103</t>
        </is>
      </c>
      <c r="U784" s="57" t="inlineStr">
        <is>
          <t>{"link": "https://www.themoviedb.org/movie/330457-frozen-ii/watch?locale=CA",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784" s="61" t="inlineStr">
        <is>
          <t>150,000,000</t>
        </is>
      </c>
      <c r="W784" s="34" t="n">
        <v>330457</v>
      </c>
      <c r="X784" s="34" t="inlineStr">
        <is>
          <t>[109445, 326359, 512200, 420809, 460793, 546554, 508965, 181812, 420818, 420817, 431580, 458897, 431693, 508439, 501907, 549053, 481084, 301528, 454626, 638507]</t>
        </is>
      </c>
      <c r="Y784" s="34" t="inlineStr">
        <is>
          <t>77%</t>
        </is>
      </c>
      <c r="Z784" s="34" t="inlineStr">
        <is>
          <t>6.8/10</t>
        </is>
      </c>
      <c r="AA784" s="34" t="inlineStr">
        <is>
          <t>64/100</t>
        </is>
      </c>
      <c r="AB784" s="34" t="inlineStr">
        <is>
          <t>https://www.youtube.com/embed/vSKlICmmi98</t>
        </is>
      </c>
      <c r="AC784" s="46" t="n">
        <v>1731215633548</v>
      </c>
    </row>
    <row r="785" ht="14.25" customHeight="1" s="131">
      <c r="A785" s="24" t="inlineStr">
        <is>
          <t>Neighbors 2: Sorority Rising</t>
        </is>
      </c>
      <c r="B785" s="25" t="n">
        <v>65</v>
      </c>
      <c r="C785" s="26" t="inlineStr">
        <is>
          <t>Neighbors</t>
        </is>
      </c>
      <c r="D785" s="27" t="n"/>
      <c r="E785" s="28" t="inlineStr">
        <is>
          <t>Comedy</t>
        </is>
      </c>
      <c r="F785" s="29" t="n"/>
      <c r="G785" s="30" t="n"/>
      <c r="H785" s="31" t="n"/>
      <c r="I785" s="32" t="inlineStr">
        <is>
          <t>Universal Pictures</t>
        </is>
      </c>
      <c r="J785" s="33" t="n">
        <v>2016</v>
      </c>
      <c r="K785" s="34">
        <f>ROW(K785)-1</f>
        <v/>
      </c>
      <c r="L785" s="35" t="inlineStr">
        <is>
          <t>A pretty solid sequel. Replays a lot of similar jokes and beats from the first movie, but manages to inject some heart. There are quite a few laughs dispursed throughout, and the chemistry between Rose Byrne, Seth Rogen and Zac Efron is excellent. The message and themes can get convoluted and messy at times, as it sometimes feels like the movie has forgotten or doesn't know what it wants to say. This isn't really an issue with most comedies, but it is with this one because they clearly wanted to have a morale, but it gets lost or twisted frequently.</t>
        </is>
      </c>
      <c r="M785" s="49" t="inlineStr">
        <is>
          <t>A sorority moves in next door to the home of Mac and Kelly Radner who have a young child. The Radner's enlist their former nemeses from the fraternity to help battle the raucous sisters.</t>
        </is>
      </c>
      <c r="N785" s="50" t="inlineStr">
        <is>
          <t>https://image.tmdb.org/t/p/w500/eyjcLLwxuRXACbglIbwWwaXK9DN.jpg</t>
        </is>
      </c>
      <c r="O785" s="51" t="inlineStr">
        <is>
          <t>Seth Rogen, Zac Efron, Rose Byrne, Chloë Grace Moretz, Dave Franco, Ike Barinholtz, Lisa Kudrow, Selena Gomez</t>
        </is>
      </c>
      <c r="P785" s="52" t="inlineStr">
        <is>
          <t>Nicholas Stoller</t>
        </is>
      </c>
      <c r="Q785" s="59" t="inlineStr">
        <is>
          <t>[{"Source": "Internet Movie Database", "Value": "5.7/10"}, {"Source": "Rotten Tomatoes", "Value": "64%"}, {"Source": "Metacritic", "Value": "58/100"}]</t>
        </is>
      </c>
      <c r="R785" s="60" t="inlineStr">
        <is>
          <t>108,007,109</t>
        </is>
      </c>
      <c r="S785" s="55" t="inlineStr">
        <is>
          <t>R</t>
        </is>
      </c>
      <c r="T785" s="56" t="inlineStr">
        <is>
          <t>92</t>
        </is>
      </c>
      <c r="U785" s="57" t="inlineStr">
        <is>
          <t>{"link": "https://www.themoviedb.org/movie/325133-neighbors-2-sorority-rising/watch?locale=CA",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85" s="61" t="inlineStr">
        <is>
          <t>35,000,000</t>
        </is>
      </c>
      <c r="W785" s="34" t="n">
        <v>325133</v>
      </c>
      <c r="X785" s="34" t="inlineStr">
        <is>
          <t>[195589, 316023, 291870, 270010, 225565, 244264, 249164, 353069, 302699, 356305, 290250, 339846, 328387, 301351, 343934, 383869, 400608, 325113, 347689, 391698]</t>
        </is>
      </c>
      <c r="Y785" s="34" t="inlineStr">
        <is>
          <t>64%</t>
        </is>
      </c>
      <c r="Z785" s="34" t="inlineStr">
        <is>
          <t>5.7/10</t>
        </is>
      </c>
      <c r="AA785" s="34" t="inlineStr">
        <is>
          <t>58/100</t>
        </is>
      </c>
      <c r="AB785" s="34" t="inlineStr">
        <is>
          <t>https://www.youtube.com/embed/uldqs2kW25g</t>
        </is>
      </c>
      <c r="AC785" s="46" t="n">
        <v>1731215633548</v>
      </c>
    </row>
    <row r="786" ht="14.25" customHeight="1" s="131">
      <c r="A786" s="24" t="inlineStr">
        <is>
          <t>Ambulance</t>
        </is>
      </c>
      <c r="B786" s="25" t="n">
        <v>65</v>
      </c>
      <c r="C786" s="26" t="n"/>
      <c r="D786" s="27" t="n"/>
      <c r="E786" s="28" t="inlineStr">
        <is>
          <t>Action</t>
        </is>
      </c>
      <c r="F786" s="29" t="n"/>
      <c r="G786" s="30" t="n"/>
      <c r="H786" s="31" t="n"/>
      <c r="I786" s="32" t="inlineStr">
        <is>
          <t>Universal Pictures</t>
        </is>
      </c>
      <c r="J786" s="33" t="n">
        <v>2022</v>
      </c>
      <c r="K786" s="34">
        <f>ROW(K786)-1</f>
        <v/>
      </c>
      <c r="L786" s="35" t="inlineStr">
        <is>
          <t>Good action sequences, acting and directing. Very well cast, and some pretty good character growth and development for an action movie. At times the dialogue is very unnatural and it can be distracting. The biggest problem, though, is the story is weak. The car chase is exciting, but it isn't enough to carry a 135 minute movie. By the end I was relieved it was over. If it was 30 minutes shorter, the movie would be a lot better.</t>
        </is>
      </c>
      <c r="M786" s="49" t="inlineStr">
        <is>
          <t>Decorated veteran Will Sharp, desperate for money to cover his wife's medical bills, asks for help from his adoptive brother Danny. A charismatic career criminal, Danny instead offers him a score: the biggest bank heist in Los Angeles history: $32 million.</t>
        </is>
      </c>
      <c r="N786" s="50" t="inlineStr">
        <is>
          <t>https://image.tmdb.org/t/p/w500/kuxjMVuc3VTD7p42TZpJNsSrM1V.jpg</t>
        </is>
      </c>
      <c r="O786" s="51" t="inlineStr">
        <is>
          <t>Jake Gyllenhaal, Yahya Abdul-Mateen II, Eiza González, Garret Dillahunt, Keir O'Donnell, Jackson White, Olivia Stambouliah, Moses Ingram</t>
        </is>
      </c>
      <c r="P786" s="52" t="inlineStr">
        <is>
          <t>Michael Bay</t>
        </is>
      </c>
      <c r="Q786" s="59" t="inlineStr">
        <is>
          <t>[{"Source": "Internet Movie Database", "Value": "6.1/10"}, {"Source": "Rotten Tomatoes", "Value": "68%"}, {"Source": "Metacritic", "Value": "55/100"}]</t>
        </is>
      </c>
      <c r="R786" s="60" t="inlineStr">
        <is>
          <t>52,303,589</t>
        </is>
      </c>
      <c r="S786" s="55" t="inlineStr">
        <is>
          <t>R</t>
        </is>
      </c>
      <c r="T786" s="56" t="inlineStr">
        <is>
          <t>136</t>
        </is>
      </c>
      <c r="U786" s="57" t="inlineStr">
        <is>
          <t>{"link": "https://www.themoviedb.org/movie/763285-ambulance/watch?locale=CA",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86" s="61" t="inlineStr">
        <is>
          <t>40,000,000</t>
        </is>
      </c>
      <c r="W786" s="34" t="n">
        <v>763285</v>
      </c>
      <c r="X786" s="34" t="inlineStr">
        <is>
          <t>[406759, 676705, 52814, 335787, 818397, 526896, 696806, 752623, 639933, 629542, 765119, 672208, 384756, 628878, 883502, 299847, 660353, 957258, 675319, 870404]</t>
        </is>
      </c>
      <c r="Y786" s="34" t="inlineStr">
        <is>
          <t>68%</t>
        </is>
      </c>
      <c r="Z786" s="34" t="inlineStr">
        <is>
          <t>6.1/10</t>
        </is>
      </c>
      <c r="AA786" s="34" t="inlineStr">
        <is>
          <t>55/100</t>
        </is>
      </c>
      <c r="AB786" s="34" t="inlineStr">
        <is>
          <t>https://www.youtube.com/embed/tFWOyZNHjX8</t>
        </is>
      </c>
      <c r="AC786" s="46" t="n">
        <v>1731215633548</v>
      </c>
    </row>
    <row r="787" ht="14.25" customHeight="1" s="131">
      <c r="A787" s="24" t="inlineStr">
        <is>
          <t>Solo: A Star Wars Story</t>
        </is>
      </c>
      <c r="B787" s="25" t="n">
        <v>65</v>
      </c>
      <c r="C787" s="26" t="inlineStr">
        <is>
          <t>Star Wars</t>
        </is>
      </c>
      <c r="D787" s="27" t="inlineStr">
        <is>
          <t>Star Wars Spin-Off</t>
        </is>
      </c>
      <c r="E787" s="28" t="inlineStr">
        <is>
          <t>Sci-Fi</t>
        </is>
      </c>
      <c r="F787" s="29" t="n"/>
      <c r="G787" s="30" t="n"/>
      <c r="H787" s="31" t="n"/>
      <c r="I787" s="32" t="inlineStr">
        <is>
          <t>Lucasfilm</t>
        </is>
      </c>
      <c r="J787" s="33" t="n">
        <v>2018</v>
      </c>
      <c r="K787" s="34">
        <f>ROW(K787)-1</f>
        <v/>
      </c>
      <c r="L787" s="35" t="n"/>
      <c r="M787" s="36" t="inlineStr">
        <is>
          <t>Through a series of daring escapades deep within a dark and dangerous criminal underworld, Han Solo meets his mighty future copilot Chewbacca and encounters the notorious gambler Lando Calrissian.</t>
        </is>
      </c>
      <c r="N787" s="37" t="inlineStr">
        <is>
          <t>https://image.tmdb.org/t/p/w500/4oD6VEccFkorEBTEDXtpLAaz0Rl.jpg</t>
        </is>
      </c>
      <c r="O787" s="38" t="inlineStr">
        <is>
          <t>Alden Ehrenreich, Joonas Suotamo, Woody Harrelson, Emilia Clarke, Donald Glover, Thandiwe Newton, Phoebe Waller-Bridge, Paul Bettany</t>
        </is>
      </c>
      <c r="P787" s="39" t="inlineStr">
        <is>
          <t>Ron Howard</t>
        </is>
      </c>
      <c r="Q787" s="40" t="inlineStr">
        <is>
          <t>[{"Source": "Internet Movie Database", "Value": "6.9/10"}, {"Source": "Rotten Tomatoes", "Value": "69%"}, {"Source": "Metacritic", "Value": "62/100"}]</t>
        </is>
      </c>
      <c r="R787" s="41" t="inlineStr">
        <is>
          <t>392,952,373</t>
        </is>
      </c>
      <c r="S787" s="42" t="inlineStr">
        <is>
          <t>PG-13</t>
        </is>
      </c>
      <c r="T787" s="43" t="inlineStr">
        <is>
          <t>135</t>
        </is>
      </c>
      <c r="U787" s="44" t="inlineStr">
        <is>
          <t>{"link": "https://www.themoviedb.org/movie/348350-solo-a-star-wars-story/watch?locale=CA",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87" s="45" t="inlineStr">
        <is>
          <t>250,000,000</t>
        </is>
      </c>
      <c r="W787" s="34" t="n">
        <v>348350</v>
      </c>
      <c r="X787" s="34" t="inlineStr">
        <is>
          <t>[330459, 351286, 181808, 181812, 12180, 383498, 140607, 1893, 333339, 260513, 299536, 353081, 400535, 406761, 363088, 455980, 338970, 324857, 447332, 402900]</t>
        </is>
      </c>
      <c r="Y787" s="34" t="inlineStr">
        <is>
          <t>69%</t>
        </is>
      </c>
      <c r="Z787" s="34" t="inlineStr">
        <is>
          <t>6.9/10</t>
        </is>
      </c>
      <c r="AA787" s="34" t="inlineStr">
        <is>
          <t>62/100</t>
        </is>
      </c>
      <c r="AB787" s="34" t="inlineStr">
        <is>
          <t>https://www.youtube.com/embed/jPEYpryMp2s</t>
        </is>
      </c>
      <c r="AC787" s="46" t="n">
        <v>1731215633548</v>
      </c>
    </row>
    <row r="788" ht="14.25" customHeight="1" s="131">
      <c r="A788" s="24" t="inlineStr">
        <is>
          <t>Wet Hot American Summer</t>
        </is>
      </c>
      <c r="B788" s="25" t="n">
        <v>65</v>
      </c>
      <c r="C788" s="26" t="n"/>
      <c r="D788" s="27" t="n"/>
      <c r="E788" s="28" t="inlineStr">
        <is>
          <t>Teen</t>
        </is>
      </c>
      <c r="F788" s="29" t="inlineStr">
        <is>
          <t>Comedy</t>
        </is>
      </c>
      <c r="G788" s="30" t="n"/>
      <c r="H788" s="31" t="n"/>
      <c r="I788" s="32" t="inlineStr">
        <is>
          <t>USA Films</t>
        </is>
      </c>
      <c r="J788" s="33" t="n">
        <v>2001</v>
      </c>
      <c r="K788" s="34">
        <f>ROW(K788)-1</f>
        <v/>
      </c>
      <c r="L788" s="35" t="n"/>
      <c r="M788" s="36" t="inlineStr">
        <is>
          <t>The setting is Camp Firewood, the year 1981. It's the last day before everyone goes back to the real world, but there's still a summer's worth of unfinished business to resolve. At the center of the action is camp director Beth, who struggles to keep order while she falls in love with the local astrophysics professor. He is busy trying to save the camp from a deadly piece of NASA's Skylab which is hurtling toward earth. All that, plus: a dangerous waterfall rescue, love triangles, misfits, cool kids, and talking vegetable cans. The questions will all be resolved, of course, at the big talent show at the end of the day.</t>
        </is>
      </c>
      <c r="N788" s="37" t="inlineStr">
        <is>
          <t>https://image.tmdb.org/t/p/w500/dVdHnfcLZFSscEUZqCzctwOVjC0.jpg</t>
        </is>
      </c>
      <c r="O788" s="38" t="inlineStr">
        <is>
          <t>Janeane Garofalo, David Hyde Pierce, Michael Showalter, Marguerite Moreau, Paul Rudd, Zak Orth, Christopher Meloni, A.D. Miles</t>
        </is>
      </c>
      <c r="P788" s="39" t="inlineStr">
        <is>
          <t>David Wain</t>
        </is>
      </c>
      <c r="Q788" s="40" t="inlineStr">
        <is>
          <t>[{"Source": "Internet Movie Database", "Value": "6.5/10"}, {"Source": "Rotten Tomatoes", "Value": "39%"}, {"Source": "Metacritic", "Value": "42/100"}]</t>
        </is>
      </c>
      <c r="R788" s="41" t="inlineStr">
        <is>
          <t>295,206</t>
        </is>
      </c>
      <c r="S788" s="42" t="inlineStr">
        <is>
          <t>R</t>
        </is>
      </c>
      <c r="T788" s="43" t="inlineStr">
        <is>
          <t>97</t>
        </is>
      </c>
      <c r="U788" s="44" t="inlineStr">
        <is>
          <t>{"link": "https://www.themoviedb.org/movie/2171-wet-hot-american-summer/watch?locale=CA",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t>
        </is>
      </c>
      <c r="V788" s="45" t="inlineStr">
        <is>
          <t>5,000,000</t>
        </is>
      </c>
      <c r="W788" s="34" t="n">
        <v>2171</v>
      </c>
      <c r="X788" s="34" t="inlineStr">
        <is>
          <t>[15256, 436245, 352552, 41791, 21367, 373441, 54506, 124504, 1137768, 26450, 364089, 253292, 422469, 319091, 84309, 15544, 840111, 72525, 489170, 459225]</t>
        </is>
      </c>
      <c r="Y788" s="34" t="inlineStr">
        <is>
          <t>39%</t>
        </is>
      </c>
      <c r="Z788" s="34" t="inlineStr">
        <is>
          <t>6.5/10</t>
        </is>
      </c>
      <c r="AA788" s="34" t="inlineStr">
        <is>
          <t>42/100</t>
        </is>
      </c>
      <c r="AB788" s="34" t="inlineStr">
        <is>
          <t>https://www.youtube.com/embed/RByrRpURS5s</t>
        </is>
      </c>
      <c r="AC788" s="46" t="n">
        <v>1731215633548</v>
      </c>
    </row>
    <row r="789" ht="14.25" customHeight="1" s="131">
      <c r="A789" s="24" t="inlineStr">
        <is>
          <t>Super Troopers 2</t>
        </is>
      </c>
      <c r="B789" s="25" t="n">
        <v>65</v>
      </c>
      <c r="C789" s="26" t="inlineStr">
        <is>
          <t>Broken Lizard</t>
        </is>
      </c>
      <c r="D789" s="27" t="n"/>
      <c r="E789" s="28" t="inlineStr">
        <is>
          <t>Comedy</t>
        </is>
      </c>
      <c r="F789" s="29" t="n"/>
      <c r="G789" s="30" t="n"/>
      <c r="H789" s="31" t="n"/>
      <c r="I789" s="32" t="inlineStr">
        <is>
          <t>20th Century Studios</t>
        </is>
      </c>
      <c r="J789" s="33" t="n">
        <v>2018</v>
      </c>
      <c r="K789" s="34">
        <f>ROW(K789)-1</f>
        <v/>
      </c>
      <c r="L789" s="35" t="n"/>
      <c r="M789" s="36" t="inlineStr">
        <is>
          <t>When an international border dispute arises between the U.S. and Canada, the Super Troopers- Mac, Thorny, Foster, Rabbit and Farva, are called in to set up a new Highway Patrol station in the disputed area.</t>
        </is>
      </c>
      <c r="N789" s="37" t="inlineStr">
        <is>
          <t>https://image.tmdb.org/t/p/w500/57SZgdugVClIy22rfnANeBJ5KsN.jpg</t>
        </is>
      </c>
      <c r="O789" s="38" t="inlineStr">
        <is>
          <t>Jay Chandrasekhar, Kevin Heffernan, Steve Lemme, Erik Stolhanske, Paul Soter, Emmanuelle Chriqui, Lynda Carter, Rob Lowe</t>
        </is>
      </c>
      <c r="P789" s="39" t="inlineStr">
        <is>
          <t>Jay Chandrasekhar</t>
        </is>
      </c>
      <c r="Q789" s="40" t="inlineStr">
        <is>
          <t>[{"Source": "Internet Movie Database", "Value": "6.0/10"}, {"Source": "Rotten Tomatoes", "Value": "21%"}, {"Source": "Metacritic", "Value": "41/100"}]</t>
        </is>
      </c>
      <c r="R789" s="41" t="inlineStr">
        <is>
          <t>31,626,386</t>
        </is>
      </c>
      <c r="S789" s="42" t="inlineStr">
        <is>
          <t>R</t>
        </is>
      </c>
      <c r="T789" s="43" t="inlineStr">
        <is>
          <t>100</t>
        </is>
      </c>
      <c r="U789" s="44" t="inlineStr">
        <is>
          <t>{"link": "https://www.themoviedb.org/movie/50022-super-troopers-2/watch?locale=CA",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89" s="45" t="inlineStr">
        <is>
          <t>13,500,000</t>
        </is>
      </c>
      <c r="W789" s="34" t="n">
        <v>50022</v>
      </c>
      <c r="X789" s="34" t="inlineStr">
        <is>
          <t>[39939, 550652, 211088, 521387, 50535, 58156, 341735, 149910, 12311, 414001, 422615, 13637, 11217, 8208, 11235, 336890, 466485, 448916, 489763, 493100]</t>
        </is>
      </c>
      <c r="Y789" s="34" t="inlineStr">
        <is>
          <t>21%</t>
        </is>
      </c>
      <c r="Z789" s="34" t="inlineStr">
        <is>
          <t>6.0/10</t>
        </is>
      </c>
      <c r="AA789" s="34" t="inlineStr">
        <is>
          <t>41/100</t>
        </is>
      </c>
      <c r="AB789" s="34" t="inlineStr">
        <is>
          <t>https://www.youtube.com/embed/eEed-o8fVpM</t>
        </is>
      </c>
      <c r="AC789" s="46" t="n">
        <v>1731215633548</v>
      </c>
    </row>
    <row r="790" ht="14.25" customHeight="1" s="131">
      <c r="A790" s="24" t="inlineStr">
        <is>
          <t>Mr. Deeds</t>
        </is>
      </c>
      <c r="B790" s="25" t="n">
        <v>65</v>
      </c>
      <c r="C790" s="26" t="inlineStr">
        <is>
          <t>Sandlerverse</t>
        </is>
      </c>
      <c r="D790" s="27" t="n"/>
      <c r="E790" s="28" t="inlineStr">
        <is>
          <t>RomCom</t>
        </is>
      </c>
      <c r="F790" s="29" t="n"/>
      <c r="G790" s="30" t="n"/>
      <c r="H790" s="31" t="n"/>
      <c r="I790" s="32" t="inlineStr">
        <is>
          <t>Columbia Pictures</t>
        </is>
      </c>
      <c r="J790" s="33" t="n">
        <v>2002</v>
      </c>
      <c r="K790" s="34">
        <f>ROW(K790)-1</f>
        <v/>
      </c>
      <c r="L790" s="35" t="inlineStr">
        <is>
          <t>An enjoyable Sandler movie that still has many of the common misfires in his films. The supporting cast (Turturro, Ryder) are great, and Sandler himself has a good amount of charm in this role. Many of the jokes rely too much on bodily humor or making fun of being different, and the ending is typically sappy, but in this movie it all still works for me.</t>
        </is>
      </c>
      <c r="M790" s="36" t="inlineStr">
        <is>
          <t>When Longfellow Deeds, a small-town pizzeria owner and poet, inherits $40 billion from his deceased uncle, he quickly begins rolling in a different kind of dough. Moving to the big city, Deeds finds himself besieged by opportunists all gunning for their piece of the pie. Babe, a television tabloid reporter, poses as an innocent small-town girl to do an exposé on Deeds.</t>
        </is>
      </c>
      <c r="N790" s="37" t="inlineStr">
        <is>
          <t>https://image.tmdb.org/t/p/w500/rtUGG5gfpsF3uI52pgkzwsSfVlB.jpg</t>
        </is>
      </c>
      <c r="O790" s="38" t="inlineStr">
        <is>
          <t>Adam Sandler, Winona Ryder, John Turturro, Allen Covert, Peter Gallagher, Erick Avari, Jared Harris, Steve Buscemi</t>
        </is>
      </c>
      <c r="P790" s="39" t="inlineStr">
        <is>
          <t>Steven Brill</t>
        </is>
      </c>
      <c r="Q790" s="40" t="inlineStr">
        <is>
          <t>[{"Source": "Internet Movie Database", "Value": "5.8/10"}, {"Source": "Rotten Tomatoes", "Value": "22%"}, {"Source": "Metacritic", "Value": "24/100"}]</t>
        </is>
      </c>
      <c r="R790" s="41" t="inlineStr">
        <is>
          <t>171,269,565</t>
        </is>
      </c>
      <c r="S790" s="42" t="inlineStr">
        <is>
          <t>PG-13</t>
        </is>
      </c>
      <c r="T790" s="43" t="inlineStr">
        <is>
          <t>96</t>
        </is>
      </c>
      <c r="U790" s="44" t="inlineStr">
        <is>
          <t>{"link": "https://www.themoviedb.org/movie/2022-mr-deeds/watch?locale=CA", "flatrate": [{"logo_path": "/pbpMk2JmcoNnQwx5JGpXngfoWtp.jpg", "provider_id": 8, "provider_name": "Netflix", "display_priority": 0}, {"logo_path": "/kICQccvOh8AIBMHGkBXJ047xeHN.jpg", "provider_id": 1796, "provider_name": "Netflix basic with Ads",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90" s="45" t="inlineStr">
        <is>
          <t>50,000,000</t>
        </is>
      </c>
      <c r="W790" s="34" t="n">
        <v>2022</v>
      </c>
      <c r="X790" s="34" t="inlineStr">
        <is>
          <t>[9032, 3563, 9506, 2539, 11090, 9678, 9614, 10641, 1824, 11852, 239562, 13778, 11306, 172847, 18113, 13908, 17494, 286500, 7227, 2612]</t>
        </is>
      </c>
      <c r="Y790" s="34" t="inlineStr">
        <is>
          <t>22%</t>
        </is>
      </c>
      <c r="Z790" s="34" t="inlineStr">
        <is>
          <t>5.8/10</t>
        </is>
      </c>
      <c r="AA790" s="34" t="inlineStr">
        <is>
          <t>24/100</t>
        </is>
      </c>
      <c r="AB790" s="34" t="inlineStr">
        <is>
          <t>https://www.youtube.com/embed/ASw47FiEhes</t>
        </is>
      </c>
      <c r="AC790" s="46" t="n">
        <v>1731215633548</v>
      </c>
    </row>
    <row r="791" ht="14.25" customHeight="1" s="131">
      <c r="A791" s="24" t="inlineStr">
        <is>
          <t>Dirty Work</t>
        </is>
      </c>
      <c r="B791" s="25" t="n">
        <v>65</v>
      </c>
      <c r="C791" s="26" t="n"/>
      <c r="D791" s="27" t="n"/>
      <c r="E791" s="28" t="inlineStr">
        <is>
          <t>Comedy</t>
        </is>
      </c>
      <c r="F791" s="29" t="n"/>
      <c r="G791" s="30" t="n"/>
      <c r="H791" s="31" t="n"/>
      <c r="I791" s="32" t="inlineStr">
        <is>
          <t>Amazon MGM Studios</t>
        </is>
      </c>
      <c r="J791" s="33" t="n">
        <v>1998</v>
      </c>
      <c r="K791" s="34">
        <f>ROW(K791)-1</f>
        <v/>
      </c>
      <c r="L791" s="35" t="inlineStr">
        <is>
          <t>The premise is pretty simple, but is clever. Norm Macdonald is one of my favorite comedians of all time, and most of his deliveries work very well for me in this movie. There are some very funny smaller roles from Chevy Chase and Don Rickles, and Chris Farley has some moments in his final film role. Not high art or anything, but a quick movie stuffed with lots of laughs if you like Norm's still of humor.</t>
        </is>
      </c>
      <c r="M791" s="49" t="inlineStr">
        <is>
          <t>Unemployed and recently dumped, Mitch and his buddy Sam start a revenge-for-hire business to raise the $50,000 that Sam's father needs to get a heart transplant.</t>
        </is>
      </c>
      <c r="N791" s="50" t="inlineStr">
        <is>
          <t>https://image.tmdb.org/t/p/w500/btYKWL9SP12nhkcw8EkMG3aFtga.jpg</t>
        </is>
      </c>
      <c r="O791" s="51" t="inlineStr">
        <is>
          <t>Norm Macdonald, Artie Lange, Jack Warden, Traylor Howard, Christopher McDonald, Chevy Chase, Don Rickles, Polly Shannon</t>
        </is>
      </c>
      <c r="P791" s="52" t="inlineStr">
        <is>
          <t>Bob Saget</t>
        </is>
      </c>
      <c r="Q791" s="59" t="inlineStr">
        <is>
          <t>[{"Source": "Internet Movie Database", "Value": "6.4/10"}, {"Source": "Rotten Tomatoes", "Value": "14%"}, {"Source": "Metacritic", "Value": "24/100"}]</t>
        </is>
      </c>
      <c r="R791" s="54" t="inlineStr">
        <is>
          <t>0</t>
        </is>
      </c>
      <c r="S791" s="55" t="inlineStr">
        <is>
          <t>PG-13</t>
        </is>
      </c>
      <c r="T791" s="56" t="inlineStr">
        <is>
          <t>82</t>
        </is>
      </c>
      <c r="U791" s="57" t="inlineStr">
        <is>
          <t>{"link": "https://www.themoviedb.org/movie/14577-dirty-work/watch?locale=CA", "ads": [{"logo_path": "/zLYr7OPvpskMA4S79E3vlCi71iC.jpg", "provider_id": 73, "provider_name": "Tubi TV", "display_priority": 21}],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"/ny55kYI31jrwSYp2LmCniMCGc03.jpg", "provider_id": 588, "provider_name": "MGM Amazon Channel", "display_priority": 74}]}</t>
        </is>
      </c>
      <c r="V791" s="61" t="inlineStr">
        <is>
          <t>13,000,000</t>
        </is>
      </c>
      <c r="W791" s="34" t="n">
        <v>14577</v>
      </c>
      <c r="X791" s="34" t="inlineStr">
        <is>
          <t>[19357, 14342, 19419, 19326, 25389, 252660, 16241, 78182, 11419, 9824, 16288, 339396, 9411, 9535, 10663, 22832, 9614, 68722, 9798, 8271]</t>
        </is>
      </c>
      <c r="Y791" s="34" t="inlineStr">
        <is>
          <t>14%</t>
        </is>
      </c>
      <c r="Z791" s="34" t="inlineStr">
        <is>
          <t>6.4/10</t>
        </is>
      </c>
      <c r="AA791" s="34" t="inlineStr">
        <is>
          <t>24/100</t>
        </is>
      </c>
      <c r="AB791" s="34" t="inlineStr">
        <is>
          <t>https://www.youtube.com/embed/fU81TsgFKqI</t>
        </is>
      </c>
      <c r="AC791" s="46" t="n">
        <v>1731215633548</v>
      </c>
    </row>
    <row r="792" ht="14.25" customHeight="1" s="131">
      <c r="A792" s="24" t="inlineStr">
        <is>
          <t>Beverly Hills Cop II</t>
        </is>
      </c>
      <c r="B792" s="25" t="n">
        <v>65</v>
      </c>
      <c r="C792" s="26" t="inlineStr">
        <is>
          <t>Beverly Hills Cop</t>
        </is>
      </c>
      <c r="D792" s="27" t="n"/>
      <c r="E792" s="28" t="inlineStr">
        <is>
          <t>Comedy</t>
        </is>
      </c>
      <c r="F792" s="29" t="inlineStr">
        <is>
          <t>Action</t>
        </is>
      </c>
      <c r="G792" s="30" t="n"/>
      <c r="H792" s="31" t="n"/>
      <c r="I792" s="32" t="inlineStr">
        <is>
          <t>Paramount Pictures</t>
        </is>
      </c>
      <c r="J792" s="33" t="n">
        <v>1987</v>
      </c>
      <c r="K792" s="34">
        <f>ROW(K792)-1</f>
        <v/>
      </c>
      <c r="L792" s="35" t="inlineStr">
        <is>
          <t>Succeeds on the the shoulders of Eddie Murphy, who is hilarious as Axel Foley once again. There isn't much of a story, and I can see the argument that he deserves better than this sequel, but I enjoyed it for what it was. Eddie Murphy is great, Judge Reinhold is pretty funny, and there are many moments throughout that made me laugh.</t>
        </is>
      </c>
      <c r="M792" s="49" t="inlineStr">
        <is>
          <t>Axel Foley returns to the land of sunshine and palm trees to investigate the near-fatal shooting of police Captain Andrew Bogomil. With the help of Sgt. Taggart and Det. Rosewood, they soon uncover that the shooting is associated with a series of "alphabet" robberies masterminded by a heartless weapons kingpin—and the chase is on.</t>
        </is>
      </c>
      <c r="N792" s="50" t="inlineStr">
        <is>
          <t>https://image.tmdb.org/t/p/w500/egDakU8O5yUwpUJP9IMAUVtIDll.jpg</t>
        </is>
      </c>
      <c r="O792" s="51" t="inlineStr">
        <is>
          <t>Eddie Murphy, Judge Reinhold, John Ashton, Ronny Cox, Paul Reiser, Gilbert R. Hill, Brigitte Nielsen, Dean Stockwell</t>
        </is>
      </c>
      <c r="P792" s="52" t="inlineStr">
        <is>
          <t>Tony Scott</t>
        </is>
      </c>
      <c r="Q792" s="59" t="inlineStr">
        <is>
          <t>[{"Source": "Internet Movie Database", "Value": "6.6/10"}, {"Source": "Rotten Tomatoes", "Value": "49%"}, {"Source": "Metacritic", "Value": "46/100"}]</t>
        </is>
      </c>
      <c r="R792" s="60" t="inlineStr">
        <is>
          <t>299,965,036</t>
        </is>
      </c>
      <c r="S792" s="55" t="inlineStr">
        <is>
          <t>R</t>
        </is>
      </c>
      <c r="T792" s="56" t="inlineStr">
        <is>
          <t>103</t>
        </is>
      </c>
      <c r="U792" s="57" t="inlineStr">
        <is>
          <t>{"link": "https://www.themoviedb.org/movie/96-beverly-hills-cop-ii/watch?locale=CA", "flatrate": [{"logo_path": "/cQjWvOiKRPeSuWRNGegcBjyqVbR.jpg", "provider_id": 469, "provider_name": "Club Illico", "display_priority": 54}, {"logo_path": "/tJqmTmQ8jp9WfyaZfApHK8lSywA.jpg", "provider_id": 1853, "provider_name": "Paramount Plus Apple TV Channel ", "display_priority": 115}, {"logo_path": "/h5DcR0J2EESLitnhR8xLG1QymTE.jpg",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792" s="61" t="inlineStr">
        <is>
          <t>28,000,000</t>
        </is>
      </c>
      <c r="W792" s="34" t="n">
        <v>96</v>
      </c>
      <c r="X792" s="34" t="inlineStr">
        <is>
          <t>[306, 90, 635, 9602, 150, 2039, 8408, 10776, 9377, 111, 10136, 9327, 117, 15251, 9259, 17159, 413646, 1596, 9403, 73939]</t>
        </is>
      </c>
      <c r="Y792" s="34" t="inlineStr">
        <is>
          <t>49%</t>
        </is>
      </c>
      <c r="Z792" s="34" t="inlineStr">
        <is>
          <t>6.6/10</t>
        </is>
      </c>
      <c r="AA792" s="34" t="inlineStr">
        <is>
          <t>46/100</t>
        </is>
      </c>
      <c r="AB792" s="34" t="inlineStr">
        <is>
          <t>https://www.youtube.com/embed/rcrM8c9uuwM</t>
        </is>
      </c>
      <c r="AC792" s="46" t="n">
        <v>1731215633548</v>
      </c>
    </row>
    <row r="793" ht="14.25" customHeight="1" s="131">
      <c r="A793" s="24" t="inlineStr">
        <is>
          <t>Vacation Friends</t>
        </is>
      </c>
      <c r="B793" s="25" t="n">
        <v>65</v>
      </c>
      <c r="C793" s="26" t="inlineStr">
        <is>
          <t>Vacation Friends</t>
        </is>
      </c>
      <c r="D793" s="27" t="n"/>
      <c r="E793" s="28" t="inlineStr">
        <is>
          <t>Comedy</t>
        </is>
      </c>
      <c r="F793" s="29" t="n"/>
      <c r="G793" s="30" t="n"/>
      <c r="H793" s="31" t="inlineStr">
        <is>
          <t>Hulu</t>
        </is>
      </c>
      <c r="I793" s="32" t="inlineStr">
        <is>
          <t>20th Century Studios</t>
        </is>
      </c>
      <c r="J793" s="33" t="n">
        <v>2021</v>
      </c>
      <c r="K793" s="34">
        <f>ROW(K793)-1</f>
        <v/>
      </c>
      <c r="L793" s="35" t="n"/>
      <c r="M793" s="36" t="inlineStr">
        <is>
          <t>When a straight-laced couple that has fun with a rowdy couple on vacation in Mexico return to the States, they discover that the crazy couple they met in Mexico followed them back home and decide to play tricks on them.</t>
        </is>
      </c>
      <c r="N793" s="37" t="inlineStr">
        <is>
          <t>https://image.tmdb.org/t/p/w500/cCyJeTAct07ORPJPHyzxCrVtZzh.jpg</t>
        </is>
      </c>
      <c r="O793" s="38" t="inlineStr">
        <is>
          <t>John Cena, Lil Rel Howery, Meredith Hagner, Yvonne Orji, Robert Wisdom, Lynn Whitfield, Andrew Bachelor, Tawny Newsome</t>
        </is>
      </c>
      <c r="P793" s="39" t="inlineStr">
        <is>
          <t>Clay Tarver</t>
        </is>
      </c>
      <c r="Q793" s="40" t="inlineStr">
        <is>
          <t>[{"Source": "Internet Movie Database", "Value": "6.3/10"}, {"Source": "Rotten Tomatoes", "Value": "58%"}, {"Source": "Metacritic", "Value": "49/100"}]</t>
        </is>
      </c>
      <c r="R793" s="80" t="inlineStr">
        <is>
          <t>0</t>
        </is>
      </c>
      <c r="S793" s="42" t="inlineStr">
        <is>
          <t>R</t>
        </is>
      </c>
      <c r="T793" s="43" t="inlineStr">
        <is>
          <t>103</t>
        </is>
      </c>
      <c r="U793" s="44" t="inlineStr">
        <is>
          <t>{"link": "https://www.themoviedb.org/movie/653349-vacation-friends/watch?locale=CA", "flatrate": [{"logo_path": "/97yvRBw1GzX7fXprcF80er19ot.jpg", "provider_id": 337, "provider_name": "Disney Plus", "display_priority": 1}]}</t>
        </is>
      </c>
      <c r="V793" s="83" t="inlineStr">
        <is>
          <t>0</t>
        </is>
      </c>
      <c r="W793" s="34" t="n">
        <v>653349</v>
      </c>
      <c r="X793" s="34" t="inlineStr">
        <is>
          <t>[869641, 553592, 656940, 892342, 720873, 18509, 10900, 123201, 639137, 75490, 404172, 372308, 1330409, 1384789, 935715, 74726, 579051, 433950, 581644, 785457]</t>
        </is>
      </c>
      <c r="Y793" s="34" t="inlineStr">
        <is>
          <t>58%</t>
        </is>
      </c>
      <c r="Z793" s="34" t="inlineStr">
        <is>
          <t>6.3/10</t>
        </is>
      </c>
      <c r="AA793" s="34" t="inlineStr">
        <is>
          <t>49/100</t>
        </is>
      </c>
      <c r="AB793" s="34" t="inlineStr">
        <is>
          <t>https://www.youtube.com/embed/UuK21YmfpsE</t>
        </is>
      </c>
      <c r="AC793" s="46" t="n">
        <v>1731215633548</v>
      </c>
    </row>
    <row r="794" ht="14.25" customHeight="1" s="131">
      <c r="A794" s="24" t="inlineStr">
        <is>
          <t>Here Comes the Boom</t>
        </is>
      </c>
      <c r="B794" s="25" t="n">
        <v>65</v>
      </c>
      <c r="C794" s="26" t="inlineStr">
        <is>
          <t>Sandlerverse</t>
        </is>
      </c>
      <c r="D794" s="27" t="n"/>
      <c r="E794" s="28" t="inlineStr">
        <is>
          <t>Comedy</t>
        </is>
      </c>
      <c r="F794" s="29" t="inlineStr">
        <is>
          <t>Sports</t>
        </is>
      </c>
      <c r="G794" s="30" t="n"/>
      <c r="H794" s="31" t="n"/>
      <c r="I794" s="32" t="inlineStr">
        <is>
          <t>Columbia Pictures</t>
        </is>
      </c>
      <c r="J794" s="33" t="n">
        <v>2012</v>
      </c>
      <c r="K794" s="34">
        <f>ROW(K794)-1</f>
        <v/>
      </c>
      <c r="L794" s="35" t="inlineStr">
        <is>
          <t>Overall pretty enjoyable, even if the story is all too familiar and at times somewhat offensive. There are some laughs and Kevin James is mostly charismatic. The final fight is actually pretty well done, which was surprising because all of the fights leading up were quite bad. The movie really strains credibility at times.</t>
        </is>
      </c>
      <c r="M794" s="49" t="inlineStr">
        <is>
          <t>A high school biology teacher moonlights as a mixed-martial arts fighter in an effort to raise money to save the school's music program.</t>
        </is>
      </c>
      <c r="N794" s="50" t="inlineStr">
        <is>
          <t>https://image.tmdb.org/t/p/w500/g3ZjNkQP4M7Cs0clPD9q7EO2P1g.jpg</t>
        </is>
      </c>
      <c r="O794" s="51" t="inlineStr">
        <is>
          <t>Kevin James, Henry Winkler, Joe Rogan, Salma Hayek, Greg Germann, Reggie Lee, Bas Rutten, Jake Zyrus</t>
        </is>
      </c>
      <c r="P794" s="52" t="inlineStr">
        <is>
          <t>Frank Coraci</t>
        </is>
      </c>
      <c r="Q794" s="59" t="inlineStr">
        <is>
          <t>[{"Source": "Internet Movie Database", "Value": "6.4/10"}, {"Source": "Rotten Tomatoes", "Value": "41%"}, {"Source": "Metacritic", "Value": "40/100"}]</t>
        </is>
      </c>
      <c r="R794" s="60" t="inlineStr">
        <is>
          <t>73,100,000</t>
        </is>
      </c>
      <c r="S794" s="55" t="inlineStr">
        <is>
          <t>PG</t>
        </is>
      </c>
      <c r="T794" s="56" t="inlineStr">
        <is>
          <t>105</t>
        </is>
      </c>
      <c r="U794" s="57" t="inlineStr">
        <is>
          <t>{"link": "https://www.themoviedb.org/movie/87826-here-comes-the-boom/watch?locale=CA",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94" s="61" t="inlineStr">
        <is>
          <t>42,000,000</t>
        </is>
      </c>
      <c r="W794" s="34" t="n">
        <v>87826</v>
      </c>
      <c r="X794" s="34" t="inlineStr">
        <is>
          <t>[367197, 20791, 1029330, 82675, 256961, 14560, 57809, 110112, 14643, 86593, 84179, 94104, 18056, 86305, 295588, 4281, 18113, 268702, 102383, 54144]</t>
        </is>
      </c>
      <c r="Y794" s="34" t="inlineStr">
        <is>
          <t>41%</t>
        </is>
      </c>
      <c r="Z794" s="34" t="inlineStr">
        <is>
          <t>6.4/10</t>
        </is>
      </c>
      <c r="AA794" s="34" t="inlineStr">
        <is>
          <t>40/100</t>
        </is>
      </c>
      <c r="AB794" s="34" t="inlineStr">
        <is>
          <t>https://www.youtube.com/embed/fkgdeh_hzQs</t>
        </is>
      </c>
      <c r="AC794" s="46" t="n">
        <v>1731215633548</v>
      </c>
    </row>
    <row r="795" ht="14.25" customHeight="1" s="131">
      <c r="A795" s="24" t="inlineStr">
        <is>
          <t>Abigail</t>
        </is>
      </c>
      <c r="B795" s="25" t="n">
        <v>65</v>
      </c>
      <c r="C795" s="26" t="inlineStr">
        <is>
          <t>Dark Universe</t>
        </is>
      </c>
      <c r="D795" s="27" t="n"/>
      <c r="E795" s="28" t="inlineStr">
        <is>
          <t>Horror</t>
        </is>
      </c>
      <c r="F795" s="29" t="inlineStr">
        <is>
          <t>Comedy</t>
        </is>
      </c>
      <c r="G795" s="30" t="n"/>
      <c r="H795" s="31" t="n"/>
      <c r="I795" s="32" t="inlineStr">
        <is>
          <t>Universal Pictures</t>
        </is>
      </c>
      <c r="J795" s="33" t="n">
        <v>2024</v>
      </c>
      <c r="K795" s="34">
        <f>ROW(K795)-1</f>
        <v/>
      </c>
      <c r="L795" s="35" t="inlineStr">
        <is>
          <t>"Abigail" is pretty fun, very violent and full of blood, but isn't as good as it should be. The dialogue in the movie is dreadful at times. The characters pause for rounds of exposition multiple times throughout the movie, when really we didn't need any of the backstories they provided. There is an art to subtle establishment of backstories, and this movie blows through that with a tank. The movie also takes quite a while to get interesting. They try to set up and establish the situation so much that nothing really happens for the first half hour or so. Once things get into gear, the movie hits it's stride and is quite enjoyable. Some excellent gore effects, and the movie is actually very funny at times as well as scary. Will have it's legacy live on as a movie you want to catch the second half of on TV.</t>
        </is>
      </c>
      <c r="M795" s="49" t="inlineStr">
        <is>
          <t>A group of criminals kidnap a teenage ballet dancer, the daughter of a notorious gang leader, in order to obtain a ransom of $50 million, but over time, they discover that she is not just an ordinary girl. After the kidnappers begin to diminish, one by one, they discover, to their increasing horror, that they are locked inside with no normal little girl.</t>
        </is>
      </c>
      <c r="N795" s="50" t="inlineStr">
        <is>
          <t>https://image.tmdb.org/t/p/w500/5Uq8P6MPj9Ppsns5t82AiCiUaWE.jpg</t>
        </is>
      </c>
      <c r="O795" s="51" t="inlineStr">
        <is>
          <t>Melissa Barrera, Dan Stevens, Alisha Weir, Kathryn Newton, Kevin Durand, William Catlett, Angus Cloud, Giancarlo Esposito</t>
        </is>
      </c>
      <c r="P795" s="52" t="inlineStr">
        <is>
          <t>Matt Bettinelli-Olpin, Tyler Gillett</t>
        </is>
      </c>
      <c r="Q795" s="59" t="inlineStr">
        <is>
          <t>[{"Source": "Internet Movie Database", "Value": "6.6/10"}, {"Source": "Rotten Tomatoes", "Value": "83%"}, {"Source": "Metacritic", "Value": "62/100"}]</t>
        </is>
      </c>
      <c r="R795" s="54" t="inlineStr">
        <is>
          <t>43,015,969</t>
        </is>
      </c>
      <c r="S795" s="55" t="inlineStr">
        <is>
          <t>R</t>
        </is>
      </c>
      <c r="T795" s="56" t="inlineStr">
        <is>
          <t>109</t>
        </is>
      </c>
      <c r="U795" s="57" t="inlineStr">
        <is>
          <t>{"link": "https://www.themoviedb.org/movie/1111873-abigail/watch?locale=CA", "flatrate": [{"logo_path": "/pvske1MyAoymrs5bguRfVqYiM9a.jpg", "provider_id": 119, "provider_name": "Amazon Prime Video", "display_priority": 2},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95" s="58" t="inlineStr">
        <is>
          <t>28,000,000</t>
        </is>
      </c>
      <c r="W795" s="34" t="n">
        <v>1111873</v>
      </c>
      <c r="X795" s="34" t="inlineStr">
        <is>
          <t>[1086747, 967847, 1051896, 1041613, 1010600, 938614, 719221, 937287, 823464, 821937, 799583, 1219685, 1008392, 746036, 929590, 882059, 838209, 646683, 1087388, 843527]</t>
        </is>
      </c>
      <c r="Y795" s="34" t="inlineStr">
        <is>
          <t>83%</t>
        </is>
      </c>
      <c r="Z795" s="34" t="inlineStr">
        <is>
          <t>6.6/10</t>
        </is>
      </c>
      <c r="AA795" s="34" t="inlineStr">
        <is>
          <t>62/100</t>
        </is>
      </c>
      <c r="AB795" s="34" t="inlineStr">
        <is>
          <t>https://www.youtube.com/embed/xtAL2x58hns</t>
        </is>
      </c>
      <c r="AC795" s="46" t="n">
        <v>1731215633548</v>
      </c>
    </row>
    <row r="796" ht="14.25" customHeight="1" s="131">
      <c r="A796" s="24" t="inlineStr">
        <is>
          <t>Shaft</t>
        </is>
      </c>
      <c r="B796" s="25" t="n">
        <v>65</v>
      </c>
      <c r="C796" s="26" t="n"/>
      <c r="D796" s="27" t="n"/>
      <c r="E796" s="28" t="inlineStr">
        <is>
          <t>Action</t>
        </is>
      </c>
      <c r="F796" s="29" t="inlineStr">
        <is>
          <t>Crime</t>
        </is>
      </c>
      <c r="G796" s="30" t="n"/>
      <c r="H796" s="31" t="n"/>
      <c r="I796" s="32" t="inlineStr">
        <is>
          <t>Paramount Pictures</t>
        </is>
      </c>
      <c r="J796" s="33" t="n">
        <v>2000</v>
      </c>
      <c r="K796" s="34">
        <f>ROW(K796)-1</f>
        <v/>
      </c>
      <c r="L796" s="35" t="inlineStr">
        <is>
          <t>It doesn't do anything to break new ground on the "morally questionable cop" trope, but it is a pretty fun movie. Samuel L. Jackson delivers a very charismatic and compelling performance, lighting up the screen whenever he is on it. The score for the movie is fantastic, a throwback that fits the movie so well and helps everything feel exciting. The biggest problem with the movie are that it doesn't do anything new or spectacular other than Jackson's performance. Another major problem is the miscasting of Jeffrey Wright as a latino character. Jeffrey Wright is a phenomenal actor, and he sure gave it his all in this performance and alot about it is very good. However, his accent is atrocious, and even quite problematic. Toni Collette is also in this and is not very good, which is surprising since everything else I've seen her in she's been great. Christian Bale also delivers a great performance, but he doesn't have a lot to do. This is probably a couple of better action sequences and a bit better writing away from being a very good movie, but instead feels like something a dad will turn on the TV on a weekend afternoon and fall asleep to.</t>
        </is>
      </c>
      <c r="M796" s="49" t="inlineStr">
        <is>
          <t>New York police detective John Shaft arrests Walter Wade Jr. for a racially motivated slaying. But the only eyewitness disappears, and Wade jumps bail for Switzerland. Two years later Wade returns to face trial, confident his money and influence will get him acquitted -- especially since he's paid a drug kingpin to kill the witness.</t>
        </is>
      </c>
      <c r="N796" s="50" t="inlineStr">
        <is>
          <t>https://image.tmdb.org/t/p/w500/5ncvnNPaN73cOqD4muE413sSOyY.jpg</t>
        </is>
      </c>
      <c r="O796" s="51" t="inlineStr">
        <is>
          <t>Samuel L. Jackson, Vanessa Williams, Jeffrey Wright, Christian Bale, Busta Rhymes, Dan Hedaya, Toni Collette, Richard Roundtree</t>
        </is>
      </c>
      <c r="P796" s="52" t="inlineStr">
        <is>
          <t>John Singleton</t>
        </is>
      </c>
      <c r="Q796" s="53" t="inlineStr">
        <is>
          <t>[{"Source": "Internet Movie Database", "Value": "6.0/10"}, {"Source": "Rotten Tomatoes", "Value": "67%"}, {"Source": "Metacritic", "Value": "50/100"}]</t>
        </is>
      </c>
      <c r="R796" s="54" t="inlineStr">
        <is>
          <t>107,626,125</t>
        </is>
      </c>
      <c r="S796" s="55" t="inlineStr">
        <is>
          <t>R</t>
        </is>
      </c>
      <c r="T796" s="56" t="inlineStr">
        <is>
          <t>99</t>
        </is>
      </c>
      <c r="U796" s="57" t="inlineStr">
        <is>
          <t>{"link": "https://www.themoviedb.org/movie/479-shaft/watch?locale=CA",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t>
        </is>
      </c>
      <c r="V796" s="58" t="inlineStr">
        <is>
          <t>46,000,000</t>
        </is>
      </c>
      <c r="W796" s="34" t="n">
        <v>479</v>
      </c>
      <c r="X796" s="34" t="inlineStr">
        <is>
          <t>[568908, 486131, 18214, 482, 447427, 62934, 320420, 16420, 610045, 126097, 90104, 1022244, 42843, 68788, 122821, 14154, 14655, 1376, 16164, 894958]</t>
        </is>
      </c>
      <c r="Y796" s="34" t="inlineStr">
        <is>
          <t>67%</t>
        </is>
      </c>
      <c r="Z796" s="34" t="inlineStr">
        <is>
          <t>6.0/10</t>
        </is>
      </c>
      <c r="AA796" s="34" t="inlineStr">
        <is>
          <t>50/100</t>
        </is>
      </c>
      <c r="AB796" s="34" t="inlineStr">
        <is>
          <t>https://www.youtube.com/embed/DcLG3AfyVDI</t>
        </is>
      </c>
      <c r="AC796" s="34" t="inlineStr">
        <is>
          <t>1742231022177</t>
        </is>
      </c>
    </row>
    <row r="797" ht="14.25" customHeight="1" s="131">
      <c r="A797" s="24" t="inlineStr">
        <is>
          <t>8-Bit Christmas</t>
        </is>
      </c>
      <c r="B797" s="25" t="n">
        <v>65</v>
      </c>
      <c r="C797" s="26" t="n"/>
      <c r="D797" s="27" t="n"/>
      <c r="E797" s="28" t="inlineStr">
        <is>
          <t>Comedy</t>
        </is>
      </c>
      <c r="F797" s="29" t="n"/>
      <c r="G797" s="30" t="inlineStr">
        <is>
          <t>Christmas</t>
        </is>
      </c>
      <c r="H797" s="31" t="inlineStr">
        <is>
          <t>HBO Max</t>
        </is>
      </c>
      <c r="I797" s="32" t="inlineStr">
        <is>
          <t>Warner Bros.</t>
        </is>
      </c>
      <c r="J797" s="33" t="n">
        <v>2021</v>
      </c>
      <c r="K797" s="34">
        <f>ROW(K797)-1</f>
        <v/>
      </c>
      <c r="L797" s="35" t="inlineStr">
        <is>
          <t>A modern remake of "A Christmas Story" soaked in 80's nostalgia and an extended commercial for Nintendo. That being said, the movie is pretty enjoyable, there are some funny moments, and brings home the christmas spirit throughout. A good movie to watch early in the christmas season to get the juices flowing. Steve Zahn is very funny, and Neil Patrick Harris is great, but I kind of felt ripped off that he was barely in the movie. The kids all have a good dynamic and are solid enough as actors. People that grew up during the 80s will probably like it a lot more than I did.</t>
        </is>
      </c>
      <c r="M797" s="49" t="inlineStr">
        <is>
          <t>In suburban Chicago during the late 1980s, ten-year-old Jake Doyle embarks on a herculean quest to get the latest and greatest video game system for Christmas.</t>
        </is>
      </c>
      <c r="N797" s="50" t="inlineStr">
        <is>
          <t>https://image.tmdb.org/t/p/w500/5YwaISdOwp8Zu6O7kwBeUn8a7Pu.jpg</t>
        </is>
      </c>
      <c r="O797" s="51" t="inlineStr">
        <is>
          <t>Neil Patrick Harris, Winslow Fegley, Steve Zahn, June Diane Raphael, Bellaluna Resnick, Sophia Reid-Gantzert, Che Tafari, Santino Barnard</t>
        </is>
      </c>
      <c r="P797" s="52" t="inlineStr">
        <is>
          <t>Michael Dowse</t>
        </is>
      </c>
      <c r="Q797" s="53" t="inlineStr">
        <is>
          <t>[{"Source": "Internet Movie Database", "Value": "6.7/10"}, {"Source": "Rotten Tomatoes", "Value": "84%"}, {"Source": "Metacritic", "Value": "66/100"}]</t>
        </is>
      </c>
      <c r="R797" s="54" t="inlineStr">
        <is>
          <t>0</t>
        </is>
      </c>
      <c r="S797" s="55" t="inlineStr">
        <is>
          <t>PG</t>
        </is>
      </c>
      <c r="T797" s="56" t="inlineStr">
        <is>
          <t>98</t>
        </is>
      </c>
      <c r="U797" s="57" t="inlineStr">
        <is>
          <t>{"link": "https://www.themoviedb.org/movie/802217-8-bit-christmas/watch?locale=CA",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t>
        </is>
      </c>
      <c r="V797" s="58" t="inlineStr">
        <is>
          <t>0</t>
        </is>
      </c>
      <c r="W797" s="34" t="n">
        <v>802217</v>
      </c>
      <c r="X797" s="34" t="inlineStr">
        <is>
          <t>[937369, 894214, 821532, 895089, 223984, 1043581, 35830, 635885, 15389, 772388, 749727, 882093, 50237, 799555, 758879, 936059, 808090, 695089, 649928, 486898]</t>
        </is>
      </c>
      <c r="Y797" s="34" t="inlineStr">
        <is>
          <t>84%</t>
        </is>
      </c>
      <c r="Z797" s="34" t="inlineStr">
        <is>
          <t>6.7/10</t>
        </is>
      </c>
      <c r="AA797" s="34" t="inlineStr">
        <is>
          <t>66/100</t>
        </is>
      </c>
      <c r="AB797" s="34" t="inlineStr">
        <is>
          <t>https://www.youtube.com/embed/CI-YWRK0VPo</t>
        </is>
      </c>
      <c r="AC797" s="34" t="inlineStr">
        <is>
          <t>1733695088702</t>
        </is>
      </c>
    </row>
    <row r="798" ht="14.25" customHeight="1" s="131">
      <c r="A798" s="24" t="inlineStr">
        <is>
          <t>Bad Boys II</t>
        </is>
      </c>
      <c r="B798" s="25" t="n">
        <v>64</v>
      </c>
      <c r="C798" s="26" t="inlineStr">
        <is>
          <t>Bad Boys</t>
        </is>
      </c>
      <c r="D798" s="27" t="n"/>
      <c r="E798" s="28" t="inlineStr">
        <is>
          <t>Action</t>
        </is>
      </c>
      <c r="F798" s="29" t="inlineStr">
        <is>
          <t>Crime</t>
        </is>
      </c>
      <c r="G798" s="30" t="n"/>
      <c r="H798" s="31" t="n"/>
      <c r="I798" s="32" t="inlineStr">
        <is>
          <t>Columbia Pictures</t>
        </is>
      </c>
      <c r="J798" s="33" t="n">
        <v>2003</v>
      </c>
      <c r="K798" s="34">
        <f>ROW(K798)-1</f>
        <v/>
      </c>
      <c r="L798" s="35" t="n"/>
      <c r="M798" s="49" t="inlineStr">
        <is>
          <t>Detectives Marcus Burnett and Mike Lowrey of the Miami Narcotics Task Force are tasked with stopping the flow of the drug Ecstasy into Miami. They track the drugs to the whacked-out Cuban drug lord Johnny Tapia, who is also involved in a bloody war with Russian and Haitian mobsters. If that isn't bad enough, there's tension between the two detectives when Marcus discovers that playboy Mike is secretly romancing Marcus’ sister, Syd.</t>
        </is>
      </c>
      <c r="N798" s="50" t="inlineStr">
        <is>
          <t>https://image.tmdb.org/t/p/w500/yCvB5fG5aEPqa1St7ihY6KEAsHD.jpg</t>
        </is>
      </c>
      <c r="O798" s="51" t="inlineStr">
        <is>
          <t>Will Smith, Martin Lawrence, Gabrielle Union, Jordi Mollà, Peter Stormare, Joe Pantoliano, Theresa Randle, Michael Shannon</t>
        </is>
      </c>
      <c r="P798" s="52" t="inlineStr">
        <is>
          <t>Michael Bay</t>
        </is>
      </c>
      <c r="Q798" s="59" t="inlineStr">
        <is>
          <t>[{"Source": "Internet Movie Database", "Value": "6.6/10"}, {"Source": "Rotten Tomatoes", "Value": "24%"}, {"Source": "Metacritic", "Value": "38/100"}]</t>
        </is>
      </c>
      <c r="R798" s="60" t="inlineStr">
        <is>
          <t>273,339,556</t>
        </is>
      </c>
      <c r="S798" s="55" t="inlineStr">
        <is>
          <t>R</t>
        </is>
      </c>
      <c r="T798" s="56" t="inlineStr">
        <is>
          <t>146</t>
        </is>
      </c>
      <c r="U798" s="57" t="inlineStr">
        <is>
          <t>{"link": "https://www.themoviedb.org/movie/8961-bad-boys-ii/watch?locale=CA",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"/dg4Kj9s7N5pZcvJDW6vt5d9j7Uf.jpg", "provider_id": 182, "provider_name": "Hollywood Suite", "display_priority": 31}, {"logo_path": "/cQjWvOiKRPeSuWRNGegcBjyqVbR.jpg", "provider_id": 469, "provider_name": "Club Illico", "display_priority": 54}, {"logo_path": "/29VK28jsSjFWHdXl1lxPb2SGmAk.jpg", "provider_id": 705, "provider_name": "Hollywood Suite Amazon Channel", "display_priority": 91}, {"logo_path": "/esiLBRzDUwodjfN8gA4qj7l3ZF7.jpg", "provider_id": 1794, "provider_name": "Starz Amazon Channel", "display_priority": 107}, {"logo_path": "/tJqmTmQ8jp9WfyaZfApHK8lSywA.jpg", "provider_id": 1853, "provider_name": "Paramount Plus Apple TV Channel ", "display_priority": 115}, {"logo_path": "/h5DcR0J2EESLitnhR8xLG1QymTE.jpg",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98" s="61" t="inlineStr">
        <is>
          <t>130,000,000</t>
        </is>
      </c>
      <c r="W798" s="34" t="n">
        <v>8961</v>
      </c>
      <c r="X798" s="34" t="inlineStr">
        <is>
          <t>[9737, 38700, 5175, 65, 8488, 9381, 608, 646, 8487, 9705, 10555, 5174, 21032, 2109, 2048, 9032, 11699, 19330, 3132, 9798]</t>
        </is>
      </c>
      <c r="Y798" s="34" t="inlineStr">
        <is>
          <t>24%</t>
        </is>
      </c>
      <c r="Z798" s="34" t="inlineStr">
        <is>
          <t>6.6/10</t>
        </is>
      </c>
      <c r="AA798" s="34" t="inlineStr">
        <is>
          <t>38/100</t>
        </is>
      </c>
      <c r="AB798" s="34" t="inlineStr">
        <is>
          <t>https://www.youtube.com/embed/MsGSpfK6H4A</t>
        </is>
      </c>
      <c r="AC798" s="46" t="n">
        <v>1731215633548</v>
      </c>
    </row>
    <row r="799" ht="14.25" customHeight="1" s="131">
      <c r="A799" s="24" t="inlineStr">
        <is>
          <t>The Great Mouse Detective</t>
        </is>
      </c>
      <c r="B799" s="25" t="n">
        <v>64</v>
      </c>
      <c r="C799" s="26" t="inlineStr">
        <is>
          <t>Disney Animation</t>
        </is>
      </c>
      <c r="D799" s="27" t="n"/>
      <c r="E799" s="28" t="inlineStr">
        <is>
          <t>Animated</t>
        </is>
      </c>
      <c r="F799" s="29" t="n"/>
      <c r="G799" s="30" t="n"/>
      <c r="H799" s="31" t="n"/>
      <c r="I799" s="32" t="inlineStr">
        <is>
          <t>Disney</t>
        </is>
      </c>
      <c r="J799" s="33" t="n">
        <v>1986</v>
      </c>
      <c r="K799" s="34">
        <f>ROW(K799)-1</f>
        <v/>
      </c>
      <c r="L799" s="35" t="n"/>
      <c r="M799" s="49" t="inlineStr">
        <is>
          <t>When the diabolical Professor Ratigan kidnaps London's master toymaker, the brilliant master of disguise Basil of Baker Street and his trusted sidekick Dawson try to elude the ultimate trap and foil the perfect crime.</t>
        </is>
      </c>
      <c r="N799" s="50" t="inlineStr">
        <is>
          <t>https://image.tmdb.org/t/p/w500/9uDr7vfjCFr39KGCcqrk44Cg7fQ.jpg</t>
        </is>
      </c>
      <c r="O799" s="51" t="inlineStr">
        <is>
          <t>Barrie Ingham, Val Bettin, Vincent Price, Susanne Pollatschek, Candy Candido, Diana Chesney, Eve Brenner, Alan Young</t>
        </is>
      </c>
      <c r="P799" s="52" t="inlineStr">
        <is>
          <t>Ron Clements, Burny Mattinson, David Michener</t>
        </is>
      </c>
      <c r="Q799" s="59" t="inlineStr">
        <is>
          <t>[{"Source": "Internet Movie Database", "Value": "7.1/10"}, {"Source": "Rotten Tomatoes", "Value": "78%"}, {"Source": "Metacritic", "Value": "73/100"}]</t>
        </is>
      </c>
      <c r="R799" s="60" t="inlineStr">
        <is>
          <t>38,600,000</t>
        </is>
      </c>
      <c r="S799" s="55" t="inlineStr">
        <is>
          <t>G</t>
        </is>
      </c>
      <c r="T799" s="56" t="inlineStr">
        <is>
          <t>74</t>
        </is>
      </c>
      <c r="U799" s="57" t="inlineStr">
        <is>
          <t>{"link": "https://www.themoviedb.org/movie/9994-the-great-mouse-detective/watch?locale=CA",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99" s="61" t="inlineStr">
        <is>
          <t>14,000,000</t>
        </is>
      </c>
      <c r="W799" s="34" t="n">
        <v>9994</v>
      </c>
      <c r="X799" s="34" t="inlineStr">
        <is>
          <t>[12233, 11135, 10957, 4978, 11034, 27190, 137548, 21502, 19594, 11319, 811886, 15515, 226458, 9710, 133479, 483548, 30014, 98640, 337741, 135545]</t>
        </is>
      </c>
      <c r="Y799" s="34" t="inlineStr">
        <is>
          <t>78%</t>
        </is>
      </c>
      <c r="Z799" s="34" t="inlineStr">
        <is>
          <t>7.1/10</t>
        </is>
      </c>
      <c r="AA799" s="34" t="inlineStr">
        <is>
          <t>73/100</t>
        </is>
      </c>
      <c r="AB799" s="34" t="inlineStr">
        <is>
          <t>https://www.youtube.com/embed/s-v9FiDKyaA</t>
        </is>
      </c>
      <c r="AC799" s="46" t="n">
        <v>1731215633548</v>
      </c>
    </row>
    <row r="800" ht="14.25" customHeight="1" s="131">
      <c r="A800" s="24" t="inlineStr">
        <is>
          <t>Fantastic Beasts and Where to Find Them</t>
        </is>
      </c>
      <c r="B800" s="25" t="n">
        <v>64</v>
      </c>
      <c r="C800" s="26" t="inlineStr">
        <is>
          <t>Wizarding World</t>
        </is>
      </c>
      <c r="D800" s="27" t="inlineStr">
        <is>
          <t>Fantastic Beasts</t>
        </is>
      </c>
      <c r="E800" s="28" t="inlineStr">
        <is>
          <t>Fantasy</t>
        </is>
      </c>
      <c r="F800" s="29" t="inlineStr">
        <is>
          <t>Family</t>
        </is>
      </c>
      <c r="G800" s="30" t="n"/>
      <c r="H800" s="31" t="n"/>
      <c r="I800" s="32" t="inlineStr">
        <is>
          <t>Warner Bros.</t>
        </is>
      </c>
      <c r="J800" s="33" t="n">
        <v>2016</v>
      </c>
      <c r="K800" s="34">
        <f>ROW(K800)-1</f>
        <v/>
      </c>
      <c r="L800" s="35" t="n"/>
      <c r="M800" s="62" t="inlineStr">
        <is>
          <t>In 1926, Newt Scamander arrives at the Magical Congress of the United States of America with a magically expanded briefcase, which houses a number of dangerous creatures and their habitats. When the creatures escape from the briefcase, it sends the American wizarding authorities after Newt, and threatens to strain even further the state of magical and non-magical relations.</t>
        </is>
      </c>
      <c r="N800" s="63" t="inlineStr">
        <is>
          <t>https://image.tmdb.org/t/p/w500/h6NYfVUyM6CDURtZSnBpz647Ldd.jpg</t>
        </is>
      </c>
      <c r="O800" s="64" t="inlineStr">
        <is>
          <t>Eddie Redmayne, Katherine Waterston, Dan Fogler, Alison Sudol, Colin Farrell, Jon Voight, Ron Perlman, Johnny Depp</t>
        </is>
      </c>
      <c r="P800" s="65" t="inlineStr">
        <is>
          <t>David Yates</t>
        </is>
      </c>
      <c r="Q800" s="59" t="inlineStr">
        <is>
          <t>[{"Source": "Internet Movie Database", "Value": "7.2/10"}, {"Source": "Rotten Tomatoes", "Value": "74%"}, {"Source": "Metacritic", "Value": "66/100"}]</t>
        </is>
      </c>
      <c r="R800" s="66" t="inlineStr">
        <is>
          <t>809,342,332</t>
        </is>
      </c>
      <c r="S800" s="67" t="inlineStr">
        <is>
          <t>PG-13</t>
        </is>
      </c>
      <c r="T800" s="68" t="inlineStr">
        <is>
          <t>132</t>
        </is>
      </c>
      <c r="U800" s="44" t="inlineStr">
        <is>
          <t>{"link": "https://www.themoviedb.org/movie/259316-fantastic-beasts-and-where-to-find-them/watch?locale=CA",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00" s="69" t="inlineStr">
        <is>
          <t>180,000,000</t>
        </is>
      </c>
      <c r="W800" s="34" t="n">
        <v>259316</v>
      </c>
      <c r="X800" s="34" t="inlineStr">
        <is>
          <t>[338952, 284052, 330459, 283366, 329865, 297761, 277834, 274870, 121856, 127380, 209112, 102899, 269149, 340666, 241259, 338953, 207932, 271110, 321612, 266856]</t>
        </is>
      </c>
      <c r="Y800" s="34" t="inlineStr">
        <is>
          <t>74%</t>
        </is>
      </c>
      <c r="Z800" s="34" t="inlineStr">
        <is>
          <t>7.2/10</t>
        </is>
      </c>
      <c r="AA800" s="34" t="inlineStr">
        <is>
          <t>66/100</t>
        </is>
      </c>
      <c r="AB800" s="34" t="inlineStr">
        <is>
          <t>https://www.youtube.com/embed/Vso5o11LuGU</t>
        </is>
      </c>
      <c r="AC800" s="46" t="n">
        <v>1731215633548</v>
      </c>
    </row>
    <row r="801" ht="14.25" customHeight="1" s="131">
      <c r="A801" s="24" t="inlineStr">
        <is>
          <t>The Five Heartbeats</t>
        </is>
      </c>
      <c r="B801" s="25" t="n">
        <v>64</v>
      </c>
      <c r="C801" s="26" t="n"/>
      <c r="D801" s="27" t="n"/>
      <c r="E801" s="28" t="inlineStr">
        <is>
          <t>Drama</t>
        </is>
      </c>
      <c r="F801" s="29" t="inlineStr">
        <is>
          <t>Musical</t>
        </is>
      </c>
      <c r="G801" s="30" t="n"/>
      <c r="H801" s="31" t="n"/>
      <c r="I801" s="32" t="inlineStr">
        <is>
          <t>20th Century Studios</t>
        </is>
      </c>
      <c r="J801" s="33" t="n">
        <v>1991</v>
      </c>
      <c r="K801" s="34">
        <f>ROW(K801)-1</f>
        <v/>
      </c>
      <c r="L801" s="35" t="n"/>
      <c r="M801" s="47" t="inlineStr">
        <is>
          <t>In the early 1960s, a quintet of hopeful, young African-American men form an amateur vocal group called The Five Heartbeats. After an initially rocky start, the group improves, turns pro, and rises to become a top flight music sensation. Along the way, however, the guys learn many hard lessons about the reality of the music industry.</t>
        </is>
      </c>
      <c r="N801" s="37" t="inlineStr">
        <is>
          <t>https://image.tmdb.org/t/p/w500/mmNKtRPFVfyUKCe8e89pGkeBlRK.jpg</t>
        </is>
      </c>
      <c r="O801" s="38" t="inlineStr">
        <is>
          <t>Robert Townsend, Michael Wright, Leon, Harry Lennix, Tico Wells, Diahann Carroll, Harold Nicholas, John Canada Terrell</t>
        </is>
      </c>
      <c r="P801" s="39" t="inlineStr">
        <is>
          <t>Robert Townsend</t>
        </is>
      </c>
      <c r="Q801" s="40" t="inlineStr">
        <is>
          <t>[{"Source": "Internet Movie Database", "Value": "7.5/10"}, {"Source": "Rotten Tomatoes", "Value": "39%"}]</t>
        </is>
      </c>
      <c r="R801" s="41" t="inlineStr">
        <is>
          <t>0</t>
        </is>
      </c>
      <c r="S801" s="42" t="inlineStr">
        <is>
          <t>R</t>
        </is>
      </c>
      <c r="T801" s="43" t="inlineStr">
        <is>
          <t>121</t>
        </is>
      </c>
      <c r="U801" s="44" t="inlineStr">
        <is>
          <t>{"link": "https://www.themoviedb.org/movie/29475-the-five-heartbeats/watch?locale=CA", "rent": [{"logo_path": "/seGSXajazLMCKGB5hnRCidtjay1.jpg", "provider_id": 10, "provider_name": "Amazon Video", "display_priority": 59}], "buy": [{"logo_path": "/8z7rC8uIDaTM91X0ZfkRf04ydj2.jpg", "provider_id": 3, "provider_name": "Google Play Movies", "display_priority": 8}, {"logo_path": "/pTnn5JwWr4p3pG8H6VrpiQo7Vs0.jpg", "provider_id": 192, "provider_name": "YouTube", "display_priority": 37}]}</t>
        </is>
      </c>
      <c r="V801" s="45" t="inlineStr">
        <is>
          <t>0</t>
        </is>
      </c>
      <c r="W801" s="34" t="n">
        <v>29475</v>
      </c>
      <c r="X801" s="34" t="inlineStr">
        <is>
          <t>[34101, 28313, 148980, 61435, 24664, 39934, 340190, 24742, 324229, 71443, 17445, 15392, 450001, 1089, 9762, 227156, 762509, 475557, 299582]</t>
        </is>
      </c>
      <c r="Y801" s="34" t="inlineStr">
        <is>
          <t>39%</t>
        </is>
      </c>
      <c r="Z801" s="34" t="inlineStr">
        <is>
          <t>7.5/10</t>
        </is>
      </c>
      <c r="AA801" s="34" t="inlineStr">
        <is>
          <t>N/A</t>
        </is>
      </c>
      <c r="AB801" s="34" t="inlineStr">
        <is>
          <t>https://www.youtube.com/embed/IKhZXOU5SCg</t>
        </is>
      </c>
      <c r="AC801" s="46" t="n">
        <v>1731215633548</v>
      </c>
    </row>
    <row r="802" ht="14.25" customHeight="1" s="131">
      <c r="A802" s="24" t="inlineStr">
        <is>
          <t>See No Evil, Hear No Evil</t>
        </is>
      </c>
      <c r="B802" s="25" t="n">
        <v>64</v>
      </c>
      <c r="C802" s="26" t="n"/>
      <c r="D802" s="27" t="n"/>
      <c r="E802" s="28" t="inlineStr">
        <is>
          <t>Comedy</t>
        </is>
      </c>
      <c r="F802" s="29" t="n"/>
      <c r="G802" s="30" t="n"/>
      <c r="H802" s="31" t="n"/>
      <c r="I802" s="32" t="inlineStr">
        <is>
          <t>TriStar Pictures</t>
        </is>
      </c>
      <c r="J802" s="33" t="n">
        <v>1989</v>
      </c>
      <c r="K802" s="34">
        <f>ROW(K802)-1</f>
        <v/>
      </c>
      <c r="L802" s="35" t="inlineStr">
        <is>
          <t>Wilder and Pryor have great chemistry together, and each of them provide some funny moments throughout. The storyline is simple but works well enough. If either of the two leads were casted worse, this would be a real dud, but they really elevate this movie.</t>
        </is>
      </c>
      <c r="M802" s="36" t="inlineStr">
        <is>
          <t>A murder takes place in the shop of David Lyons, a deaf man who fails to hear the gunshot being fired. Outside, blind man Wally Karue hears the shot but cannot see the perpetrator. Both are arrested, but escape to form an unlikely partnership. Being chased by both the law AND the original killers, can the pair work together to outwit them all?</t>
        </is>
      </c>
      <c r="N802" s="37" t="inlineStr">
        <is>
          <t>https://image.tmdb.org/t/p/w500/2eX1RUVj4mIGJTX5p8fJ0SSIcn4.jpg</t>
        </is>
      </c>
      <c r="O802" s="38" t="inlineStr">
        <is>
          <t>Richard Pryor, Gene Wilder, Joan Severance, Kevin Spacey, Alan North, Lauren Tom, John Capodice, Alexandra Neil</t>
        </is>
      </c>
      <c r="P802" s="39" t="inlineStr">
        <is>
          <t>Arthur Hiller</t>
        </is>
      </c>
      <c r="Q802" s="40" t="inlineStr">
        <is>
          <t>[{"Source": "Internet Movie Database", "Value": "6.8/10"}, {"Source": "Rotten Tomatoes", "Value": "29%"}, {"Source": "Metacritic", "Value": "44/100"}]</t>
        </is>
      </c>
      <c r="R802" s="41" t="inlineStr">
        <is>
          <t>46,900,000</t>
        </is>
      </c>
      <c r="S802" s="42" t="inlineStr">
        <is>
          <t>R</t>
        </is>
      </c>
      <c r="T802" s="43" t="inlineStr">
        <is>
          <t>103</t>
        </is>
      </c>
      <c r="U802" s="44" t="inlineStr">
        <is>
          <t>{"link": "https://www.themoviedb.org/movie/11185-see-no-evil-hear-no-evil/watch?locale=CA",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802" s="45" t="inlineStr">
        <is>
          <t>18,000,000</t>
        </is>
      </c>
      <c r="W802" s="34" t="n">
        <v>11185</v>
      </c>
      <c r="X802" s="34" t="inlineStr">
        <is>
          <t>[18161, 21629, 11558, 18074, 41787, 29735, 18683, 24103, 71143, 73144, 35221, 10089, 732693, 36610, 23303, 82805, 149117, 413393, 1774, 176017]</t>
        </is>
      </c>
      <c r="Y802" s="34" t="inlineStr">
        <is>
          <t>29%</t>
        </is>
      </c>
      <c r="Z802" s="34" t="inlineStr">
        <is>
          <t>6.8/10</t>
        </is>
      </c>
      <c r="AA802" s="34" t="inlineStr">
        <is>
          <t>44/100</t>
        </is>
      </c>
      <c r="AB802" s="34" t="inlineStr">
        <is>
          <t>https://www.youtube.com/embed/KzzvoOfXG9E</t>
        </is>
      </c>
      <c r="AC802" s="46" t="n">
        <v>1731215633548</v>
      </c>
    </row>
    <row r="803" ht="14.25" customHeight="1" s="131">
      <c r="A803" s="24" t="inlineStr">
        <is>
          <t>Blue Chips</t>
        </is>
      </c>
      <c r="B803" s="25" t="n">
        <v>64</v>
      </c>
      <c r="C803" s="26" t="n"/>
      <c r="D803" s="27" t="n"/>
      <c r="E803" s="28" t="inlineStr">
        <is>
          <t>Sports</t>
        </is>
      </c>
      <c r="F803" s="29" t="inlineStr">
        <is>
          <t>Drama</t>
        </is>
      </c>
      <c r="G803" s="30" t="n"/>
      <c r="H803" s="31" t="n"/>
      <c r="I803" s="32" t="inlineStr">
        <is>
          <t>Paramount Pictures</t>
        </is>
      </c>
      <c r="J803" s="33" t="n">
        <v>1994</v>
      </c>
      <c r="K803" s="34">
        <f>ROW(K803)-1</f>
        <v/>
      </c>
      <c r="L803" s="35" t="inlineStr">
        <is>
          <t>Enjoyable, but somewhat aimless until the final fifteen to twenty minutes. Feels very realistic with the portrayal of boosters, college and especially the basketball, which looks like true high level basketball. The off-court performances from Hardaway and O'Neal are pretty wooden, it feels as if Shaq is rushing to get through all of his lines. But even while I enjoyed the internal struggle of Nolte's character, the basketball and the recruiting, I wondered where they were going. They clearly weren't building to some sort of basketball climax, in fact, the on court play is totally irrelevant to the movie. I wondered if Ed O'Neill's character would do some investigative journalism and we would see that play out. What ends up happening is so underwhelming and even preachy that it soured me to the film. Ed O'Neill's version of investigative journalism is to ask the coach if he cheated, to which the coach decides that players do not deserve to be paid because of the "purity of basketball". Really makes a movie that felt like it had a lot of potential feel more like pro NCAA propaganda, and I hoped for better from the filmmakers. Its well shot and Nolte has a great performance, but the lack of story and disappointing finale drag it down.</t>
        </is>
      </c>
      <c r="M803" s="49" t="inlineStr">
        <is>
          <t>Pete Bell, a college basketball coach is under a lot of pressure. His team isn't winning and he cannot attract new players. The stars of the future are secretly being paid by boosters. This practice is forbidden in the college game, but Pete is desperate and has pressures from all around.</t>
        </is>
      </c>
      <c r="N803" s="50" t="inlineStr">
        <is>
          <t>https://image.tmdb.org/t/p/w500/tO71i4Ob64tchCRBB5MoqonPKAF.jpg</t>
        </is>
      </c>
      <c r="O803" s="51" t="inlineStr">
        <is>
          <t>Nick Nolte, Shaquille O'Neal, Mary McDonnell, Ed O'Neill, J.T. Walsh, Alfre Woodard, Penny Hardaway, Matt Nover</t>
        </is>
      </c>
      <c r="P803" s="52" t="inlineStr">
        <is>
          <t>William Friedkin</t>
        </is>
      </c>
      <c r="Q803" s="59" t="inlineStr">
        <is>
          <t>[{"Source": "Internet Movie Database", "Value": "6.3/10"}, {"Source": "Rotten Tomatoes", "Value": "40%"}, {"Source": "Metacritic", "Value": "54/100"}]</t>
        </is>
      </c>
      <c r="R803" s="60" t="inlineStr">
        <is>
          <t>26,000,000</t>
        </is>
      </c>
      <c r="S803" s="55" t="inlineStr">
        <is>
          <t>PG-13</t>
        </is>
      </c>
      <c r="T803" s="56" t="inlineStr">
        <is>
          <t>108</t>
        </is>
      </c>
      <c r="U803" s="57" t="inlineStr">
        <is>
          <t>{"link": "https://www.themoviedb.org/movie/19819-blue-chips/watch?locale=CA",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"/5W6vTKE684EhdITeMUjdcTIBGdh.jpg", "provider_id": 605, "provider_name": "Super Channel Amazon Channel", "display_priority": 76}, {"logo_path": "/9BgaNQRMDvVlji1JBZi6tcfxpKx.jpg", "provider_id": 257, "provider_name": "fuboTV", "display_priority": 95}]}</t>
        </is>
      </c>
      <c r="V803" s="61" t="inlineStr">
        <is>
          <t>35,000,000</t>
        </is>
      </c>
      <c r="W803" s="34" t="n">
        <v>19819</v>
      </c>
      <c r="X803" s="34" t="inlineStr">
        <is>
          <t>[14839, 32043, 426219, 2212, 495278, 12658, 13689, 27958, 11595, 787781, 29458, 188222, 522016, 8009, 507076, 10719, 879, 59440, 2109, 2300]</t>
        </is>
      </c>
      <c r="Y803" s="34" t="inlineStr">
        <is>
          <t>40%</t>
        </is>
      </c>
      <c r="Z803" s="34" t="inlineStr">
        <is>
          <t>6.3/10</t>
        </is>
      </c>
      <c r="AA803" s="34" t="inlineStr">
        <is>
          <t>54/100</t>
        </is>
      </c>
      <c r="AB803" s="34" t="inlineStr">
        <is>
          <t>https://www.youtube.com/embed/3FC5zdcct9s</t>
        </is>
      </c>
      <c r="AC803" s="46" t="n">
        <v>1731215633548</v>
      </c>
    </row>
    <row r="804" ht="14.25" customHeight="1" s="131">
      <c r="A804" s="24" t="inlineStr">
        <is>
          <t>Gremlins 2: The New Batch</t>
        </is>
      </c>
      <c r="B804" s="25" t="n">
        <v>64</v>
      </c>
      <c r="C804" s="26" t="inlineStr">
        <is>
          <t>Gremlins</t>
        </is>
      </c>
      <c r="D804" s="27" t="n"/>
      <c r="E804" s="28" t="inlineStr">
        <is>
          <t>Horror</t>
        </is>
      </c>
      <c r="F804" s="29" t="inlineStr">
        <is>
          <t>Dark Comedy</t>
        </is>
      </c>
      <c r="G804" s="30" t="n"/>
      <c r="H804" s="31" t="n"/>
      <c r="I804" s="32" t="inlineStr">
        <is>
          <t>Warner Bros.</t>
        </is>
      </c>
      <c r="J804" s="33" t="n">
        <v>1990</v>
      </c>
      <c r="K804" s="34">
        <f>ROW(K804)-1</f>
        <v/>
      </c>
      <c r="L804" s="35" t="inlineStr">
        <is>
          <t>A pretty clever satire that is definitely funnier than the first movie, but doesn't have the heart or scares of the first. More great puppetry and animatronics to make the cute and scary gremlins come to life. Sometimes gets too goofy, but overall has enough laughs dispersed throughout to make it worthwhile.</t>
        </is>
      </c>
      <c r="M804" s="36" t="inlineStr">
        <is>
          <t>Young sweethearts Billy and Kate move to the Big Apple, land jobs in a high-tech office park and soon reunite with the friendly and lovable Gizmo. But a series of accidents creates a whole new generation of Gremlins. The situation worsens when the devilish green creatures invade a top-secret laboratory and develop genetically altered powers, making them even harder to destroy!</t>
        </is>
      </c>
      <c r="N804" s="37" t="inlineStr">
        <is>
          <t>https://image.tmdb.org/t/p/w500/jN7yvxnIHRozhq2mzWZDE5GPRc0.jpg</t>
        </is>
      </c>
      <c r="O804" s="38" t="inlineStr">
        <is>
          <t>Zach Galligan, Phoebe Cates, John Glover, Robert Prosky, Robert Picardo, Christopher Lee, Haviland Morris, Jackie Joseph</t>
        </is>
      </c>
      <c r="P804" s="39" t="inlineStr">
        <is>
          <t>Joe Dante, Chuck Jones</t>
        </is>
      </c>
      <c r="Q804" s="40" t="inlineStr">
        <is>
          <t>[{"Source": "Internet Movie Database", "Value": "6.4/10"}, {"Source": "Rotten Tomatoes", "Value": "71%"}, {"Source": "Metacritic", "Value": "69/100"}]</t>
        </is>
      </c>
      <c r="R804" s="41" t="inlineStr">
        <is>
          <t>41,482,207</t>
        </is>
      </c>
      <c r="S804" s="42" t="inlineStr">
        <is>
          <t>PG-13</t>
        </is>
      </c>
      <c r="T804" s="43" t="inlineStr">
        <is>
          <t>106</t>
        </is>
      </c>
      <c r="U804" s="44" t="inlineStr">
        <is>
          <t>{"link": "https://www.themoviedb.org/movie/928-gremlins-2-the-new-batch/watch?locale=CA",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04" s="45" t="inlineStr">
        <is>
          <t>50,000,000</t>
        </is>
      </c>
      <c r="W804" s="34" t="n">
        <v>928</v>
      </c>
      <c r="X804" s="34" t="inlineStr">
        <is>
          <t>[1412, 927, 16296, 1648, 9647, 11630, 28165, 162, 3980, 2614, 11497, 11825, 6488, 490445, 6557, 10972, 4780, 25389, 28739, 25834]</t>
        </is>
      </c>
      <c r="Y804" s="34" t="inlineStr">
        <is>
          <t>71%</t>
        </is>
      </c>
      <c r="Z804" s="34" t="inlineStr">
        <is>
          <t>6.4/10</t>
        </is>
      </c>
      <c r="AA804" s="34" t="inlineStr">
        <is>
          <t>69/100</t>
        </is>
      </c>
      <c r="AB804" s="34" t="inlineStr">
        <is>
          <t>https://www.youtube.com/embed/Aamzs_Wn91U</t>
        </is>
      </c>
      <c r="AC804" s="46" t="n">
        <v>1731215633548</v>
      </c>
    </row>
    <row r="805" ht="14.25" customHeight="1" s="131">
      <c r="A805" s="24" t="inlineStr">
        <is>
          <t>Incoming</t>
        </is>
      </c>
      <c r="B805" s="25" t="n">
        <v>64</v>
      </c>
      <c r="C805" s="26" t="n"/>
      <c r="D805" s="27" t="n"/>
      <c r="E805" s="28" t="inlineStr">
        <is>
          <t>Comedy</t>
        </is>
      </c>
      <c r="F805" s="29" t="inlineStr">
        <is>
          <t>Teen</t>
        </is>
      </c>
      <c r="G805" s="30" t="n"/>
      <c r="H805" s="31" t="inlineStr">
        <is>
          <t>Netflix</t>
        </is>
      </c>
      <c r="I805" s="32" t="inlineStr">
        <is>
          <t>Netflix</t>
        </is>
      </c>
      <c r="J805" s="33" t="n">
        <v>2024</v>
      </c>
      <c r="K805" s="34">
        <f>ROW(K805)-1</f>
        <v/>
      </c>
      <c r="L805" s="35" t="inlineStr">
        <is>
          <t>While it definitely borrows heavily from and leans on better teen comedies from the past, Incoming is a pretty fun comedy thanks to the quantity of jokes and the talented cast. There are definite moments of too much absurdity that took me out of the movie, mostly involving the sister's character and the ending. Mason Thames, Isabella Ferreira and Bobby Cannavale are very good, and the two leads have chemistry together that makes you root for them. The side plot with the other two friends is not nearly as good as the A plot, and much more reliant on low-brow humor that just isn't funny to me. This movie really wanted to be "Booksmart" or "Superbad", and ended up more like "American Pie 2", but that is still a movie worth watching if you have the time.</t>
        </is>
      </c>
      <c r="M805" s="49" t="inlineStr">
        <is>
          <t>Their first week of high school. The biggest party of the year. Mistakes will be made as four teenage boys navigate a night of mayhem and debauchery.</t>
        </is>
      </c>
      <c r="N805" s="50" t="inlineStr">
        <is>
          <t>https://image.tmdb.org/t/p/w500/k2ySukuAiAarLns0yttKS3jg85Y.jpg</t>
        </is>
      </c>
      <c r="O805" s="51" t="inlineStr">
        <is>
          <t>Mason Thames, Ramon Reed, Raphael Alejandro, Isabella Ferreira, Bardia Seiri, Loren Gray, Ali Gallo, Scott MacArthur</t>
        </is>
      </c>
      <c r="P805" s="52" t="inlineStr">
        <is>
          <t>Dave Chernin, John Chernin</t>
        </is>
      </c>
      <c r="Q805" s="53" t="inlineStr">
        <is>
          <t>[{"Source": "Internet Movie Database", "Value": "5.8/10"}, {"Source": "Rotten Tomatoes", "Value": "25%"}, {"Source": "Metacritic", "Value": "38/100"}]</t>
        </is>
      </c>
      <c r="R805" s="54" t="inlineStr">
        <is>
          <t>0</t>
        </is>
      </c>
      <c r="S805" s="55" t="inlineStr">
        <is>
          <t>R</t>
        </is>
      </c>
      <c r="T805" s="56" t="inlineStr">
        <is>
          <t>92</t>
        </is>
      </c>
      <c r="U805" s="57" t="inlineStr">
        <is>
          <t>{"link": "https://www.themoviedb.org/movie/1008953-incoming/watch?locale=CA", "flatrate": [{"logo_path": "/pbpMk2JmcoNnQwx5JGpXngfoWtp.jpg", "provider_id": 8, "provider_name": "Netflix", "display_priority": 0}, {"logo_path": "/kICQccvOh8AIBMHGkBXJ047xeHN.jpg", "provider_id": 1796, "provider_name": "Netflix basic with Ads", "display_priority": 109}]}</t>
        </is>
      </c>
      <c r="V805" s="58" t="inlineStr">
        <is>
          <t>0</t>
        </is>
      </c>
      <c r="W805" s="34" t="n">
        <v>1008953</v>
      </c>
      <c r="X805" s="34" t="inlineStr">
        <is>
          <t>[988512, 760758, 1273576, 1262684, 1114926, 37206, 1027253, 1313083, 893204, 1139106, 1180702, 732698, 999582, 253257, 54427, 999890, 1008003, 704239, 790525, 1075334]</t>
        </is>
      </c>
      <c r="Y805" s="34" t="inlineStr">
        <is>
          <t>25%</t>
        </is>
      </c>
      <c r="Z805" s="34" t="inlineStr">
        <is>
          <t>5.8/10</t>
        </is>
      </c>
      <c r="AA805" s="34" t="inlineStr">
        <is>
          <t>38/100</t>
        </is>
      </c>
      <c r="AB805" s="34" t="inlineStr">
        <is>
          <t>https://www.youtube.com/embed/E_Vc11HVEYo</t>
        </is>
      </c>
      <c r="AC805" s="46" t="n">
        <v>1731215633548</v>
      </c>
    </row>
    <row r="806" ht="14.25" customHeight="1" s="131">
      <c r="A806" s="24" t="inlineStr">
        <is>
          <t>Smile</t>
        </is>
      </c>
      <c r="B806" s="25" t="n">
        <v>64</v>
      </c>
      <c r="C806" s="26" t="inlineStr">
        <is>
          <t>Smile</t>
        </is>
      </c>
      <c r="D806" s="27" t="n"/>
      <c r="E806" s="28" t="inlineStr">
        <is>
          <t>Horror</t>
        </is>
      </c>
      <c r="F806" s="29" t="n"/>
      <c r="G806" s="30" t="n"/>
      <c r="H806" s="31" t="n"/>
      <c r="I806" s="32" t="inlineStr">
        <is>
          <t>Paramount Pictures</t>
        </is>
      </c>
      <c r="J806" s="33" t="n">
        <v>2022</v>
      </c>
      <c r="K806" s="34">
        <f>ROW(K806)-1</f>
        <v/>
      </c>
      <c r="L806" s="35" t="inlineStr">
        <is>
          <t>An interesting exploration of grief and generational trauma that never quite lives up to it's promise. Stumbles at the finish line for certain, and is way too reliant on jump scares throughout. The performances of Bacon and Gallner help to legitimize this, which really could have been only a few more mistakes away from being a "Bye Bye Man" level disaster. In the end, it's fairly enjoyable. What is up with this demon though? He just toys with his food for a week when he can seemingly just do whatever he wants whenever he wants to?</t>
        </is>
      </c>
      <c r="M806" s="49" t="inlineStr">
        <is>
          <t>After witnessing a bizarre, traumatic incident involving a patient, Dr. Rose Cotter starts experiencing frightening occurrences that she can't explain.</t>
        </is>
      </c>
      <c r="N806" s="50" t="inlineStr">
        <is>
          <t>https://image.tmdb.org/t/p/w500/aPqcQwu4VGEewPhagWNncDbJ9Xp.jpg</t>
        </is>
      </c>
      <c r="O806" s="51" t="inlineStr">
        <is>
          <t>Sosie Bacon, Kyle Gallner, Jessie T. Usher, Robin Weigert, Caitlin Stasey, Kal Penn, Rob Morgan, Gillian Zinser</t>
        </is>
      </c>
      <c r="P806" s="52" t="inlineStr">
        <is>
          <t>Parker Finn</t>
        </is>
      </c>
      <c r="Q806" s="53" t="inlineStr">
        <is>
          <t>[{"Source": "Internet Movie Database", "Value": "6.5/10"}, {"Source": "Rotten Tomatoes", "Value": "79%"}, {"Source": "Metacritic", "Value": "68/100"}]</t>
        </is>
      </c>
      <c r="R806" s="54" t="inlineStr">
        <is>
          <t>217,408,513</t>
        </is>
      </c>
      <c r="S806" s="55" t="inlineStr">
        <is>
          <t>R</t>
        </is>
      </c>
      <c r="T806" s="56" t="inlineStr">
        <is>
          <t>115</t>
        </is>
      </c>
      <c r="U806" s="57" t="inlineStr">
        <is>
          <t>{"link": "https://www.themoviedb.org/movie/882598-smile/watch?locale=CA",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"/cQjWvOiKRPeSuWRNGegcBjyqVbR.jpg", "provider_id": 469, "provider_name": "Club Illico", "display_priority": 54}, {"logo_path": "/tJqmTmQ8jp9WfyaZfApHK8lSywA.jpg", "provider_id": 1853, "provider_name": "Paramount Plus Apple TV Channel ", "display_priority": 115}]}</t>
        </is>
      </c>
      <c r="V806" s="58" t="inlineStr">
        <is>
          <t>17,000,000</t>
        </is>
      </c>
      <c r="W806" s="34" t="n">
        <v>882598</v>
      </c>
      <c r="X806" s="34" t="inlineStr">
        <is>
          <t>[1100782, 913290, 668461, 231001, 505642, 338947, 420634, 880841, 931954, 899112, 814800, 616820, 760161, 676547, 663712, 791177, 619730, 436270, 1010600, 862965]</t>
        </is>
      </c>
      <c r="Y806" s="34" t="inlineStr">
        <is>
          <t>79%</t>
        </is>
      </c>
      <c r="Z806" s="34" t="inlineStr">
        <is>
          <t>6.5/10</t>
        </is>
      </c>
      <c r="AA806" s="34" t="inlineStr">
        <is>
          <t>68/100</t>
        </is>
      </c>
      <c r="AB806" s="34" t="inlineStr">
        <is>
          <t>https://www.youtube.com/embed/-8d987Wtkxs</t>
        </is>
      </c>
      <c r="AC806" s="46" t="n">
        <v>1731215633548</v>
      </c>
    </row>
    <row r="807" ht="14.25" customHeight="1" s="131">
      <c r="A807" s="24" t="inlineStr">
        <is>
          <t>Renfield</t>
        </is>
      </c>
      <c r="B807" s="25" t="n">
        <v>64</v>
      </c>
      <c r="C807" s="26" t="inlineStr">
        <is>
          <t>Dark Universe</t>
        </is>
      </c>
      <c r="D807" s="27" t="n"/>
      <c r="E807" s="28" t="inlineStr">
        <is>
          <t>Comedy</t>
        </is>
      </c>
      <c r="F807" s="29" t="inlineStr">
        <is>
          <t>Horror</t>
        </is>
      </c>
      <c r="G807" s="30" t="n"/>
      <c r="H807" s="31" t="n"/>
      <c r="I807" s="32" t="inlineStr">
        <is>
          <t>Universal Pictures</t>
        </is>
      </c>
      <c r="J807" s="33" t="n">
        <v>2023</v>
      </c>
      <c r="K807" s="34">
        <f>ROW(K807)-1</f>
        <v/>
      </c>
      <c r="L807" s="35" t="inlineStr">
        <is>
          <t>A pretty fun, campy movie with comedic, over-the-top gore. Nicolas Cage is terrific as Dracula, and Nicholas Hoult is very enjoyable as Renfield. The main problem is the story, which is a very generic "mob runs the city" story that feels almost out of a Batman comic. It can get boring during the time inbetween the gore, jokes and Dracula.</t>
        </is>
      </c>
      <c r="M807" s="47" t="inlineStr">
        <is>
          <t>Having grown sick and tired of his centuries as Dracula's lackey, Renfield finds a new lease on life — and maybe even redemption — when he falls for feisty, perennially angry traffic cop Rebecca Quincy.</t>
        </is>
      </c>
      <c r="N807" s="37" t="inlineStr">
        <is>
          <t>https://image.tmdb.org/t/p/w500/jG83l0tDwoQj3hBAioIsJ5rTPHw.jpg</t>
        </is>
      </c>
      <c r="O807" s="38" t="inlineStr">
        <is>
          <t>Nicholas Hoult, Nicolas Cage, Awkwafina, Ben Schwartz, Shohreh Aghdashloo, Brandon Scott Jones, Adrian Martinez, Camille Chen</t>
        </is>
      </c>
      <c r="P807" s="39" t="inlineStr">
        <is>
          <t>Chris McKay</t>
        </is>
      </c>
      <c r="Q807" s="40" t="inlineStr">
        <is>
          <t>[{"Source": "Internet Movie Database", "Value": "6.4/10"}, {"Source": "Rotten Tomatoes", "Value": "58%"}, {"Source": "Metacritic", "Value": "53/100"}]</t>
        </is>
      </c>
      <c r="R807" s="41" t="inlineStr">
        <is>
          <t>26,874,347</t>
        </is>
      </c>
      <c r="S807" s="42" t="inlineStr">
        <is>
          <t>R</t>
        </is>
      </c>
      <c r="T807" s="43" t="inlineStr">
        <is>
          <t>93</t>
        </is>
      </c>
      <c r="U807" s="44" t="inlineStr">
        <is>
          <t>{"link": "https://www.themoviedb.org/movie/649609-renfield/watch?locale=CA",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07" s="45" t="inlineStr">
        <is>
          <t>65,000,000</t>
        </is>
      </c>
      <c r="W807" s="34" t="n">
        <v>649609</v>
      </c>
      <c r="X807" s="34" t="inlineStr">
        <is>
          <t>[713704, 942199, 530081, 977223, 726274, 1102776, 493529, 1068141, 648579, 916224, 603692, 964980, 758323, 552688, 447365, 876969, 818648, 983105, 701121, 543504]</t>
        </is>
      </c>
      <c r="Y807" s="34" t="inlineStr">
        <is>
          <t>58%</t>
        </is>
      </c>
      <c r="Z807" s="34" t="inlineStr">
        <is>
          <t>6.4/10</t>
        </is>
      </c>
      <c r="AA807" s="34" t="inlineStr">
        <is>
          <t>53/100</t>
        </is>
      </c>
      <c r="AB807" s="34" t="inlineStr">
        <is>
          <t>https://www.youtube.com/embed/OkMep-7CXCI</t>
        </is>
      </c>
      <c r="AC807" s="46" t="n">
        <v>1731215633548</v>
      </c>
    </row>
    <row r="808" ht="14.25" customHeight="1" s="131">
      <c r="A808" s="24" t="inlineStr">
        <is>
          <t>The 'Burbs</t>
        </is>
      </c>
      <c r="B808" s="25" t="n">
        <v>64</v>
      </c>
      <c r="C808" s="26" t="n"/>
      <c r="D808" s="27" t="n"/>
      <c r="E808" s="28" t="inlineStr">
        <is>
          <t>Comedy</t>
        </is>
      </c>
      <c r="F808" s="29" t="inlineStr">
        <is>
          <t>Dark Comedy</t>
        </is>
      </c>
      <c r="G808" s="30" t="n"/>
      <c r="H808" s="31" t="n"/>
      <c r="I808" s="32" t="inlineStr">
        <is>
          <t>Universal Pictures</t>
        </is>
      </c>
      <c r="J808" s="33" t="n">
        <v>1989</v>
      </c>
      <c r="K808" s="34">
        <f>ROW(K808)-1</f>
        <v/>
      </c>
      <c r="L808" s="35" t="inlineStr">
        <is>
          <t>Well directed, well shot and mostly well cast, The 'Burbs is a fun ride that moves at a good pace and provides a good amount of laughs. I think Tom Hanks was not a good fit for this role, he tries to match the energy level of the other actors and can't quite cut it, either going too far over the top or not far enough. When we get into the more dramatic parts and less of the comedy, the movie doesn't work as well, but the first half and closing are solid, and the movie is short enough to make you overlook the parts that don't fully work.</t>
        </is>
      </c>
      <c r="M808" s="49" t="inlineStr">
        <is>
          <t>When secretive new neighbors move in next door, suburbanite Ray Peterson and his friends let their paranoia get the best of them as they start to suspect the newcomers of evildoings and commence an investigation. But it's hardly how Ray, who much prefers drinking beer, reading his newspaper and watching a ball game on the tube expected to spend his vacation.</t>
        </is>
      </c>
      <c r="N808" s="50" t="inlineStr">
        <is>
          <t>https://image.tmdb.org/t/p/w500/vrVPAcv2njVdnkqhBwGBc7UxCjz.jpg</t>
        </is>
      </c>
      <c r="O808" s="51" t="inlineStr">
        <is>
          <t>Tom Hanks, Bruce Dern, Carrie Fisher, Rick Ducommun, Wendy Schaal, Corey Feldman, Courtney Gains, Henry Gibson</t>
        </is>
      </c>
      <c r="P808" s="52" t="inlineStr">
        <is>
          <t>Joe Dante</t>
        </is>
      </c>
      <c r="Q808" s="59" t="inlineStr">
        <is>
          <t>[{"Source": "Internet Movie Database", "Value": "6.8/10"}, {"Source": "Rotten Tomatoes", "Value": "56%"}, {"Source": "Metacritic", "Value": "45/100"}]</t>
        </is>
      </c>
      <c r="R808" s="60" t="inlineStr">
        <is>
          <t>49,100,000</t>
        </is>
      </c>
      <c r="S808" s="55" t="inlineStr">
        <is>
          <t>PG</t>
        </is>
      </c>
      <c r="T808" s="56" t="inlineStr">
        <is>
          <t>102</t>
        </is>
      </c>
      <c r="U808" s="57" t="inlineStr">
        <is>
          <t>{"link": "https://www.themoviedb.org/movie/11974-the-burbs/watch?locale=CA", "flatrate": [{"logo_path": "/dg4Kj9s7N5pZcvJDW6vt5d9j7Uf.jpg", "provider_id": 182, "provider_name": "Hollywood Suite", "display_priority": 31}, {"logo_path": "/29VK28jsSjFWHdXl1lxPb2SGmAk.jpg", "provider_id": 705, "provider_name": "Hollywood Suite Amazon Channel", "display_priority": 91}], "buy": [{"logo_path": "/9ghgSC0MA082EL6HLCW3GalykFD.jpg", "provider_id": 2, "provider_name": "Apple TV", "display_priority": 6}, {"logo_path": "/seGSXajazLMCKGB5hnRCidtjay1.jpg", "provider_id": 10, "provider_name": "Amazon Video", "display_priority": 59}], "rent": [{"logo_path": "/9ghgSC0MA082EL6HLCW3GalykFD.jpg", "provider_id": 2, "provider_name": "Apple TV", "display_priority": 6}, {"logo_path": "/seGSXajazLMCKGB5hnRCidtjay1.jpg", "provider_id": 10, "provider_name": "Amazon Video", "display_priority": 59}]}</t>
        </is>
      </c>
      <c r="V808" s="61" t="inlineStr">
        <is>
          <t>18,000,000</t>
        </is>
      </c>
      <c r="W808" s="34" t="n">
        <v>11974</v>
      </c>
      <c r="X808" s="34" t="inlineStr">
        <is>
          <t>[12403, 14016, 2565, 10466, 28176, 2280, 15158, 18086, 6951, 28124, 61823, 24808, 31644, 1060421, 14361, 72842, 40820, 1552, 2611, 31583]</t>
        </is>
      </c>
      <c r="Y808" s="34" t="inlineStr">
        <is>
          <t>56%</t>
        </is>
      </c>
      <c r="Z808" s="34" t="inlineStr">
        <is>
          <t>6.8/10</t>
        </is>
      </c>
      <c r="AA808" s="34" t="inlineStr">
        <is>
          <t>45/100</t>
        </is>
      </c>
      <c r="AB808" s="34" t="inlineStr">
        <is>
          <t>https://www.youtube.com/embed/cJ7bZpwzNfg</t>
        </is>
      </c>
      <c r="AC808" s="46" t="n">
        <v>1731215633548</v>
      </c>
    </row>
    <row r="809" ht="15.75" customHeight="1" s="131">
      <c r="A809" s="24" t="inlineStr">
        <is>
          <t>Murder Mystery</t>
        </is>
      </c>
      <c r="B809" s="25" t="n">
        <v>64</v>
      </c>
      <c r="C809" s="26" t="inlineStr">
        <is>
          <t>Sandlerverse</t>
        </is>
      </c>
      <c r="D809" s="27" t="inlineStr">
        <is>
          <t>Murder Mystery</t>
        </is>
      </c>
      <c r="E809" s="28" t="inlineStr">
        <is>
          <t>Comedy</t>
        </is>
      </c>
      <c r="F809" s="29" t="inlineStr">
        <is>
          <t>Mystery</t>
        </is>
      </c>
      <c r="G809" s="30" t="n"/>
      <c r="H809" s="31" t="inlineStr">
        <is>
          <t>Netflix</t>
        </is>
      </c>
      <c r="I809" s="32" t="inlineStr">
        <is>
          <t>Netflix</t>
        </is>
      </c>
      <c r="J809" s="33" t="n">
        <v>2019</v>
      </c>
      <c r="K809" s="34">
        <f>ROW(K809)-1</f>
        <v/>
      </c>
      <c r="L809" s="35" t="n"/>
      <c r="M809" s="36" t="inlineStr">
        <is>
          <t>On a long-awaited trip to Europe, a New York City cop and his hairdresser wife scramble to solve a baffling murder aboard a billionaire's yacht.</t>
        </is>
      </c>
      <c r="N809" s="37" t="inlineStr">
        <is>
          <t>https://image.tmdb.org/t/p/w500/bSMSO9xupd4R4vwTPqigHn2quLN.jpg</t>
        </is>
      </c>
      <c r="O809" s="38" t="inlineStr">
        <is>
          <t>Adam Sandler, Jennifer Aniston, Luke Evans, Terence Stamp, Gemma Arterton, David Walliams, Dany Boon, John Kani</t>
        </is>
      </c>
      <c r="P809" s="39" t="inlineStr">
        <is>
          <t>Kyle Newacheck</t>
        </is>
      </c>
      <c r="Q809" s="40" t="inlineStr">
        <is>
          <t>[{"Source": "Internet Movie Database", "Value": "6.1/10"}, {"Source": "Rotten Tomatoes", "Value": "43%"}, {"Source": "Metacritic", "Value": "38/100"}]</t>
        </is>
      </c>
      <c r="R809" s="80" t="inlineStr">
        <is>
          <t>0</t>
        </is>
      </c>
      <c r="S809" s="42" t="inlineStr">
        <is>
          <t>PG-13</t>
        </is>
      </c>
      <c r="T809" s="43" t="inlineStr">
        <is>
          <t>97</t>
        </is>
      </c>
      <c r="U809" s="44" t="inlineStr">
        <is>
          <t>{"link": "https://www.themoviedb.org/movie/514999-murder-mystery/watch?locale=CA", "flatrate": [{"logo_path": "/pbpMk2JmcoNnQwx5JGpXngfoWtp.jpg", "provider_id": 8, "provider_name": "Netflix", "display_priority": 0}, {"logo_path": "/kICQccvOh8AIBMHGkBXJ047xeHN.jpg", "provider_id": 1796, "provider_name": "Netflix basic with Ads", "display_priority": 109}]}</t>
        </is>
      </c>
      <c r="V809" s="45" t="inlineStr">
        <is>
          <t>24,000,000</t>
        </is>
      </c>
      <c r="W809" s="34" t="n">
        <v>514999</v>
      </c>
      <c r="X809" s="34" t="inlineStr">
        <is>
          <t>[638974, 513576, 486131, 449563, 513083, 472734, 612152, 603519, 531503, 531509, 535437, 50546, 505948, 504608, 529962, 41210, 515248, 531306, 571495, 611468]</t>
        </is>
      </c>
      <c r="Y809" s="34" t="inlineStr">
        <is>
          <t>43%</t>
        </is>
      </c>
      <c r="Z809" s="34" t="inlineStr">
        <is>
          <t>6.1/10</t>
        </is>
      </c>
      <c r="AA809" s="34" t="inlineStr">
        <is>
          <t>38/100</t>
        </is>
      </c>
      <c r="AB809" s="34" t="inlineStr">
        <is>
          <t>https://www.youtube.com/embed/5YEVQDr2f3Q</t>
        </is>
      </c>
      <c r="AC809" s="46" t="n">
        <v>1731215633548</v>
      </c>
    </row>
    <row r="810" ht="14.25" customHeight="1" s="131">
      <c r="A810" s="24" t="inlineStr">
        <is>
          <t>No Hard Feelings</t>
        </is>
      </c>
      <c r="B810" s="25" t="n">
        <v>64</v>
      </c>
      <c r="C810" s="26" t="n"/>
      <c r="D810" s="27" t="n"/>
      <c r="E810" s="28" t="inlineStr">
        <is>
          <t>Comedy</t>
        </is>
      </c>
      <c r="F810" s="29" t="n"/>
      <c r="G810" s="30" t="n"/>
      <c r="H810" s="31" t="n"/>
      <c r="I810" s="32" t="inlineStr">
        <is>
          <t>Columbia Pictures</t>
        </is>
      </c>
      <c r="J810" s="33" t="n">
        <v>2023</v>
      </c>
      <c r="K810" s="34">
        <f>ROW(K810)-1</f>
        <v/>
      </c>
      <c r="L810" s="35" t="inlineStr">
        <is>
          <t>Enough funny jokes throughout to make this a soft recommend. It is pretty formulaic, but the two leads have enough chemistry and good performances to carry the movie. The second half of the movie really started to drag for me, as the story got very formulaic, and the jokes stopped being so frequent.</t>
        </is>
      </c>
      <c r="M810" s="62" t="inlineStr">
        <is>
          <t>On the brink of losing her childhood home, Maddie discovers an intriguing job listing: wealthy helicopter parents looking for someone to “date” their introverted 19-year-old son, Percy, before he leaves for college. To her surprise, Maddie soon discovers the awkward Percy is no sure thing.</t>
        </is>
      </c>
      <c r="N810" s="50" t="inlineStr">
        <is>
          <t>https://image.tmdb.org/t/p/w500/4K7gQjD19CDEPd7A9KZwr2D9Nco.jpg</t>
        </is>
      </c>
      <c r="O810" s="51" t="inlineStr">
        <is>
          <t>Jennifer Lawrence, Andrew Barth Feldman, Laura Benanti, Matthew Broderick, Natalie Morales, Scott MacArthur, Ebon Moss-Bachrach, Kyle Mooney</t>
        </is>
      </c>
      <c r="P810" s="52" t="inlineStr">
        <is>
          <t>Gene Stupnitsky</t>
        </is>
      </c>
      <c r="Q810" s="59" t="inlineStr">
        <is>
          <t>[{"Source": "Internet Movie Database", "Value": "6.4/10"}, {"Source": "Rotten Tomatoes", "Value": "70%"}, {"Source": "Metacritic", "Value": "59/100"}]</t>
        </is>
      </c>
      <c r="R810" s="60" t="inlineStr">
        <is>
          <t>83,000,000</t>
        </is>
      </c>
      <c r="S810" s="55" t="inlineStr">
        <is>
          <t>R</t>
        </is>
      </c>
      <c r="T810" s="56" t="inlineStr">
        <is>
          <t>104</t>
        </is>
      </c>
      <c r="U810" s="57" t="inlineStr">
        <is>
          <t>{"link": "https://www.themoviedb.org/movie/884605-no-hard-feelings/watch?locale=CA",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109}]}</t>
        </is>
      </c>
      <c r="V810" s="61" t="inlineStr">
        <is>
          <t>45,000,000</t>
        </is>
      </c>
      <c r="W810" s="34" t="n">
        <v>884605</v>
      </c>
      <c r="X810" s="34" t="inlineStr">
        <is>
          <t>[724209, 912916, 614479, 864168, 335977, 930564, 976573, 298618, 974931, 1027717, 1880, 695721, 569094, 635910, 999644, 783675, 1072790, 447277, 726759, 346698]</t>
        </is>
      </c>
      <c r="Y810" s="34" t="inlineStr">
        <is>
          <t>70%</t>
        </is>
      </c>
      <c r="Z810" s="34" t="inlineStr">
        <is>
          <t>6.4/10</t>
        </is>
      </c>
      <c r="AA810" s="34" t="inlineStr">
        <is>
          <t>59/100</t>
        </is>
      </c>
      <c r="AB810" s="34" t="inlineStr">
        <is>
          <t>https://www.youtube.com/embed/7psP7xBEa28</t>
        </is>
      </c>
      <c r="AC810" s="46" t="n">
        <v>1731215633548</v>
      </c>
    </row>
    <row r="811" ht="14.25" customHeight="1" s="131">
      <c r="A811" s="24" t="inlineStr">
        <is>
          <t>Magic Mike XXL</t>
        </is>
      </c>
      <c r="B811" s="25" t="n">
        <v>64</v>
      </c>
      <c r="C811" s="26" t="inlineStr">
        <is>
          <t>Magic Mike</t>
        </is>
      </c>
      <c r="D811" s="27" t="n"/>
      <c r="E811" s="28" t="inlineStr">
        <is>
          <t>Comedy</t>
        </is>
      </c>
      <c r="F811" s="29" t="inlineStr">
        <is>
          <t>Drama</t>
        </is>
      </c>
      <c r="G811" s="30" t="n"/>
      <c r="H811" s="31" t="n"/>
      <c r="I811" s="32" t="inlineStr">
        <is>
          <t>Warner Bros.</t>
        </is>
      </c>
      <c r="J811" s="33" t="n">
        <v>2015</v>
      </c>
      <c r="K811" s="34">
        <f>ROW(K811)-1</f>
        <v/>
      </c>
      <c r="L811" s="35" t="inlineStr">
        <is>
          <t>Doesn't have quite the emotional stakes or meaning of the first movie, but is still a fun movie. A good amount of laughs, a very talented cast carries the movie, and while Matthew McConaughey is definitely missed, the rest of the dead weight of the cast has been cut and replaced with very talented people. Remarkable choreography, dancing and singing in the movie. Some truly incredible feats of strength and athleticism on stage from the cast. Worth watching for that alone.</t>
        </is>
      </c>
      <c r="M811" s="49" t="inlineStr">
        <is>
          <t>Three years after Mike bowed out of the stripper life at the top of his game, he and the remaining Kings of Tampa hit the road to Myrtle Beach to put on one last blow-out performance.</t>
        </is>
      </c>
      <c r="N811" s="50" t="inlineStr">
        <is>
          <t>https://image.tmdb.org/t/p/w500/ny9qi5SYefhSov0ZycCwFFX5fi3.jpg</t>
        </is>
      </c>
      <c r="O811" s="51" t="inlineStr">
        <is>
          <t>Channing Tatum, Matt Bomer, Joe Manganiello, Kevin Nash, Adam Rodriguez, Jada Pinkett Smith, Gabriel Iglesias, Amber Heard</t>
        </is>
      </c>
      <c r="P811" s="52" t="inlineStr">
        <is>
          <t>Gregory Jacobs</t>
        </is>
      </c>
      <c r="Q811" s="59" t="inlineStr">
        <is>
          <t>[{"Source": "Internet Movie Database", "Value": "5.6/10"}, {"Source": "Rotten Tomatoes", "Value": "66%"}, {"Source": "Metacritic", "Value": "61/100"}]</t>
        </is>
      </c>
      <c r="R811" s="54" t="inlineStr">
        <is>
          <t>117,800,000</t>
        </is>
      </c>
      <c r="S811" s="55" t="inlineStr">
        <is>
          <t>R</t>
        </is>
      </c>
      <c r="T811" s="56" t="inlineStr">
        <is>
          <t>115</t>
        </is>
      </c>
      <c r="U811" s="57" t="inlineStr">
        <is>
          <t>{"link": "https://www.themoviedb.org/movie/264999-magic-mike-xxl/watch?locale=CA",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"/esiLBRzDUwodjfN8gA4qj7l3ZF7.jpg", "provider_id": 1794, "provider_name": "Starz Amazon Channel", "display_priority": 107}, {"logo_path": "/h5DcR0J2EESLitnhR8xLG1QymTE.jpg", "provider_id": 2303, "provider_name": "Paramount Plus Premium", "display_priority": 163}, {"logo_path": "/rl6zez5rCeyelt1I46JRYk6B9Ed.jpg", "provider_id": 2304, "provider_name": "Paramount Plus Basic with Ads", "display_priority": 164}]}</t>
        </is>
      </c>
      <c r="V811" s="58" t="inlineStr">
        <is>
          <t>14,800,000</t>
        </is>
      </c>
      <c r="W811" s="34" t="n">
        <v>264999</v>
      </c>
      <c r="X811" s="34" t="inlineStr">
        <is>
          <t>[77930, 906221, 64694, 82618, 370765, 128876, 422615, 206192, 422128, 1049, 42189, 31004, 31516, 273599, 446130, 294093, 26934, 40374, 356191, 348595]</t>
        </is>
      </c>
      <c r="Y811" s="34" t="inlineStr">
        <is>
          <t>66%</t>
        </is>
      </c>
      <c r="Z811" s="34" t="inlineStr">
        <is>
          <t>5.6/10</t>
        </is>
      </c>
      <c r="AA811" s="34" t="inlineStr">
        <is>
          <t>61/100</t>
        </is>
      </c>
      <c r="AB811" s="34" t="inlineStr">
        <is>
          <t>https://www.youtube.com/embed/oLoyU3xYwbs</t>
        </is>
      </c>
      <c r="AC811" s="46" t="n">
        <v>1731215633548</v>
      </c>
    </row>
    <row r="812" ht="14.25" customHeight="1" s="131">
      <c r="A812" s="24" t="inlineStr">
        <is>
          <t>Elemental</t>
        </is>
      </c>
      <c r="B812" s="25" t="n">
        <v>64</v>
      </c>
      <c r="C812" s="26" t="inlineStr">
        <is>
          <t>Pixar</t>
        </is>
      </c>
      <c r="D812" s="27" t="n"/>
      <c r="E812" s="28" t="inlineStr">
        <is>
          <t>Animated</t>
        </is>
      </c>
      <c r="F812" s="29" t="n"/>
      <c r="G812" s="30" t="n"/>
      <c r="H812" s="31" t="n"/>
      <c r="I812" s="32" t="inlineStr">
        <is>
          <t>Disney</t>
        </is>
      </c>
      <c r="J812" s="33" t="n">
        <v>2023</v>
      </c>
      <c r="K812" s="34">
        <f>ROW(K812)-1</f>
        <v/>
      </c>
      <c r="L812" s="35" t="inlineStr">
        <is>
          <t>A disappointingly unoriginal effort from Pixar. Very reminiscent of movies that have came before (Zootopia, Inside Out, countless RomComs), and the story doesn't really do enough above those tropes to keep you engaged. The animation is beautiful, there are some good jokes throughout, and the immigration part of the story is quite realistic and interesting.</t>
        </is>
      </c>
      <c r="M812" s="36" t="inlineStr">
        <is>
          <t>In a city where fire, water, land and air residents live together, a fiery young woman and a go-with-the-flow guy will discover something elemental: how much they have in common.</t>
        </is>
      </c>
      <c r="N812" s="37" t="inlineStr">
        <is>
          <t>https://image.tmdb.org/t/p/w500/4Y1WNkd88JXmGfhtWR7dmDAo1T2.jpg</t>
        </is>
      </c>
      <c r="O812" s="38" t="inlineStr">
        <is>
          <t>Leah Lewis, Mamoudou Athie, Ronnie del Carmen, Shila Ommi, Wendi McLendon-Covey, Catherine O'Hara, Mason Wertheimer, Ronobir Lahiri</t>
        </is>
      </c>
      <c r="P812" s="39" t="inlineStr">
        <is>
          <t>Peter Sohn</t>
        </is>
      </c>
      <c r="Q812" s="40" t="inlineStr">
        <is>
          <t>[{"Source": "Internet Movie Database", "Value": "7.0/10"}, {"Source": "Rotten Tomatoes", "Value": "73%"}, {"Source": "Metacritic", "Value": "58/100"}]</t>
        </is>
      </c>
      <c r="R812" s="41" t="inlineStr">
        <is>
          <t>496,444,308</t>
        </is>
      </c>
      <c r="S812" s="42" t="inlineStr">
        <is>
          <t>PG</t>
        </is>
      </c>
      <c r="T812" s="43" t="inlineStr">
        <is>
          <t>102</t>
        </is>
      </c>
      <c r="U812" s="44" t="inlineStr">
        <is>
          <t>{"link": "https://www.themoviedb.org/movie/976573-elemental/watch?locale=CA",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12" s="45" t="inlineStr">
        <is>
          <t>200,000,000</t>
        </is>
      </c>
      <c r="W812" s="34" t="n">
        <v>976573</v>
      </c>
      <c r="X812" s="34" t="inlineStr">
        <is>
          <t>[569094, 346698, 1076364, 724209, 832502, 335977, 616747, 884605, 615656, 961323, 565770, 447277, 747188, 298618, 1040148, 502356, 667538, 945729, 912908, 872585]</t>
        </is>
      </c>
      <c r="Y812" s="34" t="inlineStr">
        <is>
          <t>73%</t>
        </is>
      </c>
      <c r="Z812" s="34" t="inlineStr">
        <is>
          <t>7.0/10</t>
        </is>
      </c>
      <c r="AA812" s="34" t="inlineStr">
        <is>
          <t>58/100</t>
        </is>
      </c>
      <c r="AB812" s="34" t="inlineStr">
        <is>
          <t>https://www.youtube.com/embed/hXzcyx9V0xw</t>
        </is>
      </c>
      <c r="AC812" s="46" t="n">
        <v>1731215633548</v>
      </c>
    </row>
    <row r="813" ht="14.25" customHeight="1" s="131">
      <c r="A813" s="24" t="inlineStr">
        <is>
          <t>Transformers: Rise of the Beasts</t>
        </is>
      </c>
      <c r="B813" s="25" t="n">
        <v>64</v>
      </c>
      <c r="C813" s="26" t="inlineStr">
        <is>
          <t>Transformers</t>
        </is>
      </c>
      <c r="D813" s="27" t="n"/>
      <c r="E813" s="28" t="inlineStr">
        <is>
          <t>Action</t>
        </is>
      </c>
      <c r="F813" s="29" t="inlineStr">
        <is>
          <t>Sci-Fi</t>
        </is>
      </c>
      <c r="G813" s="30" t="n"/>
      <c r="H813" s="31" t="n"/>
      <c r="I813" s="32" t="inlineStr">
        <is>
          <t>Paramount Pictures</t>
        </is>
      </c>
      <c r="J813" s="33" t="n">
        <v>2023</v>
      </c>
      <c r="K813" s="34">
        <f>ROW(K813)-1</f>
        <v/>
      </c>
      <c r="L813" s="35" t="inlineStr">
        <is>
          <t>One of the better Transformers movies, although that isn't a particularly high bar. The Autobots and Maximals all look very good and each have their own characterization. The fight scenes are easier to follow than the previous instalments, since every character has a distinct look you usually know what you are looking at. The human characters and villains are just so generic. The villains want to destroy the world because they are evil. The heroes are good people caught in bad situations. The tropes are quite played out at this point. I enjoyed Pete Davidson's Mirage. He walks the line between being funny and annoying, and never quite crosses over into annoying. Optimus has a good character arc that hopefully isn't undone by the future movies, which this franchise has done in the past. Overall a pretty decent, although generic, action movie.</t>
        </is>
      </c>
      <c r="M813" s="49" t="inlineStr">
        <is>
          <t>When a new threat capable of destroying the entire planet emerges, Optimus Prime and the Autobots must team up with a powerful faction known as the Maximals. With the fate of humanity hanging in the balance, humans Noah and Elena will do whatever it takes to help the Transformers as they engage in the ultimate battle to save Earth.</t>
        </is>
      </c>
      <c r="N813" s="50" t="inlineStr">
        <is>
          <t>https://image.tmdb.org/t/p/w500/gPbM0MK8CP8A174rmUwGsADNYKD.jpg</t>
        </is>
      </c>
      <c r="O813" s="51" t="inlineStr">
        <is>
          <t>Anthony Ramos, Dominique Fishback, Peter Cullen, Ron Perlman, Peter Dinklage, Michelle Yeoh, Pete Davidson, Liza Koshy</t>
        </is>
      </c>
      <c r="P813" s="52" t="inlineStr">
        <is>
          <t>Steven Caple Jr.</t>
        </is>
      </c>
      <c r="Q813" s="59" t="inlineStr">
        <is>
          <t>[{"Source": "Internet Movie Database", "Value": "6.0/10"}, {"Source": "Rotten Tomatoes", "Value": "51%"}, {"Source": "Metacritic", "Value": "42/100"}]</t>
        </is>
      </c>
      <c r="R813" s="60" t="inlineStr">
        <is>
          <t>441,381,193</t>
        </is>
      </c>
      <c r="S813" s="55" t="inlineStr">
        <is>
          <t>PG-13</t>
        </is>
      </c>
      <c r="T813" s="56" t="inlineStr">
        <is>
          <t>127</t>
        </is>
      </c>
      <c r="U813" s="57" t="inlineStr">
        <is>
          <t>{"link": "https://www.themoviedb.org/movie/667538-transformers-rise-of-the-beasts/watch?locale=CA", "flatrate": [{"logo_path": "/ewOptMVIYcOadMGGJz8DJueH2bH.jpg", "provider_id": 230, "provider_name": "Crave", "display_priority": 4}, {"logo_path": "/cQjWvOiKRPeSuWRNGegcBjyqVbR.jpg", "provider_id": 469, "provider_name": "Club Illico", "display_priority": 54}],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is>
      </c>
      <c r="V813" s="61" t="inlineStr">
        <is>
          <t>195,000,000</t>
        </is>
      </c>
      <c r="W813" s="34" t="n">
        <v>667538</v>
      </c>
      <c r="X813" s="34" t="inlineStr">
        <is>
          <t>[298618, 447365, 569094, 1083862, 385687, 457332, 346698, 575264, 536437, 335977, 976573, 717930, 91314, 447277, 697843, 455476, 615656, 11065, 890771, 1858]</t>
        </is>
      </c>
      <c r="Y813" s="34" t="inlineStr">
        <is>
          <t>51%</t>
        </is>
      </c>
      <c r="Z813" s="34" t="inlineStr">
        <is>
          <t>6.0/10</t>
        </is>
      </c>
      <c r="AA813" s="34" t="inlineStr">
        <is>
          <t>42/100</t>
        </is>
      </c>
      <c r="AB813" s="34" t="inlineStr">
        <is>
          <t>https://www.youtube.com/embed/ZtuFgnxQMrA</t>
        </is>
      </c>
      <c r="AC813" s="46" t="n">
        <v>1731215633548</v>
      </c>
    </row>
    <row r="814" ht="14.25" customHeight="1" s="131">
      <c r="A814" s="24" t="inlineStr">
        <is>
          <t>Godzilla: King of the Monsters</t>
        </is>
      </c>
      <c r="B814" s="25" t="n">
        <v>63</v>
      </c>
      <c r="C814" s="26" t="inlineStr">
        <is>
          <t>MonsterVerse</t>
        </is>
      </c>
      <c r="D814" s="27" t="n"/>
      <c r="E814" s="28" t="inlineStr">
        <is>
          <t>Action</t>
        </is>
      </c>
      <c r="F814" s="29" t="n"/>
      <c r="G814" s="30" t="n"/>
      <c r="H814" s="31" t="n"/>
      <c r="I814" s="32" t="inlineStr">
        <is>
          <t>Warner Bros.</t>
        </is>
      </c>
      <c r="J814" s="33" t="n">
        <v>2019</v>
      </c>
      <c r="K814" s="34">
        <f>ROW(K814)-1</f>
        <v/>
      </c>
      <c r="L814" s="35" t="n"/>
      <c r="M814" s="49" t="inlineStr">
        <is>
          <t>Follows the heroic efforts of the crypto-zoological agency Monarch as its members face off against a battery of god-sized monsters, including the mighty Godzilla, who collides with Mothra, Rodan, and his ultimate nemesis, the three-headed King Ghidorah. When these ancient super-species, thought to be mere myths, rise again, they all vie for supremacy, leaving humanity's very existence hanging in the balance.</t>
        </is>
      </c>
      <c r="N814" s="50" t="inlineStr">
        <is>
          <t>https://image.tmdb.org/t/p/w500/fQ40gmFM4p03tXwMxQQKh2cCBW4.jpg</t>
        </is>
      </c>
      <c r="O814" s="51" t="inlineStr">
        <is>
          <t>Kyle Chandler, Vera Farmiga, Millie Bobby Brown, Ken Watanabe, Zhang Ziyi, Bradley Whitford, Sally Hawkins, Charles Dance</t>
        </is>
      </c>
      <c r="P814" s="52" t="inlineStr">
        <is>
          <t>Michael Dougherty</t>
        </is>
      </c>
      <c r="Q814" s="59" t="inlineStr">
        <is>
          <t>[{"Source": "Internet Movie Database", "Value": "6.0/10"}, {"Source": "Rotten Tomatoes", "Value": "42%"}, {"Source": "Metacritic", "Value": "48/100"}]</t>
        </is>
      </c>
      <c r="R814" s="60" t="inlineStr">
        <is>
          <t>387,300,138</t>
        </is>
      </c>
      <c r="S814" s="55" t="inlineStr">
        <is>
          <t>PG-13</t>
        </is>
      </c>
      <c r="T814" s="56" t="inlineStr">
        <is>
          <t>132</t>
        </is>
      </c>
      <c r="U814" s="57" t="inlineStr">
        <is>
          <t>{"link": "https://www.themoviedb.org/movie/373571-godzilla-king-of-the-monsters/watch?locale=CA",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14" s="61" t="inlineStr">
        <is>
          <t>170,000,000</t>
        </is>
      </c>
      <c r="W814" s="34" t="n">
        <v>373571</v>
      </c>
      <c r="X814" s="34" t="inlineStr">
        <is>
          <t>[399566, 320288, 124905, 479455, 531309, 293167, 929, 420817, 456740, 447404, 458156, 504608, 533642, 535581, 534490, 405177, 536115, 412117, 18983, 399579]</t>
        </is>
      </c>
      <c r="Y814" s="34" t="inlineStr">
        <is>
          <t>42%</t>
        </is>
      </c>
      <c r="Z814" s="34" t="inlineStr">
        <is>
          <t>6.0/10</t>
        </is>
      </c>
      <c r="AA814" s="34" t="inlineStr">
        <is>
          <t>48/100</t>
        </is>
      </c>
      <c r="AB814" s="34" t="inlineStr">
        <is>
          <t>https://www.youtube.com/embed/QFxN2oDKk0E</t>
        </is>
      </c>
      <c r="AC814" s="46" t="n">
        <v>1731215633548</v>
      </c>
    </row>
    <row r="815" ht="14.25" customHeight="1" s="131">
      <c r="A815" s="24" t="inlineStr">
        <is>
          <t>She’s All That</t>
        </is>
      </c>
      <c r="B815" s="25" t="n">
        <v>63</v>
      </c>
      <c r="C815" s="26" t="inlineStr">
        <is>
          <t>She's All That</t>
        </is>
      </c>
      <c r="D815" s="27" t="n"/>
      <c r="E815" s="28" t="inlineStr">
        <is>
          <t>Teen</t>
        </is>
      </c>
      <c r="F815" s="29" t="inlineStr">
        <is>
          <t>Comedy</t>
        </is>
      </c>
      <c r="G815" s="30" t="n"/>
      <c r="H815" s="31" t="n"/>
      <c r="I815" s="32" t="inlineStr">
        <is>
          <t>Miramax</t>
        </is>
      </c>
      <c r="J815" s="33" t="n">
        <v>1999</v>
      </c>
      <c r="K815" s="34">
        <f>ROW(K815)-1</f>
        <v/>
      </c>
      <c r="L815" s="35" t="n"/>
      <c r="M815" s="49" t="inlineStr">
        <is>
          <t>High school hotshot Zach Siler is the envy of his peers. But his popularity declines sharply when his cheerleader girlfriend, Taylor, leaves him for sleazy reality-television star Brock Hudson. Desperate to revive his fading reputation, Siler agrees to a seemingly impossible challenge. He has six weeks to gain the trust of nerdy outcast Laney Boggs -- and help her to become the school's next prom queen.</t>
        </is>
      </c>
      <c r="N815" s="50" t="inlineStr">
        <is>
          <t>https://image.tmdb.org/t/p/w500/a0pepZNFCjggc7Na9gEwbTI1f46.jpg</t>
        </is>
      </c>
      <c r="O815" s="51" t="inlineStr">
        <is>
          <t>Freddie Prinze Jr., Rachael Leigh Cook, Paul Walker, Jodi Lyn O'Keefe, Kevin Pollak, Anna Paquin, Kieran Culkin, Elden Henson</t>
        </is>
      </c>
      <c r="P815" s="52" t="inlineStr">
        <is>
          <t>Robert Iscove</t>
        </is>
      </c>
      <c r="Q815" s="59" t="inlineStr">
        <is>
          <t>[{"Source": "Internet Movie Database", "Value": "5.9/10"}, {"Source": "Rotten Tomatoes", "Value": "41%"}, {"Source": "Metacritic", "Value": "51/100"}]</t>
        </is>
      </c>
      <c r="R815" s="60" t="inlineStr">
        <is>
          <t>103,166,989</t>
        </is>
      </c>
      <c r="S815" s="55" t="inlineStr">
        <is>
          <t>PG-13</t>
        </is>
      </c>
      <c r="T815" s="56" t="inlineStr">
        <is>
          <t>95</t>
        </is>
      </c>
      <c r="U815" s="57" t="inlineStr">
        <is>
          <t>{"link": "https://www.themoviedb.org/movie/10314-she-s-all-that/watch?locale=CA", "flatrate": [{"logo_path": "/pbpMk2JmcoNnQwx5JGpXngfoWtp.jpg", "provider_id": 8, "provider_name": "Netflix", "display_priority": 0}, {"logo_path": "/pvske1MyAoymrs5bguRfVqYiM9a.jpg", "provider_id": 119, "provider_name": "Amazon Prime Video", "display_priority": 2}, {"logo_path": "/kICQccvOh8AIBMHGkBXJ047xeHN.jpg", "provider_id": 1796, "provider_name": "Netflix basic with Ads", "display_priority": 109}, {"logo_path": "/8aBqoNeGGr0oSA85iopgNZUOTOc.jpg", "provider_id": 2100, "provider_name": "Amazon Prime Video with Ads", "display_priority": 149}, {"logo_path": "/o4OqlMLb3ZjhK7OwR4qvxiZKOXf.jpg", "provider_id": 2358, "provider_name": "Lionsgate+ Amazon Channels", "display_priority": 169}], "buy": [{"logo_path": "/9ghgSC0MA082EL6HLCW3GalykFD.jpg", "provider_id": 2, "provider_name": "Apple TV", "display_priority": 6}, {"logo_path": "/seGSXajazLMCKGB5hnRCidtjay1.jpg", "provider_id": 10, "provider_name": "Amazon Video", "display_priority": 59}], "rent": [{"logo_path": "/seGSXajazLMCKGB5hnRCidtjay1.jpg", "provider_id": 10, "provider_name": "Amazon Video", "display_priority": 59}]}</t>
        </is>
      </c>
      <c r="V815" s="61" t="inlineStr">
        <is>
          <t>10,000,000</t>
        </is>
      </c>
      <c r="W815" s="34" t="n">
        <v>10314</v>
      </c>
      <c r="X815" s="34" t="inlineStr">
        <is>
          <t>[10571, 9655, 34016, 457308, 347626, 314385, 172803, 202980, 8194, 228177, 32593, 72890, 12404, 12220, 385372, 310888, 83860, 87019, 422742, 56401]</t>
        </is>
      </c>
      <c r="Y815" s="34" t="inlineStr">
        <is>
          <t>41%</t>
        </is>
      </c>
      <c r="Z815" s="34" t="inlineStr">
        <is>
          <t>5.9/10</t>
        </is>
      </c>
      <c r="AA815" s="34" t="inlineStr">
        <is>
          <t>51/100</t>
        </is>
      </c>
      <c r="AB815" s="34" t="inlineStr">
        <is>
          <t>https://www.youtube.com/embed/kI9fYsgduGE</t>
        </is>
      </c>
      <c r="AC815" s="46" t="n">
        <v>1731215633548</v>
      </c>
    </row>
    <row r="816" ht="14.25" customHeight="1" s="131">
      <c r="A816" s="24" t="inlineStr">
        <is>
          <t>Baby Mama</t>
        </is>
      </c>
      <c r="B816" s="25" t="n">
        <v>63</v>
      </c>
      <c r="C816" s="26" t="n"/>
      <c r="D816" s="27" t="n"/>
      <c r="E816" s="28" t="inlineStr">
        <is>
          <t>Comedy</t>
        </is>
      </c>
      <c r="F816" s="29" t="n"/>
      <c r="G816" s="30" t="n"/>
      <c r="H816" s="31" t="n"/>
      <c r="I816" s="32" t="inlineStr">
        <is>
          <t>Universal Pictures</t>
        </is>
      </c>
      <c r="J816" s="33" t="n">
        <v>2008</v>
      </c>
      <c r="K816" s="34">
        <f>ROW(K816)-1</f>
        <v/>
      </c>
      <c r="L816" s="35" t="inlineStr">
        <is>
          <t>The story is somewhat formulaic, and the twists are pretty predictable. But there are plenty of laughs. The enjoyment of this movie will probably depend on how much of Amy Poehler's antics you can tolerate. For me, the second half of the movie was where it got better and the laughs became more frequent.</t>
        </is>
      </c>
      <c r="M816" s="49" t="inlineStr">
        <is>
          <t>A successful, single businesswoman who dreams of having a baby discovers she is infertile and hires a working class woman to be her unlikely surrogate.</t>
        </is>
      </c>
      <c r="N816" s="50" t="inlineStr">
        <is>
          <t>https://image.tmdb.org/t/p/w500/xZOwucsL5NInPyFcmqJzytHkaJR.jpg</t>
        </is>
      </c>
      <c r="O816" s="51" t="inlineStr">
        <is>
          <t>Tina Fey, Amy Poehler, Dax Shepard, Sigourney Weaver, Greg Kinnear, Steve Martin, Romany Malco, Maura Tierney</t>
        </is>
      </c>
      <c r="P816" s="52" t="inlineStr">
        <is>
          <t>Michael McCullers</t>
        </is>
      </c>
      <c r="Q816" s="59" t="inlineStr">
        <is>
          <t>[{"Source": "Internet Movie Database", "Value": "6.0/10"}, {"Source": "Rotten Tomatoes", "Value": "63%"}, {"Source": "Metacritic", "Value": "55/100"}]</t>
        </is>
      </c>
      <c r="R816" s="60" t="inlineStr">
        <is>
          <t>64,400,000</t>
        </is>
      </c>
      <c r="S816" s="55" t="inlineStr">
        <is>
          <t>PG-13</t>
        </is>
      </c>
      <c r="T816" s="56" t="inlineStr">
        <is>
          <t>99</t>
        </is>
      </c>
      <c r="U816" s="57" t="inlineStr">
        <is>
          <t>{"link": "https://www.themoviedb.org/movie/8780-baby-mama/watch?locale=CA",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816" s="61" t="inlineStr">
        <is>
          <t>30,000,000</t>
        </is>
      </c>
      <c r="W816" s="34" t="n">
        <v>8780</v>
      </c>
      <c r="X816" s="34" t="inlineStr">
        <is>
          <t>[28466, 22419, 72440, 18598, 528442, 13692, 370902, 13697, 295581, 35813, 83860, 16363, 87504, 11853, 10678, 9809, 12709, 13824, 12096, 11648]</t>
        </is>
      </c>
      <c r="Y816" s="34" t="inlineStr">
        <is>
          <t>63%</t>
        </is>
      </c>
      <c r="Z816" s="34" t="inlineStr">
        <is>
          <t>6.0/10</t>
        </is>
      </c>
      <c r="AA816" s="34" t="inlineStr">
        <is>
          <t>55/100</t>
        </is>
      </c>
      <c r="AB816" s="34" t="inlineStr">
        <is>
          <t>https://www.youtube.com/embed/stc7RUABPaU</t>
        </is>
      </c>
      <c r="AC816" s="46" t="n">
        <v>1731215633548</v>
      </c>
    </row>
    <row r="817" ht="14.25" customHeight="1" s="131">
      <c r="A817" s="24" t="inlineStr">
        <is>
          <t>The Equalizer 2</t>
        </is>
      </c>
      <c r="B817" s="25" t="n">
        <v>63</v>
      </c>
      <c r="C817" s="26" t="inlineStr">
        <is>
          <t>The Equalizer</t>
        </is>
      </c>
      <c r="D817" s="27" t="n"/>
      <c r="E817" s="28" t="inlineStr">
        <is>
          <t>Action</t>
        </is>
      </c>
      <c r="F817" s="29" t="inlineStr">
        <is>
          <t>Thriller</t>
        </is>
      </c>
      <c r="G817" s="30" t="n"/>
      <c r="H817" s="31" t="n"/>
      <c r="I817" s="32" t="inlineStr">
        <is>
          <t>Columbia Pictures</t>
        </is>
      </c>
      <c r="J817" s="33" t="n">
        <v>2018</v>
      </c>
      <c r="K817" s="34">
        <f>ROW(K817)-1</f>
        <v/>
      </c>
      <c r="L817" s="35" t="inlineStr">
        <is>
          <t>Definite deminishing returns on this formula. It's another OK action thriller, but the story is even thinner and more derivative than the last one, you don't really care for any of the characters outside of Bobby McCall, and the action is nothing spectacular. Denzel has another very good performance, and a rare face-bald Pedro Pascal makes an appearance as a part of an incredibly telegraphed twist. Unfortunately, this is a very forgettable film.</t>
        </is>
      </c>
      <c r="M817" s="85" t="inlineStr">
        <is>
          <t>Robert McCall, who serves an unflinching justice for the exploited and oppressed, embarks on a relentless, globe-trotting quest for vengeance when his former partner is murdered.</t>
        </is>
      </c>
      <c r="N817" s="86" t="inlineStr">
        <is>
          <t>https://image.tmdb.org/t/p/w500/cQvc9N6JiMVKqol3wcYrGshsIdZ.jpg</t>
        </is>
      </c>
      <c r="O817" s="87" t="inlineStr">
        <is>
          <t>Denzel Washington, Pedro Pascal, Ashton Sanders, Orson Bean, Bill Pullman, Melissa Leo, Jonathan Scarfe, Sakina Jaffrey</t>
        </is>
      </c>
      <c r="P817" s="88" t="inlineStr">
        <is>
          <t>Antoine Fuqua</t>
        </is>
      </c>
      <c r="Q817" s="96" t="inlineStr">
        <is>
          <t>[{"Source": "Internet Movie Database", "Value": "6.7/10"}, {"Source": "Rotten Tomatoes", "Value": "52%"}, {"Source": "Metacritic", "Value": "50/100"}]</t>
        </is>
      </c>
      <c r="R817" s="89" t="inlineStr">
        <is>
          <t>190,400,157</t>
        </is>
      </c>
      <c r="S817" s="90" t="inlineStr">
        <is>
          <t>R</t>
        </is>
      </c>
      <c r="T817" s="91" t="inlineStr">
        <is>
          <t>121</t>
        </is>
      </c>
      <c r="U817" s="92" t="inlineStr">
        <is>
          <t>{"link": "https://www.themoviedb.org/movie/345887-the-equalizer-2/watch?locale=CA",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{"logo_path": "/cQjWvOiKRPeSuWRNGegcBjyqVbR.jpg", "provider_id": 469, "provider_name": "Club Illico", "display_priority": 54}, {"logo_path": "/29VK28jsSjFWHdXl1lxPb2SGmAk.jpg", "provider_id": 705, "provider_name": "Hollywood Suite Amazon Channel", "display_priority": 91}, {"logo_path": "/esiLBRzDUwodjfN8gA4qj7l3ZF7.jpg", "provider_id": 1794, "provider_name": "Starz Amazon Channel", "display_priority": 107}, {"logo_path": "/kICQccvOh8AIBMHGkBXJ047xeHN.jpg", "provider_id": 1796, "provider_name": "Netflix basic with Ads", "display_priority": 109}]}</t>
        </is>
      </c>
      <c r="V817" s="61" t="inlineStr">
        <is>
          <t>62,000,000</t>
        </is>
      </c>
      <c r="W817" s="34" t="n">
        <v>345887</v>
      </c>
      <c r="X817" s="34" t="inlineStr">
        <is>
          <t>[156022, 926393, 353081, 347375, 345940, 447200, 458594, 425505, 400535, 136400, 399402, 473149, 363088, 460321, 9509, 463272, 260513, 430231, 333484, 399360]</t>
        </is>
      </c>
      <c r="Y817" s="34" t="inlineStr">
        <is>
          <t>52%</t>
        </is>
      </c>
      <c r="Z817" s="34" t="inlineStr">
        <is>
          <t>6.7/10</t>
        </is>
      </c>
      <c r="AA817" s="34" t="inlineStr">
        <is>
          <t>50/100</t>
        </is>
      </c>
      <c r="AB817" s="34" t="inlineStr">
        <is>
          <t>https://www.youtube.com/embed/EiaVnU18pcs</t>
        </is>
      </c>
      <c r="AC817" s="46" t="inlineStr">
        <is>
          <t>1737481047560</t>
        </is>
      </c>
    </row>
    <row r="818" ht="14.25" customHeight="1" s="131">
      <c r="A818" s="24" t="inlineStr">
        <is>
          <t>Mulan</t>
        </is>
      </c>
      <c r="B818" s="25" t="n">
        <v>63</v>
      </c>
      <c r="C818" s="26" t="inlineStr">
        <is>
          <t>Disney Live Action</t>
        </is>
      </c>
      <c r="D818" s="27" t="inlineStr">
        <is>
          <t>Disney Live Action Remake</t>
        </is>
      </c>
      <c r="E818" s="28" t="inlineStr">
        <is>
          <t>Action</t>
        </is>
      </c>
      <c r="F818" s="29" t="inlineStr">
        <is>
          <t>Princess</t>
        </is>
      </c>
      <c r="G818" s="30" t="n"/>
      <c r="H818" s="31" t="inlineStr">
        <is>
          <t>Disney+</t>
        </is>
      </c>
      <c r="I818" s="32" t="inlineStr">
        <is>
          <t>Disney</t>
        </is>
      </c>
      <c r="J818" s="33" t="n">
        <v>2020</v>
      </c>
      <c r="K818" s="34">
        <f>ROW(K818)-1</f>
        <v/>
      </c>
      <c r="L818" s="108" t="inlineStr">
        <is>
          <t>Some good action, but like the rest of the live action remakes, it is missing the heart and soul that the animated films have. I appreciated the decision to go for a real action film instead of mashing songs in there, but unfortunately the end result was underwhelming.</t>
        </is>
      </c>
      <c r="M818" s="36" t="inlineStr">
        <is>
          <t>When the Emperor of China issues a decree that one man per family must serve in the Imperial Chinese Army to defend the country from Huns, Hua Mulan, the eldest daughter of an honored warrior, steps in to take the place of her ailing father. She is spirited, determined and quick on her feet. Disguised as a man by the name of Hua Jun, she is tested every step of the way and must harness her innermost strength and embrace her true potential.</t>
        </is>
      </c>
      <c r="N818" s="37" t="inlineStr">
        <is>
          <t>https://image.tmdb.org/t/p/w500/aKx1ARwG55zZ0GpRvU2WrGrCG9o.jpg</t>
        </is>
      </c>
      <c r="O818" s="38" t="inlineStr">
        <is>
          <t>Liu Yifei, Donnie Yen, Gong Li, Jet Li, Jason Scott Lee, Yoson An, Tzi Ma, Rosalind Chao</t>
        </is>
      </c>
      <c r="P818" s="39" t="inlineStr">
        <is>
          <t>Niki Caro</t>
        </is>
      </c>
      <c r="Q818" s="40" t="inlineStr">
        <is>
          <t>[{"Source": "Internet Movie Database", "Value": "5.8/10"}, {"Source": "Rotten Tomatoes", "Value": "71%"}, {"Source": "Metacritic", "Value": "66/100"}]</t>
        </is>
      </c>
      <c r="R818" s="41" t="inlineStr">
        <is>
          <t>69,965,374</t>
        </is>
      </c>
      <c r="S818" s="42" t="inlineStr">
        <is>
          <t>PG-13</t>
        </is>
      </c>
      <c r="T818" s="43" t="inlineStr">
        <is>
          <t>115</t>
        </is>
      </c>
      <c r="U818" s="44" t="inlineStr">
        <is>
          <t>{"link": "https://www.themoviedb.org/movie/337401-mulan/watch?locale=CA",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"flatrate": [{"logo_path": "/97yvRBw1GzX7fXprcF80er19ot.jpg", "provider_id": 337, "provider_name": "Disney Plus", "display_priority": 1}]}</t>
        </is>
      </c>
      <c r="V818" s="45" t="inlineStr">
        <is>
          <t>200,000,000</t>
        </is>
      </c>
      <c r="W818" s="34" t="n">
        <v>337401</v>
      </c>
      <c r="X818" s="34" t="inlineStr">
        <is>
          <t>[621870, 10674, 497582, 438396, 499932, 539885, 694919, 12242, 475430, 605116, 627290, 32909, 581392, 531219, 340102, 400160, 577922, 726208, 656690, 718444]</t>
        </is>
      </c>
      <c r="Y818" s="34" t="inlineStr">
        <is>
          <t>71%</t>
        </is>
      </c>
      <c r="Z818" s="34" t="inlineStr">
        <is>
          <t>5.8/10</t>
        </is>
      </c>
      <c r="AA818" s="34" t="inlineStr">
        <is>
          <t>66/100</t>
        </is>
      </c>
      <c r="AB818" s="34" t="inlineStr">
        <is>
          <t>https://www.youtube.com/embed/R-eFm--k21c</t>
        </is>
      </c>
      <c r="AC818" s="46" t="n">
        <v>1731215633548</v>
      </c>
    </row>
    <row r="819" ht="14.25" customHeight="1" s="131">
      <c r="A819" s="24" t="inlineStr">
        <is>
          <t>Jumanji: The Next Level</t>
        </is>
      </c>
      <c r="B819" s="25" t="n">
        <v>63</v>
      </c>
      <c r="C819" s="26" t="inlineStr">
        <is>
          <t>Jumanji</t>
        </is>
      </c>
      <c r="D819" s="27" t="n"/>
      <c r="E819" s="28" t="inlineStr">
        <is>
          <t>Adventure</t>
        </is>
      </c>
      <c r="F819" s="29" t="inlineStr">
        <is>
          <t>Video Game</t>
        </is>
      </c>
      <c r="G819" s="30" t="n"/>
      <c r="H819" s="31" t="n"/>
      <c r="I819" s="32" t="inlineStr">
        <is>
          <t>Columbia Pictures</t>
        </is>
      </c>
      <c r="J819" s="33" t="n">
        <v>2019</v>
      </c>
      <c r="K819" s="34">
        <f>ROW(K819)-1</f>
        <v/>
      </c>
      <c r="L819" s="35" t="inlineStr">
        <is>
          <t>The action is pretty entertaining, and there are some good jokes. But the inclusion of DeVito and Glover's characters feels so forced and one-note. The joke of old people that don't understand things gets old very fast. Whenever that joke isn't being beat into the ground, the movie is pretty entertaining.</t>
        </is>
      </c>
      <c r="M819" s="36" t="inlineStr">
        <is>
          <t>As the gang return to Jumanji to rescue one of their own, they discover that nothing is as they expect. The players will have to brave parts unknown and unexplored in order to escape the world’s most dangerous game.</t>
        </is>
      </c>
      <c r="N819" s="37" t="inlineStr">
        <is>
          <t>https://image.tmdb.org/t/p/w500/jyw8VKYEiM1UDzPB7NsisUgBeJ8.jpg</t>
        </is>
      </c>
      <c r="O819" s="38" t="inlineStr">
        <is>
          <t>Dwayne Johnson, Kevin Hart, Jack Black, Karen Gillan, Awkwafina, Nick Jonas, Alex Wolff, Morgan Turner</t>
        </is>
      </c>
      <c r="P819" s="39" t="inlineStr">
        <is>
          <t>Jake Kasdan</t>
        </is>
      </c>
      <c r="Q819" s="40" t="inlineStr">
        <is>
          <t>[{"Source": "Internet Movie Database", "Value": "6.6/10"}, {"Source": "Rotten Tomatoes", "Value": "72%"}, {"Source": "Metacritic", "Value": "58/100"}]</t>
        </is>
      </c>
      <c r="R819" s="41" t="inlineStr">
        <is>
          <t>801,693,929</t>
        </is>
      </c>
      <c r="S819" s="42" t="inlineStr">
        <is>
          <t>PG-13</t>
        </is>
      </c>
      <c r="T819" s="43" t="inlineStr">
        <is>
          <t>123</t>
        </is>
      </c>
      <c r="U819" s="44" t="inlineStr">
        <is>
          <t>{"link": "https://www.themoviedb.org/movie/512200-jumanji-the-next-level/watch?locale=CA", "ads": [{"logo_path": "/a7O0Z1uhFjgGydRrgT6ucBisP4K.jpg", "provider_id": 314, "provider_name": "CBC Gem", "display_priority": 45}],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"/h5DcR0J2EESLitnhR8xLG1QymTE.jpg", "provider_id": 2303, "provider_name": "Paramount Plus Premium", "display_priority": 163}, {"logo_path": "/rl6zez5rCeyelt1I46JRYk6B9Ed.jpg", "provider_id": 2304, "provider_name": "Paramount Plus Basic with Ads", "display_priority": 164}]}</t>
        </is>
      </c>
      <c r="V819" s="45" t="inlineStr">
        <is>
          <t>125,000,000</t>
        </is>
      </c>
      <c r="W819" s="34" t="n">
        <v>512200</v>
      </c>
      <c r="X819" s="34" t="inlineStr">
        <is>
          <t>[353486, 181812, 330457, 8844, 546554, 495764, 338967, 458897, 509967, 431693, 290859, 38700, 420809, 448119, 508439, 549053, 338762, 481084, 449924, 570670]</t>
        </is>
      </c>
      <c r="Y819" s="34" t="inlineStr">
        <is>
          <t>72%</t>
        </is>
      </c>
      <c r="Z819" s="34" t="inlineStr">
        <is>
          <t>6.6/10</t>
        </is>
      </c>
      <c r="AA819" s="34" t="inlineStr">
        <is>
          <t>58/100</t>
        </is>
      </c>
      <c r="AB819" s="34" t="inlineStr">
        <is>
          <t>https://www.youtube.com/embed/F6QaLsw8EWY</t>
        </is>
      </c>
      <c r="AC819" s="46" t="n">
        <v>1731215633548</v>
      </c>
    </row>
    <row r="820" ht="14.25" customHeight="1" s="131">
      <c r="A820" s="24" t="inlineStr">
        <is>
          <t>13 Going on 30</t>
        </is>
      </c>
      <c r="B820" s="25" t="n">
        <v>63</v>
      </c>
      <c r="C820" s="26" t="n"/>
      <c r="D820" s="27" t="n"/>
      <c r="E820" s="28" t="inlineStr">
        <is>
          <t>RomCom</t>
        </is>
      </c>
      <c r="F820" s="29" t="inlineStr">
        <is>
          <t>Fantasy</t>
        </is>
      </c>
      <c r="G820" s="30" t="n"/>
      <c r="H820" s="31" t="n"/>
      <c r="I820" s="32" t="inlineStr">
        <is>
          <t>Columbia Pictures</t>
        </is>
      </c>
      <c r="J820" s="33" t="n">
        <v>2004</v>
      </c>
      <c r="K820" s="34">
        <f>ROW(K820)-1</f>
        <v/>
      </c>
      <c r="L820" s="35" t="inlineStr">
        <is>
          <t>Pretty fun and funny. Some of the humor was too awkward for me and left me cringing rather than laughing. Much like "Big", the story involving a 30 year old man falling in love with a 13 year old girl is… problematic. But, it's a fun movie with a good message of choices and controlling your destiny, and well worth watching.</t>
        </is>
      </c>
      <c r="M820" s="49" t="inlineStr">
        <is>
          <t>A girl who's sick of the social strictures of junior high is transformed into a grownup overnight. In this feel-good fairy tale, teenager Jenna wants a boyfriend, and when she's unable to find one, she fantasizes about being a well-adjusted adult. Suddenly, her secret desire becomes a reality, and she is transformed into a 30-year-old, but adulthood, with its own set of male-female challenges, isn't as easy as it looks.</t>
        </is>
      </c>
      <c r="N820" s="50" t="inlineStr">
        <is>
          <t>https://image.tmdb.org/t/p/w500/iNZdSIfhSCMtRILDNyhLn8UKeSG.jpg</t>
        </is>
      </c>
      <c r="O820" s="51" t="inlineStr">
        <is>
          <t>Jennifer Garner, Mark Ruffalo, Judy Greer, Andy Serkis, Christa B. Allen, Sean Marquette, Alexandra Kyle, Kathy Baker</t>
        </is>
      </c>
      <c r="P820" s="52" t="inlineStr">
        <is>
          <t>Gary Winick</t>
        </is>
      </c>
      <c r="Q820" s="59" t="inlineStr">
        <is>
          <t>[{"Source": "Internet Movie Database", "Value": "6.3/10"}, {"Source": "Rotten Tomatoes", "Value": "65%"}, {"Source": "Metacritic", "Value": "57/100"}]</t>
        </is>
      </c>
      <c r="R820" s="60" t="inlineStr">
        <is>
          <t>96,500,000</t>
        </is>
      </c>
      <c r="S820" s="55" t="inlineStr">
        <is>
          <t>PG-13</t>
        </is>
      </c>
      <c r="T820" s="56" t="inlineStr">
        <is>
          <t>98</t>
        </is>
      </c>
      <c r="U820" s="57" t="inlineStr">
        <is>
          <t>{"link": "https://www.themoviedb.org/movie/10096-13-going-on-30/watch?locale=CA", "free": [{"logo_path": "/j7D006Uy3UWwZ6G0xH6BMgIWTzH.jpg", "provider_id": 212, "provider_name": "Hoopla", "display_priority": 10}], "flatrate":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"/djTJ7pAkIhmPaN3eTA6wTUrphNG.jpg", "provider_id": 606, "provider_name": "StackTV Amazon Channel", "display_priority": 77}, {"logo_path": "/9BgaNQRMDvVlji1JBZi6tcfxpKx.jpg", "provider_id": 257, "provider_name": "fuboTV", "display_priority": 95}, {"logo_path": "/esiLBRzDUwodjfN8gA4qj7l3ZF7.jpg", "provider_id": 1794, "provider_name": "Starz Amazon Channel", "display_priority": 107}, {"logo_path": "/tJqmTmQ8jp9WfyaZfApHK8lSywA.jpg", "provider_id": 1853, "provider_name": "Paramount Plus Apple TV Channel ", "display_priority": 115}, {"logo_path": "/h5DcR0J2EESLitnhR8xLG1QymTE.jpg",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20" s="61" t="inlineStr">
        <is>
          <t>37,000,000</t>
        </is>
      </c>
      <c r="W820" s="34" t="n">
        <v>10096</v>
      </c>
      <c r="X820" s="34" t="inlineStr">
        <is>
          <t>[16996, 9007, 1824, 10330, 10625, 80035, 9880, 6557, 14442, 407806, 9820, 40205, 4523, 2059, 32856, 9947, 11247, 4513, 339984, 71864]</t>
        </is>
      </c>
      <c r="Y820" s="34" t="inlineStr">
        <is>
          <t>65%</t>
        </is>
      </c>
      <c r="Z820" s="34" t="inlineStr">
        <is>
          <t>6.3/10</t>
        </is>
      </c>
      <c r="AA820" s="34" t="inlineStr">
        <is>
          <t>57/100</t>
        </is>
      </c>
      <c r="AB820" s="34" t="inlineStr">
        <is>
          <t>https://www.youtube.com/embed/_pmFp2W65Fs</t>
        </is>
      </c>
      <c r="AC820" s="46" t="n">
        <v>1731215633548</v>
      </c>
    </row>
    <row r="821" ht="14.25" customHeight="1" s="131">
      <c r="A821" s="24" t="inlineStr">
        <is>
          <t>The Croods</t>
        </is>
      </c>
      <c r="B821" s="25" t="n">
        <v>63</v>
      </c>
      <c r="C821" s="26" t="inlineStr">
        <is>
          <t>The Croods</t>
        </is>
      </c>
      <c r="D821" s="27" t="n"/>
      <c r="E821" s="28" t="inlineStr">
        <is>
          <t>Animated</t>
        </is>
      </c>
      <c r="F821" s="29" t="n"/>
      <c r="G821" s="30" t="n"/>
      <c r="H821" s="31" t="n"/>
      <c r="I821" s="32" t="inlineStr">
        <is>
          <t>Dreamworks</t>
        </is>
      </c>
      <c r="J821" s="33" t="n">
        <v>2013</v>
      </c>
      <c r="K821" s="34">
        <f>ROW(K821)-1</f>
        <v/>
      </c>
      <c r="L821" s="35" t="n"/>
      <c r="M821" s="36" t="inlineStr">
        <is>
          <t>The prehistoric Croods family live in a particularly dangerous moment in time. Patriarch Grug, his mate Ugga, teenage daughter Eep, son Thunk, and feisty Gran gather food by day and huddle together in a cave at night. When a more evolved caveman named Guy arrives on the scene, Grug is distrustful, but it soon becomes apparent that Guy is correct about the impending destruction of their world.</t>
        </is>
      </c>
      <c r="N821" s="37" t="inlineStr">
        <is>
          <t>https://image.tmdb.org/t/p/w500/p7lJkqHlK01nr0zNacunUFI5Qxy.jpg</t>
        </is>
      </c>
      <c r="O821" s="38" t="inlineStr">
        <is>
          <t>Nicolas Cage, Emma Stone, Ryan Reynolds, Catherine Keener, Cloris Leachman, Clark Duke, Chris Sanders, Randy Thom</t>
        </is>
      </c>
      <c r="P821" s="39" t="inlineStr">
        <is>
          <t>Kirk DeMicco, Chris Sanders</t>
        </is>
      </c>
      <c r="Q821" s="40" t="inlineStr">
        <is>
          <t>[{"Source": "Internet Movie Database", "Value": "7.1/10"}, {"Source": "Rotten Tomatoes", "Value": "71%"}, {"Source": "Metacritic", "Value": "55/100"}]</t>
        </is>
      </c>
      <c r="R821" s="41" t="inlineStr">
        <is>
          <t>587,204,668</t>
        </is>
      </c>
      <c r="S821" s="42" t="inlineStr">
        <is>
          <t>PG</t>
        </is>
      </c>
      <c r="T821" s="43" t="inlineStr">
        <is>
          <t>98</t>
        </is>
      </c>
      <c r="U821" s="44" t="inlineStr">
        <is>
          <t>{"link": "https://www.themoviedb.org/movie/49519-the-croods/watch?locale=CA", "flatrate": [{"logo_path": "/pvske1MyAoymrs5bguRfVqYiM9a.jpg", "provider_id": 119, "provider_name": "Amazon Prime Video", "display_priority": 2}, {"logo_path": "/cQjWvOiKRPeSuWRNGegcBjyqVbR.jpg", "provider_id": 469, "provider_name": "Club Illico", "display_priority": 54},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21" s="45" t="inlineStr">
        <is>
          <t>135,000,000</t>
        </is>
      </c>
      <c r="W821" s="34" t="n">
        <v>49519</v>
      </c>
      <c r="X821" s="34" t="inlineStr">
        <is>
          <t>[529203, 81188, 82690, 77950, 116711, 68728, 57800, 76492, 68179, 62211, 772, 1571, 46195, 62177, 49524, 118293, 72105, 93456, 23047, 38055]</t>
        </is>
      </c>
      <c r="Y821" s="34" t="inlineStr">
        <is>
          <t>71%</t>
        </is>
      </c>
      <c r="Z821" s="34" t="inlineStr">
        <is>
          <t>7.1/10</t>
        </is>
      </c>
      <c r="AA821" s="34" t="inlineStr">
        <is>
          <t>55/100</t>
        </is>
      </c>
      <c r="AB821" s="34" t="inlineStr">
        <is>
          <t>https://www.youtube.com/embed/4fVCKy69zUY</t>
        </is>
      </c>
      <c r="AC821" s="46" t="n">
        <v>1731215633548</v>
      </c>
    </row>
    <row r="822" ht="14.25" customHeight="1" s="131">
      <c r="A822" s="24" t="inlineStr">
        <is>
          <t>Uncharted</t>
        </is>
      </c>
      <c r="B822" s="25" t="n">
        <v>63</v>
      </c>
      <c r="C822" s="26" t="inlineStr">
        <is>
          <t>Playstation</t>
        </is>
      </c>
      <c r="D822" s="27" t="n"/>
      <c r="E822" s="28" t="inlineStr">
        <is>
          <t>Adventure</t>
        </is>
      </c>
      <c r="F822" s="29" t="inlineStr">
        <is>
          <t>Video Game</t>
        </is>
      </c>
      <c r="G822" s="30" t="n"/>
      <c r="H822" s="31" t="n"/>
      <c r="I822" s="32" t="inlineStr">
        <is>
          <t>Columbia Pictures</t>
        </is>
      </c>
      <c r="J822" s="33" t="n">
        <v>2022</v>
      </c>
      <c r="K822" s="34">
        <f>ROW(K822)-1</f>
        <v/>
      </c>
      <c r="L822" s="35" t="n"/>
      <c r="M822" s="62" t="inlineStr">
        <is>
          <t>A young street-smart, Nathan Drake and his wisecracking partner Victor “Sully” Sullivan embark on a dangerous pursuit of “the greatest treasure never found” while also tracking clues that may lead to Nathan’s long-lost brother.</t>
        </is>
      </c>
      <c r="N822" s="50" t="inlineStr">
        <is>
          <t>https://image.tmdb.org/t/p/w500/rJHC1RUORuUhtfNb4Npclx0xnOf.jpg</t>
        </is>
      </c>
      <c r="O822" s="51" t="inlineStr">
        <is>
          <t>Tom Holland, Mark Wahlberg, Sophia Ali, Tati Gabrielle, Antonio Banderas, Steven Waddington, Rudy Pankow, Tiernan Jones</t>
        </is>
      </c>
      <c r="P822" s="52" t="inlineStr">
        <is>
          <t>Ruben Fleischer</t>
        </is>
      </c>
      <c r="Q822" s="59" t="inlineStr">
        <is>
          <t>[{"Source": "Internet Movie Database", "Value": "6.3/10"}, {"Source": "Metacritic", "Value": "45/100"}]</t>
        </is>
      </c>
      <c r="R822" s="60" t="inlineStr">
        <is>
          <t>407,141,258</t>
        </is>
      </c>
      <c r="S822" s="55" t="inlineStr">
        <is>
          <t>PG-13</t>
        </is>
      </c>
      <c r="T822" s="56" t="inlineStr">
        <is>
          <t>116</t>
        </is>
      </c>
      <c r="U822" s="57" t="inlineStr">
        <is>
          <t>{"link": "https://www.themoviedb.org/movie/335787-uncharted/watch?locale=CA",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109}]}</t>
        </is>
      </c>
      <c r="V822" s="61" t="inlineStr">
        <is>
          <t>120,000,000</t>
        </is>
      </c>
      <c r="W822" s="34" t="n">
        <v>335787</v>
      </c>
      <c r="X822" s="34" t="inlineStr">
        <is>
          <t>[414906, 763285, 752623, 526896, 406759, 505026, 628900, 629542, 522016, 696806, 823625, 338953, 634649, 453395, 639933, 508947, 862551, 580489, 675353, 507086]</t>
        </is>
      </c>
      <c r="Y822" s="34" t="inlineStr">
        <is>
          <t>N/A</t>
        </is>
      </c>
      <c r="Z822" s="34" t="inlineStr">
        <is>
          <t>6.3/10</t>
        </is>
      </c>
      <c r="AA822" s="34" t="inlineStr">
        <is>
          <t>45/100</t>
        </is>
      </c>
      <c r="AB822" s="34" t="inlineStr">
        <is>
          <t>https://www.youtube.com/embed/l-LD16Yzi2c</t>
        </is>
      </c>
      <c r="AC822" s="46" t="n">
        <v>1731215633548</v>
      </c>
    </row>
    <row r="823" ht="14.25" customHeight="1" s="131">
      <c r="A823" s="24" t="inlineStr">
        <is>
          <t>The King's Man</t>
        </is>
      </c>
      <c r="B823" s="25" t="n">
        <v>63</v>
      </c>
      <c r="C823" s="26" t="inlineStr">
        <is>
          <t>Kingsman</t>
        </is>
      </c>
      <c r="D823" s="27" t="n"/>
      <c r="E823" s="28" t="inlineStr">
        <is>
          <t>Action</t>
        </is>
      </c>
      <c r="F823" s="29" t="inlineStr">
        <is>
          <t>Spy</t>
        </is>
      </c>
      <c r="G823" s="30" t="n"/>
      <c r="H823" s="31" t="n"/>
      <c r="I823" s="32" t="inlineStr">
        <is>
          <t>20th Century Studios</t>
        </is>
      </c>
      <c r="J823" s="33" t="n">
        <v>2021</v>
      </c>
      <c r="K823" s="34">
        <f>ROW(K823)-1</f>
        <v/>
      </c>
      <c r="L823" s="35" t="inlineStr">
        <is>
          <t>Still mostly enjoyable, despite never approaching the consistent height of the first movie, or even the intermittent heights of the second. Feels like a generic World War 1 action movie with twists that don't really work and only rarely do you see the magical style that made the original Kingsman so great. Ralph Fiennes is great as the lead, but everyone else doesn't have much to work with. Feels like the writers and director mailed this one in a bit, simply grabbing historical figures and tying them together to get the plot, and not injecting enough uniqueness or style. Often, I was reminded of The League of Extraodinary Gentlemen while watching, which is generally not a good sign.</t>
        </is>
      </c>
      <c r="M823" s="36" t="inlineStr">
        <is>
          <t>As a collection of history's worst tyrants and criminal masterminds gather to plot a war to wipe out millions, one man must race against time to stop them.</t>
        </is>
      </c>
      <c r="N823" s="37" t="inlineStr">
        <is>
          <t>https://image.tmdb.org/t/p/w500/aq4Pwv5Xeuvj6HZKtxyd23e6bE9.jpg</t>
        </is>
      </c>
      <c r="O823" s="38" t="inlineStr">
        <is>
          <t>Ralph Fiennes, Gemma Arterton, Rhys Ifans, Matthew Goode, Tom Hollander, Harris Dickinson, Daniel Brühl, Djimon Hounsou</t>
        </is>
      </c>
      <c r="P823" s="39" t="inlineStr">
        <is>
          <t>Matthew Vaughn</t>
        </is>
      </c>
      <c r="Q823" s="40" t="inlineStr">
        <is>
          <t>[{"Source": "Internet Movie Database", "Value": "6.3/10"}, {"Source": "Rotten Tomatoes", "Value": "41%"}, {"Source": "Metacritic", "Value": "44/100"}]</t>
        </is>
      </c>
      <c r="R823" s="41" t="inlineStr">
        <is>
          <t>125,897,478</t>
        </is>
      </c>
      <c r="S823" s="42" t="inlineStr">
        <is>
          <t>R</t>
        </is>
      </c>
      <c r="T823" s="43" t="inlineStr">
        <is>
          <t>131</t>
        </is>
      </c>
      <c r="U823" s="44" t="inlineStr">
        <is>
          <t>{"link": "https://www.themoviedb.org/movie/476669-the-king-s-man/watch?locale=CA",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823" s="45" t="inlineStr">
        <is>
          <t>100,000,000</t>
        </is>
      </c>
      <c r="W823" s="34" t="n">
        <v>476669</v>
      </c>
      <c r="X823" s="34" t="inlineStr">
        <is>
          <t>[597208, 522931, 522016, 17532, 646385, 800510, 817648, 890656, 624860, 632727, 696806, 615904, 511809, 414906, 370172, 634649, 496243, 425909, 730769, 644495]</t>
        </is>
      </c>
      <c r="Y823" s="34" t="inlineStr">
        <is>
          <t>41%</t>
        </is>
      </c>
      <c r="Z823" s="34" t="inlineStr">
        <is>
          <t>6.3/10</t>
        </is>
      </c>
      <c r="AA823" s="34" t="inlineStr">
        <is>
          <t>44/100</t>
        </is>
      </c>
      <c r="AB823" s="34" t="inlineStr">
        <is>
          <t>https://www.youtube.com/embed/_0vKejp3rvA</t>
        </is>
      </c>
      <c r="AC823" s="46" t="n">
        <v>1731215633548</v>
      </c>
    </row>
    <row r="824" ht="14.25" customHeight="1" s="131">
      <c r="A824" s="24" t="inlineStr">
        <is>
          <t xml:space="preserve">Office Christmas Party </t>
        </is>
      </c>
      <c r="B824" s="25" t="n">
        <v>63</v>
      </c>
      <c r="C824" s="26" t="n"/>
      <c r="D824" s="27" t="n"/>
      <c r="E824" s="28" t="inlineStr">
        <is>
          <t>Comedy</t>
        </is>
      </c>
      <c r="F824" s="29" t="n"/>
      <c r="G824" s="30" t="inlineStr">
        <is>
          <t>Christmas</t>
        </is>
      </c>
      <c r="H824" s="31" t="n"/>
      <c r="I824" s="32" t="inlineStr">
        <is>
          <t>Paramount Pictures</t>
        </is>
      </c>
      <c r="J824" s="33" t="n">
        <v>2016</v>
      </c>
      <c r="K824" s="34">
        <f>ROW(K824)-1</f>
        <v/>
      </c>
      <c r="L824" s="35" t="inlineStr">
        <is>
          <t>It's not necessarily a bad film, but definitely one that has you wishing it was better. There is so much talent in the cast, and they are not given a whole lot to work with. The script is weak, and the majority of the laughs come from improv. The plot is overstuffed and convoluted for what could have been way more simple. There are so many unnecessary side storylines to this movie that don't add a whole lot. There are a fairly high amount of laughs in this movie, but they are definitely front-loaded, as the back third is mostly boring action or cheap sentimentality. I really want to see a movie where Kate McKinnon plays an actual human, so I can tell if she is unfunny or if everyone just writes her awful characters. Every time I see her in a movie it is a black hole of humour, she not only never generates laughs she also drags down those around her.</t>
        </is>
      </c>
      <c r="M824" s="36" t="inlineStr">
        <is>
          <t>When Carol Vanstone, CEO of the technology company Zenotek, expresses her intention to close the Chicago branch, run by her brother Clay, he and his co-workers organize a Christmas party in an effort to impress a potential client and save their jobs. But the party gets out of control…</t>
        </is>
      </c>
      <c r="N824" s="37" t="inlineStr">
        <is>
          <t>https://image.tmdb.org/t/p/w500/7r3w3cPTbNEIr1imb8zXyeIJCJe.jpg</t>
        </is>
      </c>
      <c r="O824" s="38" t="inlineStr">
        <is>
          <t>Jason Bateman, Olivia Munn, T.J. Miller, Jennifer Aniston, Kate McKinnon, Jillian Bell, Vanessa Bayer, Courtney B. Vance</t>
        </is>
      </c>
      <c r="P824" s="39" t="inlineStr">
        <is>
          <t>Josh Gordon, Will Speck</t>
        </is>
      </c>
      <c r="Q824" s="40" t="inlineStr">
        <is>
          <t>[{"Source": "Internet Movie Database", "Value": "5.9/10"}, {"Source": "Rotten Tomatoes", "Value": "41%"}, {"Source": "Metacritic", "Value": "42/100"}]</t>
        </is>
      </c>
      <c r="R824" s="41" t="inlineStr">
        <is>
          <t>114,500,000</t>
        </is>
      </c>
      <c r="S824" s="42" t="inlineStr">
        <is>
          <t>R</t>
        </is>
      </c>
      <c r="T824" s="43" t="inlineStr">
        <is>
          <t>105</t>
        </is>
      </c>
      <c r="U824" s="44" t="inlineStr">
        <is>
          <t>{"link": "https://www.themoviedb.org/movie/384682-office-christmas-party/watch?locale=CA",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115}, {"logo_path": "/h5DcR0J2EESLitnhR8xLG1QymTE.jpg", "provider_id": 2303, "provider_name": "Paramount Plus Premium", "display_priority": 163}, {"logo_path": "/rl6zez5rCeyelt1I46JRYk6B9Ed.jpg", "provider_id": 2304, "provider_name": "Paramount Plus Basic with Ads", "display_priority": 164}]}</t>
        </is>
      </c>
      <c r="V824" s="45" t="inlineStr">
        <is>
          <t>45,000,000</t>
        </is>
      </c>
      <c r="W824" s="34" t="n">
        <v>384682</v>
      </c>
      <c r="X824" s="34" t="inlineStr">
        <is>
          <t>[17204, 356305, 4964, 340402, 22949, 336890, 345918, 460822, 258805, 332721, 490410, 367538, 474972, 488971, 381237, 369054, 400123, 421758, 14801, 431071]</t>
        </is>
      </c>
      <c r="Y824" s="34" t="inlineStr">
        <is>
          <t>41%</t>
        </is>
      </c>
      <c r="Z824" s="34" t="inlineStr">
        <is>
          <t>5.9/10</t>
        </is>
      </c>
      <c r="AA824" s="34" t="inlineStr">
        <is>
          <t>42/100</t>
        </is>
      </c>
      <c r="AB824" s="34" t="inlineStr">
        <is>
          <t>https://www.youtube.com/embed/xkE4WelDfmY</t>
        </is>
      </c>
      <c r="AC824" s="46" t="n">
        <v>1731215633548</v>
      </c>
    </row>
    <row r="825" ht="14.25" customHeight="1" s="131">
      <c r="A825" s="24" t="inlineStr">
        <is>
          <t>The SpongeBob Movie: Sponge Out of Water</t>
        </is>
      </c>
      <c r="B825" s="25" t="n">
        <v>63</v>
      </c>
      <c r="C825" s="26" t="inlineStr">
        <is>
          <t>Nickelodeon</t>
        </is>
      </c>
      <c r="D825" s="27" t="inlineStr">
        <is>
          <t>SpongeBob</t>
        </is>
      </c>
      <c r="E825" s="28" t="inlineStr">
        <is>
          <t>Animated</t>
        </is>
      </c>
      <c r="F825" s="29" t="n"/>
      <c r="G825" s="30" t="n"/>
      <c r="H825" s="31" t="n"/>
      <c r="I825" s="32" t="inlineStr">
        <is>
          <t>Paramount Pictures</t>
        </is>
      </c>
      <c r="J825" s="33" t="n">
        <v>2015</v>
      </c>
      <c r="K825" s="34">
        <f>ROW(K825)-1</f>
        <v/>
      </c>
      <c r="L825" s="35" t="inlineStr">
        <is>
          <t>Starts off with a bang and has plenty of funny jokes, but the story really drags. It gets pretty boring about halfway through, but at least there are still some very clever jokes to keep you somewhat interested. Definitely feels like an extended SpongeBob episode, for better and for worse.</t>
        </is>
      </c>
      <c r="M825" s="36" t="inlineStr">
        <is>
          <t>Burger Beard is a pirate who is in search of the final page of a magical book that makes any evil plan he writes in it come true, which happens to be the Krabby Patty secret formula. When the entire city of Bikini Bottom is put in danger, SpongeBob, Patrick, Mr. Krabs, Squidward, Sandy, and Plankton need to go on a quest that takes them to the surface. In order to get back the recipe and save their city, the gang must retrieve the book and transform themselves into superheroes.</t>
        </is>
      </c>
      <c r="N825" s="37" t="inlineStr">
        <is>
          <t>https://image.tmdb.org/t/p/w500/2WDmjUlSAPlA27i2OwEC7sRTFw3.jpg</t>
        </is>
      </c>
      <c r="O825" s="38" t="inlineStr">
        <is>
          <t>Tom Kenny, Bill Fagerbakke, Rodger Bumpass, Clancy Brown, Mr. Lawrence, Carolyn Lawrence, Antonio Banderas, Eric Bauza</t>
        </is>
      </c>
      <c r="P825" s="39" t="inlineStr">
        <is>
          <t>Paul Tibbitt, Mike Mitchell</t>
        </is>
      </c>
      <c r="Q825" s="40" t="inlineStr">
        <is>
          <t>[{"Source": "Internet Movie Database", "Value": "6.0/10"}, {"Source": "Rotten Tomatoes", "Value": "80%"}, {"Source": "Metacritic", "Value": "62/100"}]</t>
        </is>
      </c>
      <c r="R825" s="41" t="inlineStr">
        <is>
          <t>311,594,032</t>
        </is>
      </c>
      <c r="S825" s="42" t="inlineStr">
        <is>
          <t>PG</t>
        </is>
      </c>
      <c r="T825" s="43" t="inlineStr">
        <is>
          <t>93</t>
        </is>
      </c>
      <c r="U825" s="44" t="inlineStr">
        <is>
          <t>{"link": "https://www.themoviedb.org/movie/228165-the-spongebob-movie-sponge-out-of-water/watch?locale=CA",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"/kICQccvOh8AIBMHGkBXJ047xeHN.jpg", "provider_id": 1796, "provider_name": "Netflix basic with Ads", "display_priority": 109}, {"logo_path": "/tJqmTmQ8jp9WfyaZfApHK8lSywA.jpg", "provider_id": 1853, "provider_name": "Paramount Plus Apple TV Channel ", "display_priority": 115}, {"logo_path": "/h5DcR0J2EESLitnhR8xLG1QymTE.jpg",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t>
        </is>
      </c>
      <c r="V825" s="45" t="inlineStr">
        <is>
          <t>74,000,000</t>
        </is>
      </c>
      <c r="W825" s="34" t="n">
        <v>228165</v>
      </c>
      <c r="X825" s="34" t="inlineStr">
        <is>
          <t>[11836, 400160, 320588, 298016, 270946, 263109, 293299, 168615, 14317, 21935, 261461, 20694, 32593, 15251, 550440, 36972, 23127, 67885, 284470, 23449]</t>
        </is>
      </c>
      <c r="Y825" s="34" t="inlineStr">
        <is>
          <t>80%</t>
        </is>
      </c>
      <c r="Z825" s="34" t="inlineStr">
        <is>
          <t>6.0/10</t>
        </is>
      </c>
      <c r="AA825" s="34" t="inlineStr">
        <is>
          <t>62/100</t>
        </is>
      </c>
      <c r="AB825" s="34" t="inlineStr">
        <is>
          <t>https://www.youtube.com/embed/TGjbpO1toTc</t>
        </is>
      </c>
      <c r="AC825" s="46" t="n">
        <v>1731215633548</v>
      </c>
    </row>
    <row r="826" ht="14.25" customHeight="1" s="131">
      <c r="A826" s="24" t="inlineStr">
        <is>
          <t>Quasi</t>
        </is>
      </c>
      <c r="B826" s="25" t="n">
        <v>63</v>
      </c>
      <c r="C826" s="26" t="inlineStr">
        <is>
          <t>Broken Lizard</t>
        </is>
      </c>
      <c r="D826" s="27" t="n"/>
      <c r="E826" s="28" t="inlineStr">
        <is>
          <t>Comedy</t>
        </is>
      </c>
      <c r="F826" s="29" t="n"/>
      <c r="G826" s="30" t="n"/>
      <c r="H826" s="31" t="inlineStr">
        <is>
          <t>Hulu</t>
        </is>
      </c>
      <c r="I826" s="32" t="inlineStr">
        <is>
          <t>20th Century Studios</t>
        </is>
      </c>
      <c r="J826" s="33" t="n">
        <v>2023</v>
      </c>
      <c r="K826" s="34">
        <f>ROW(K826)-1</f>
        <v/>
      </c>
      <c r="L826" s="35" t="inlineStr">
        <is>
          <t>A lot of funny moments, and it's always enjoyable to watch the Broken Lizard guys hang out and have fun. Ultimately, I'm not a huge fan of movies set in this era, and it disengaged me at times.</t>
        </is>
      </c>
      <c r="M826" s="36" t="inlineStr">
        <is>
          <t>A hapless hunchback who only yearns for love, finds himself in the middle of a murderous feud between the Pope and the King of France when each orders the hunchback to kill the other.</t>
        </is>
      </c>
      <c r="N826" s="37" t="inlineStr">
        <is>
          <t>https://image.tmdb.org/t/p/w500/g6uFA7r4VqqQeW4u9YtktheRXUt.jpg</t>
        </is>
      </c>
      <c r="O826" s="38" t="inlineStr">
        <is>
          <t>Brian Cox, Kevin Heffernan, Steve Lemme, Jay Chandrasekhar, Paul Soter, Erik Stolhanske, Adrianne Palicki, Gabriel Hogan</t>
        </is>
      </c>
      <c r="P826" s="39" t="inlineStr">
        <is>
          <t>Kevin Heffernan</t>
        </is>
      </c>
      <c r="Q826" s="40" t="inlineStr">
        <is>
          <t>[{"Source": "Internet Movie Database", "Value": "5.3/10"}, {"Source": "Rotten Tomatoes", "Value": "41%"}, {"Source": "Metacritic", "Value": "51/100"}]</t>
        </is>
      </c>
      <c r="R826" s="80" t="inlineStr">
        <is>
          <t>0</t>
        </is>
      </c>
      <c r="S826" s="42" t="inlineStr">
        <is>
          <t>R</t>
        </is>
      </c>
      <c r="T826" s="43" t="inlineStr">
        <is>
          <t>100</t>
        </is>
      </c>
      <c r="U826" s="44" t="inlineStr">
        <is>
          <t>{"link": "https://www.themoviedb.org/movie/893752-quasi/watch?locale=CA", "flatrate": [{"logo_path": "/97yvRBw1GzX7fXprcF80er19ot.jpg", "provider_id": 337, "provider_name": "Disney Plus", "display_priority": 1}, {"logo_path": "/ewOptMVIYcOadMGGJz8DJueH2bH.jpg", "provider_id": 230, "provider_name": "Crave", "display_priority": 4}]}</t>
        </is>
      </c>
      <c r="V826" s="83" t="inlineStr">
        <is>
          <t>0</t>
        </is>
      </c>
      <c r="W826" s="34" t="n">
        <v>893752</v>
      </c>
      <c r="X826" s="34" t="inlineStr">
        <is>
          <t>[788977, 472269, 932430, 302429, 989207, 1850, 1013860, 433310, 976573, 569094, 502356, 438631, 872585, 354912, 346698, 310131, 315162, 693134, 414906, 1124]</t>
        </is>
      </c>
      <c r="Y826" s="34" t="inlineStr">
        <is>
          <t>41%</t>
        </is>
      </c>
      <c r="Z826" s="34" t="inlineStr">
        <is>
          <t>5.3/10</t>
        </is>
      </c>
      <c r="AA826" s="34" t="inlineStr">
        <is>
          <t>51/100</t>
        </is>
      </c>
      <c r="AB826" s="34" t="inlineStr">
        <is>
          <t>https://www.youtube.com/embed/PLUjuJpaTOU</t>
        </is>
      </c>
      <c r="AC826" s="46" t="n">
        <v>1731215633548</v>
      </c>
    </row>
    <row r="827" ht="14.25" customHeight="1" s="131">
      <c r="A827" s="24" t="inlineStr">
        <is>
          <t>Ghostbusters II</t>
        </is>
      </c>
      <c r="B827" s="25" t="n">
        <v>63</v>
      </c>
      <c r="C827" s="26" t="inlineStr">
        <is>
          <t>Ghostbusters</t>
        </is>
      </c>
      <c r="D827" s="27" t="n"/>
      <c r="E827" s="28" t="inlineStr">
        <is>
          <t>Comedy</t>
        </is>
      </c>
      <c r="F827" s="29" t="inlineStr">
        <is>
          <t>Sci-Fi</t>
        </is>
      </c>
      <c r="G827" s="30" t="n"/>
      <c r="H827" s="31" t="n"/>
      <c r="I827" s="32" t="inlineStr">
        <is>
          <t>Columbia Pictures</t>
        </is>
      </c>
      <c r="J827" s="33" t="n">
        <v>1989</v>
      </c>
      <c r="K827" s="34">
        <f>ROW(K827)-1</f>
        <v/>
      </c>
      <c r="L827" s="35" t="inlineStr">
        <is>
          <t>There are still a bunch of laughs in the first half of this movie due to the talented foursome of Ghostbusters, but this is a very disappointing follow up to a classic. The second half of the movie has some good effects, but really doesn't illicit any emotional response. The villain isn't threatening and has a weird plan that doesn't really make sense (and he abandons). More concerned with lore and drawn out action scenes than the comedy that made the first movie so good.</t>
        </is>
      </c>
      <c r="M827" s="49" t="inlineStr">
        <is>
          <t>Having lost their status and credibility five years after covering New York City with gooey roasted marshmallows in Ghostbusters (1984), the city's former heroes and once-popular spirit-hunters struggle to keep afloat, forced to work odd jobs. However, when Dana and her baby have yet another terrifying encounter with the paranormal, it is up to Peter Venkman and his fearless team of supernatural crime fighters to step up and save the day. Once more, humankind is in danger, as rivers of slimy psycho-reactive ectoplasm, paired with the dreadful manifestation of evil sixteenth-century tyrant Vigo the Carpathian, threaten to plunge the entire city into darkness. Is the world ready to believe? Can the Ghostbusters save us for the second time?</t>
        </is>
      </c>
      <c r="N827" s="50" t="inlineStr">
        <is>
          <t>https://image.tmdb.org/t/p/w500/yObYPMA58DnTMvJooFW7GG6jWAt.jpg</t>
        </is>
      </c>
      <c r="O827" s="51" t="inlineStr">
        <is>
          <t>Bill Murray, Dan Aykroyd, Sigourney Weaver, Harold Ramis, Rick Moranis, Ernie Hudson, Annie Potts, Peter MacNicol</t>
        </is>
      </c>
      <c r="P827" s="52" t="inlineStr">
        <is>
          <t>Ivan Reitman</t>
        </is>
      </c>
      <c r="Q827" s="59" t="inlineStr">
        <is>
          <t>[{"Source": "Internet Movie Database", "Value": "6.6/10"}, {"Source": "Rotten Tomatoes", "Value": "55%"}, {"Source": "Metacritic", "Value": "56/100"}]</t>
        </is>
      </c>
      <c r="R827" s="54" t="inlineStr">
        <is>
          <t>215,394,738</t>
        </is>
      </c>
      <c r="S827" s="55" t="inlineStr">
        <is>
          <t>PG</t>
        </is>
      </c>
      <c r="T827" s="56" t="inlineStr">
        <is>
          <t>108</t>
        </is>
      </c>
      <c r="U827" s="57" t="inlineStr">
        <is>
          <t>{"link": "https://www.themoviedb.org/movie/2978-ghostbusters-ii/watch?locale=CA",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{"logo_path": "/cQjWvOiKRPeSuWRNGegcBjyqVbR.jpg", "provider_id": 469, "provider_name": "Club Illico", "display_priority": 54}, {"logo_path": "/ovmu6uot1XVvsemM2dDySXLiX57.jpg", "provider_id": 526, "provider_name": "AMC+", "display_priority": 90}, {"logo_path": "/29VK28jsSjFWHdXl1lxPb2SGmAk.jpg", "provider_id": 705, "provider_name": "Hollywood Suite Amazon Channel", "display_priority": 91}, {"logo_path": "/9BgaNQRMDvVlji1JBZi6tcfxpKx.jpg", "provider_id": 257, "provider_name": "fuboTV", "display_priority": 95}, {"logo_path": "/esiLBRzDUwodjfN8gA4qj7l3ZF7.jpg", "provider_id": 1794, "provider_name": "Starz Amazon Channel", "display_priority": 107}],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27" s="58" t="inlineStr">
        <is>
          <t>37,000,000</t>
        </is>
      </c>
      <c r="W827" s="34" t="n">
        <v>2978</v>
      </c>
      <c r="X827" s="34" t="inlineStr">
        <is>
          <t>[10161, 620, 43074, 10661, 425909, 196, 9647, 11191, 9354, 9665, 9637, 11568, 10705, 19142, 10021, 14916, 41153, 10276, 10323, 14506]</t>
        </is>
      </c>
      <c r="Y827" s="34" t="inlineStr">
        <is>
          <t>55%</t>
        </is>
      </c>
      <c r="Z827" s="34" t="inlineStr">
        <is>
          <t>6.6/10</t>
        </is>
      </c>
      <c r="AA827" s="34" t="inlineStr">
        <is>
          <t>56/100</t>
        </is>
      </c>
      <c r="AB827" s="34" t="inlineStr">
        <is>
          <t>https://www.youtube.com/embed/weIqC-oUGmA</t>
        </is>
      </c>
      <c r="AC827" s="46" t="n">
        <v>1731215633548</v>
      </c>
    </row>
    <row r="828" ht="14.25" customHeight="1" s="131">
      <c r="A828" s="24" t="inlineStr">
        <is>
          <t>Superman Returns</t>
        </is>
      </c>
      <c r="B828" s="25" t="n">
        <v>63</v>
      </c>
      <c r="C828" s="26" t="inlineStr">
        <is>
          <t>DC</t>
        </is>
      </c>
      <c r="D828" s="27" t="inlineStr">
        <is>
          <t>Superman</t>
        </is>
      </c>
      <c r="E828" s="28" t="inlineStr">
        <is>
          <t>Comic Book</t>
        </is>
      </c>
      <c r="F828" s="29" t="n"/>
      <c r="G828" s="30" t="n"/>
      <c r="H828" s="31" t="n"/>
      <c r="I828" s="32" t="inlineStr">
        <is>
          <t>Warner Bros.</t>
        </is>
      </c>
      <c r="J828" s="33" t="n">
        <v>2006</v>
      </c>
      <c r="K828" s="34">
        <f>ROW(K828)-1</f>
        <v/>
      </c>
      <c r="L828" s="35" t="n"/>
      <c r="M828" s="36" t="inlineStr">
        <is>
          <t>Superman returns to discover his 5-year absence has allowed Lex Luthor to walk free, and that those he was closest to felt abandoned and have moved on. Luthor plots his ultimate revenge that could see millions killed and change the face of the planet forever, as well as ridding himself of the Man of Steel.</t>
        </is>
      </c>
      <c r="N828" s="37" t="inlineStr">
        <is>
          <t>https://image.tmdb.org/t/p/w500/385XwTQZDpRX2d3kxtnpiLrjBXw.jpg</t>
        </is>
      </c>
      <c r="O828" s="38" t="inlineStr">
        <is>
          <t>Brandon Routh, Kevin Spacey, Kate Bosworth, James Marsden, Parker Posey, Frank Langella, Sam Huntington, Eva Marie Saint</t>
        </is>
      </c>
      <c r="P828" s="39" t="inlineStr">
        <is>
          <t>Bryan Singer</t>
        </is>
      </c>
      <c r="Q828" s="40" t="inlineStr">
        <is>
          <t>[{"Source": "Internet Movie Database", "Value": "6.1/10"}, {"Source": "Rotten Tomatoes", "Value": "74%"}, {"Source": "Metacritic", "Value": "72/100"}]</t>
        </is>
      </c>
      <c r="R828" s="41" t="inlineStr">
        <is>
          <t>391,081,192</t>
        </is>
      </c>
      <c r="S828" s="42" t="inlineStr">
        <is>
          <t>PG-13</t>
        </is>
      </c>
      <c r="T828" s="43" t="inlineStr">
        <is>
          <t>154</t>
        </is>
      </c>
      <c r="U828" s="44" t="inlineStr">
        <is>
          <t>{"link": "https://www.themoviedb.org/movie/1452-superman-returns/watch?locale=CA", "flatrate": [{"logo_path": "/pvske1MyAoymrs5bguRfVqYiM9a.jpg",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t>
        </is>
      </c>
      <c r="V828" s="45" t="inlineStr">
        <is>
          <t>223,000,000</t>
        </is>
      </c>
      <c r="W828" s="34" t="n">
        <v>1452</v>
      </c>
      <c r="X828" s="34" t="inlineStr">
        <is>
          <t>[8536, 393821, 9531, 1924, 11411, 49521, 19959, 5493, 182972, 1729, 9266, 4483, 17525, 1927, 56590, 10939, 82390, 702, 36668, 15359]</t>
        </is>
      </c>
      <c r="Y828" s="34" t="inlineStr">
        <is>
          <t>74%</t>
        </is>
      </c>
      <c r="Z828" s="34" t="inlineStr">
        <is>
          <t>6.1/10</t>
        </is>
      </c>
      <c r="AA828" s="34" t="inlineStr">
        <is>
          <t>72/100</t>
        </is>
      </c>
      <c r="AB828" s="34" t="inlineStr">
        <is>
          <t>https://www.youtube.com/embed/zVCozSQj8TQ</t>
        </is>
      </c>
      <c r="AC828" s="46" t="n">
        <v>1731215633548</v>
      </c>
    </row>
    <row r="829" ht="14.25" customHeight="1" s="131">
      <c r="A829" s="24" t="inlineStr">
        <is>
          <t>Stitch! The Movie</t>
        </is>
      </c>
      <c r="B829" s="25" t="n">
        <v>63</v>
      </c>
      <c r="C829" s="26" t="inlineStr">
        <is>
          <t>Disney Animation</t>
        </is>
      </c>
      <c r="D829" s="27" t="inlineStr">
        <is>
          <t>Lilo &amp; Stitch</t>
        </is>
      </c>
      <c r="E829" s="28" t="inlineStr">
        <is>
          <t>Animated</t>
        </is>
      </c>
      <c r="F829" s="29" t="n"/>
      <c r="G829" s="30" t="n"/>
      <c r="H829" s="31" t="n"/>
      <c r="I829" s="32" t="inlineStr">
        <is>
          <t>Disney</t>
        </is>
      </c>
      <c r="J829" s="33" t="n">
        <v>2003</v>
      </c>
      <c r="K829" s="34">
        <f>ROW(K829)-1</f>
        <v/>
      </c>
      <c r="L829" s="35" t="n"/>
      <c r="M829" s="36" t="inlineStr">
        <is>
          <t>The continuing adventures of Lilo, a little Hawaiian girl, and Stitch, the galaxy's most-wanted extraterrestrial. Stitch, Pleakley, and Dr. Jumba are all part of the household now, but what Lilo and Stitch don't know is that Dr. Jumba brought his other alien "experiments" to Hawaiʻi as well.</t>
        </is>
      </c>
      <c r="N829" s="37" t="inlineStr">
        <is>
          <t>https://image.tmdb.org/t/p/w500/Apq6rZlmKnWIsctO8PkUvLFEJYq.jpg</t>
        </is>
      </c>
      <c r="O829" s="38" t="inlineStr">
        <is>
          <t>Daveigh Chase, Chris Sanders, Tia Carrere, David Ogden Stiers, Kevin McDonald, Liliana Mumy, Jeff Bennett, Ving Rhames</t>
        </is>
      </c>
      <c r="P829" s="39" t="inlineStr">
        <is>
          <t>Tony Craig, Roberts Gannaway</t>
        </is>
      </c>
      <c r="Q829" s="40" t="inlineStr">
        <is>
          <t>[{"Source": "Internet Movie Database", "Value": "6.2/10"}, {"Source": "Rotten Tomatoes", "Value": "20%"}]</t>
        </is>
      </c>
      <c r="R829" s="80" t="inlineStr">
        <is>
          <t>0</t>
        </is>
      </c>
      <c r="S829" s="42" t="inlineStr">
        <is>
          <t>G</t>
        </is>
      </c>
      <c r="T829" s="43" t="inlineStr">
        <is>
          <t>60</t>
        </is>
      </c>
      <c r="U829" s="44" t="inlineStr">
        <is>
          <t>{"link": "https://www.themoviedb.org/movie/15567-stitch-the-movie/watch?locale=CA",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829" s="83" t="inlineStr">
        <is>
          <t>0</t>
        </is>
      </c>
      <c r="W829" s="34" t="n">
        <v>15567</v>
      </c>
      <c r="X829" s="34" t="inlineStr">
        <is>
          <t>[21316, 20760, 320996, 495843, 570186, 27296, 483465, 518604, 122739, 13026, 566705, 24079, 499607, 21250, 13691, 45839, 257346, 10544, 1020969, 13706]</t>
        </is>
      </c>
      <c r="Y829" s="34" t="inlineStr">
        <is>
          <t>20%</t>
        </is>
      </c>
      <c r="Z829" s="34" t="inlineStr">
        <is>
          <t>6.2/10</t>
        </is>
      </c>
      <c r="AA829" s="34" t="inlineStr">
        <is>
          <t>N/A</t>
        </is>
      </c>
      <c r="AB829" s="34" t="inlineStr">
        <is>
          <t>https://www.youtube.com/embed/dUr6plz3NHU</t>
        </is>
      </c>
      <c r="AC829" s="46" t="n">
        <v>1731215633548</v>
      </c>
    </row>
    <row r="830" ht="14.25" customHeight="1" s="131">
      <c r="A830" s="24" t="inlineStr">
        <is>
          <t>Fast X</t>
        </is>
      </c>
      <c r="B830" s="25" t="n">
        <v>63</v>
      </c>
      <c r="C830" s="26" t="inlineStr">
        <is>
          <t>Fast Saga</t>
        </is>
      </c>
      <c r="D830" s="27" t="n"/>
      <c r="E830" s="28" t="inlineStr">
        <is>
          <t>Action</t>
        </is>
      </c>
      <c r="F830" s="29" t="n"/>
      <c r="G830" s="30" t="n"/>
      <c r="H830" s="31" t="n"/>
      <c r="I830" s="32" t="inlineStr">
        <is>
          <t>Universal Pictures</t>
        </is>
      </c>
      <c r="J830" s="33" t="n">
        <v>2023</v>
      </c>
      <c r="K830" s="34">
        <f>ROW(K830)-1</f>
        <v/>
      </c>
      <c r="L830" s="35" t="inlineStr">
        <is>
          <t>It's completely ludicrous, and if you expect things to make scientific sense, it won't. But it all worked very well for me. Jason Momoa has a standout role and his presence fills up the screen. The main issue is there are too many groups of heroes. The family is divided into so many groups that everyone time we cut back to another group, it gives the feeling of "oh yeah, they are in this". Also *spoiler alert* the movie doesn't have an ending. So the roll credits is incredibly unsatisfying. Leaving things open ended and having a sad ending works, like in Empire Strikes Back, but at least the movie should come to some sort of a natural conclusion. This movie does not, but hopefully it will in Fast X Part II and III. Event though the characters feel invincible as always, there are some stakes attached to the movie that had been missing in the past two entries.</t>
        </is>
      </c>
      <c r="M830" s="36" t="inlineStr">
        <is>
          <t>Over many missions and against impossible odds, Dom Toretto and his family have outsmarted, out-nerved and outdriven every foe in their path. Now, they confront the most lethal opponent they've ever faced: A terrifying threat emerging from the shadows of the past who's fueled by blood revenge, and who is determined to shatter this family and destroy everything—and everyone—that Dom loves, forever.</t>
        </is>
      </c>
      <c r="N830" s="37" t="inlineStr">
        <is>
          <t>https://image.tmdb.org/t/p/w500/fiVW06jE7z9YnO4trhaMEdclSiC.jpg</t>
        </is>
      </c>
      <c r="O830" s="38" t="inlineStr">
        <is>
          <t>Vin Diesel, Michelle Rodriguez, Tyrese Gibson, Ludacris, John Cena, Nathalie Emmanuel, Jordana Brewster, Sung Kang</t>
        </is>
      </c>
      <c r="P830" s="39" t="inlineStr">
        <is>
          <t>Louis Leterrier</t>
        </is>
      </c>
      <c r="Q830" s="40" t="inlineStr">
        <is>
          <t>[{"Source": "Internet Movie Database", "Value": "5.7/10"}, {"Source": "Rotten Tomatoes", "Value": "57%"}, {"Source": "Metacritic", "Value": "56/100"}]</t>
        </is>
      </c>
      <c r="R830" s="41" t="inlineStr">
        <is>
          <t>704,709,660</t>
        </is>
      </c>
      <c r="S830" s="42" t="inlineStr">
        <is>
          <t>PG-13</t>
        </is>
      </c>
      <c r="T830" s="43" t="inlineStr">
        <is>
          <t>142</t>
        </is>
      </c>
      <c r="U830" s="44" t="inlineStr">
        <is>
          <t>{"link": "https://www.themoviedb.org/movie/385687-fast-x/watch?locale=CA",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109}]}</t>
        </is>
      </c>
      <c r="V830" s="45" t="inlineStr">
        <is>
          <t>340,000,000</t>
        </is>
      </c>
      <c r="W830" s="34" t="n">
        <v>385687</v>
      </c>
      <c r="X830" s="34" t="inlineStr">
        <is>
          <t>[697843, 603692, 447365, 455476, 667538, 713704, 502356, 298618, 384018, 569094, 346698, 762430, 890771, 447277, 939335, 882569, 926393, 299054, 391559, 575264]</t>
        </is>
      </c>
      <c r="Y830" s="34" t="inlineStr">
        <is>
          <t>57%</t>
        </is>
      </c>
      <c r="Z830" s="34" t="inlineStr">
        <is>
          <t>5.7/10</t>
        </is>
      </c>
      <c r="AA830" s="34" t="inlineStr">
        <is>
          <t>56/100</t>
        </is>
      </c>
      <c r="AB830" s="34" t="inlineStr">
        <is>
          <t>https://www.youtube.com/embed/eoOaKN4qCKw</t>
        </is>
      </c>
      <c r="AC830" s="46" t="n">
        <v>1731215633548</v>
      </c>
    </row>
    <row r="831" ht="14.25" customHeight="1" s="131">
      <c r="A831" s="24" t="inlineStr">
        <is>
          <t>Jungle Cruise</t>
        </is>
      </c>
      <c r="B831" s="25" t="n">
        <v>62</v>
      </c>
      <c r="C831" s="26" t="inlineStr">
        <is>
          <t>Disney Live Action</t>
        </is>
      </c>
      <c r="D831" s="27" t="inlineStr">
        <is>
          <t>Disney Parks</t>
        </is>
      </c>
      <c r="E831" s="28" t="inlineStr">
        <is>
          <t>Adventure</t>
        </is>
      </c>
      <c r="F831" s="29" t="inlineStr">
        <is>
          <t>Family</t>
        </is>
      </c>
      <c r="G831" s="30" t="n"/>
      <c r="H831" s="31" t="n"/>
      <c r="I831" s="32" t="inlineStr">
        <is>
          <t>Disney</t>
        </is>
      </c>
      <c r="J831" s="33" t="n">
        <v>2021</v>
      </c>
      <c r="K831" s="34">
        <f>ROW(K831)-1</f>
        <v/>
      </c>
      <c r="L831" s="35" t="n"/>
      <c r="M831" s="36" t="inlineStr">
        <is>
          <t>Dr. Lily Houghton enlists the aid of wisecracking skipper Frank Wolff to take her down the Amazon in his dilapidated boat. Together, they search for an ancient tree that holds the power to heal – a discovery that will change the future of medicine.</t>
        </is>
      </c>
      <c r="N831" s="37" t="inlineStr">
        <is>
          <t>https://image.tmdb.org/t/p/w500/9dKCd55IuTT5QRs989m9Qlb7d2B.jpg</t>
        </is>
      </c>
      <c r="O831" s="38" t="inlineStr">
        <is>
          <t>Dwayne Johnson, Emily Blunt, Edgar Ramírez, Jack Whitehall, Jesse Plemons, Paul Giamatti, Veronica Falcón, Dani Rovira</t>
        </is>
      </c>
      <c r="P831" s="39" t="inlineStr">
        <is>
          <t>Jaume Collet-Serra</t>
        </is>
      </c>
      <c r="Q831" s="40" t="inlineStr">
        <is>
          <t>[{"Source": "Internet Movie Database", "Value": "6.6/10"}, {"Source": "Rotten Tomatoes", "Value": "62%"}, {"Source": "Metacritic", "Value": "50/100"}]</t>
        </is>
      </c>
      <c r="R831" s="41" t="inlineStr">
        <is>
          <t>220,889,446</t>
        </is>
      </c>
      <c r="S831" s="42" t="inlineStr">
        <is>
          <t>PG-13</t>
        </is>
      </c>
      <c r="T831" s="43" t="inlineStr">
        <is>
          <t>127</t>
        </is>
      </c>
      <c r="U831" s="44" t="inlineStr">
        <is>
          <t>{"link": "https://www.themoviedb.org/movie/451048-jungle-cruise/watch?locale=CA",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"ads": [{"logo_path": "/xoFyQOXR3qINRsdnCQyd7jGx8Wo.jpg", "provider_id": 326, "provider_name": "CTV", "display_priority": 46}],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31" s="45" t="inlineStr">
        <is>
          <t>200,000,000</t>
        </is>
      </c>
      <c r="W831" s="34" t="n">
        <v>451048</v>
      </c>
      <c r="X831" s="34" t="inlineStr">
        <is>
          <t>[436969, 573164, 385128, 497698, 729720, 617502, 566525, 568620, 619297, 379686, 550988, 482373, 581726, 588228, 785539, 637649, 520763, 579047, 508943, 602223]</t>
        </is>
      </c>
      <c r="Y831" s="34" t="inlineStr">
        <is>
          <t>62%</t>
        </is>
      </c>
      <c r="Z831" s="34" t="inlineStr">
        <is>
          <t>6.6/10</t>
        </is>
      </c>
      <c r="AA831" s="34" t="inlineStr">
        <is>
          <t>50/100</t>
        </is>
      </c>
      <c r="AB831" s="34" t="inlineStr">
        <is>
          <t>https://www.youtube.com/embed/hJZ82pwwJqA</t>
        </is>
      </c>
      <c r="AC831" s="46" t="n">
        <v>1731215633548</v>
      </c>
    </row>
    <row r="832" ht="14.25" customHeight="1" s="131">
      <c r="A832" s="24" t="inlineStr">
        <is>
          <t>The Intern</t>
        </is>
      </c>
      <c r="B832" s="25" t="n">
        <v>62</v>
      </c>
      <c r="C832" s="26" t="n"/>
      <c r="D832" s="27" t="n"/>
      <c r="E832" s="28" t="inlineStr">
        <is>
          <t>Dramedy</t>
        </is>
      </c>
      <c r="F832" s="29" t="n"/>
      <c r="G832" s="30" t="n"/>
      <c r="H832" s="31" t="n"/>
      <c r="I832" s="32" t="inlineStr">
        <is>
          <t>Warner Bros.</t>
        </is>
      </c>
      <c r="J832" s="33" t="n">
        <v>2015</v>
      </c>
      <c r="K832" s="34">
        <f>ROW(K832)-1</f>
        <v/>
      </c>
      <c r="L832" s="35" t="inlineStr">
        <is>
          <t>A pretty fun movie that relies on the charm of Robert de Niro and his chemistry with Anne Hathaway. After you finish watching, you realize that even though the movie is two hours long, there are so many unresolved plot lines such as the relationship of Jules and her mom and the conflict between Jules and her assistant. The movie also feels well-intentioned as being feminist, but in the end, Jules is constantly searching for male attention and acceptance, and is willing to take the blame for her husband's actions.</t>
        </is>
      </c>
      <c r="M832" s="49" t="inlineStr">
        <is>
          <t>70-year-old widower Ben Whittaker has discovered that retirement isn't all it's cracked up to be. Seizing an opportunity to get back in the game, he becomes a senior intern at an online fashion site, founded and run by Jules Ostin.</t>
        </is>
      </c>
      <c r="N832" s="50" t="inlineStr">
        <is>
          <t>https://image.tmdb.org/t/p/w500/9UoAC9tu8kIyRy8AcJnGhnH0gOH.jpg</t>
        </is>
      </c>
      <c r="O832" s="51" t="inlineStr">
        <is>
          <t>Robert De Niro, Anne Hathaway, Rene Russo, Anders Holm, JoJo Kushner, Andrew Rannells, Adam DeVine, Zack Pearlman</t>
        </is>
      </c>
      <c r="P832" s="52" t="inlineStr">
        <is>
          <t>Nancy Meyers</t>
        </is>
      </c>
      <c r="Q832" s="59" t="inlineStr">
        <is>
          <t>[{"Source": "Internet Movie Database", "Value": "7.1/10"}, {"Source": "Rotten Tomatoes", "Value": "60%"}, {"Source": "Metacritic", "Value": "51/100"}]</t>
        </is>
      </c>
      <c r="R832" s="60" t="inlineStr">
        <is>
          <t>194,564,672</t>
        </is>
      </c>
      <c r="S832" s="55" t="inlineStr">
        <is>
          <t>PG-13</t>
        </is>
      </c>
      <c r="T832" s="56" t="inlineStr">
        <is>
          <t>121</t>
        </is>
      </c>
      <c r="U832" s="57" t="inlineStr">
        <is>
          <t>{"link": "https://www.themoviedb.org/movie/257211-the-intern/watch?locale=CA", "flatrate": [{"logo_path": "/pbpMk2JmcoNnQwx5JGpXngfoWtp.jpg", "provider_id": 8, "provider_name": "Netflix", "display_priority": 0}, {"logo_path": "/csPQMbeJWY7bjwWruZjtc27xf2l.jpg", "provider_id": 305, "provider_name": "Crave Starz", "display_priority": 5}, {"logo_path": "/esiLBRzDUwodjfN8gA4qj7l3ZF7.jpg", "provider_id": 1794, "provider_name": "Starz Amazon Channel", "display_priority": 107}, {"logo_path": "/kICQccvOh8AIBMHGkBXJ047xeHN.jpg", "provider_id": 1796, "provider_name": "Netflix basic with Ads",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832" s="61" t="inlineStr">
        <is>
          <t>35,000,000</t>
        </is>
      </c>
      <c r="W832" s="34" t="n">
        <v>257211</v>
      </c>
      <c r="X832" s="34" t="inlineStr">
        <is>
          <t>[295964, 116741, 369230, 273481, 51828, 10521, 137093, 294254, 82695, 1597, 296099, 274479, 350, 253412, 43347, 11665, 39451, 653744, 10982, 285783]</t>
        </is>
      </c>
      <c r="Y832" s="34" t="inlineStr">
        <is>
          <t>60%</t>
        </is>
      </c>
      <c r="Z832" s="34" t="inlineStr">
        <is>
          <t>7.1/10</t>
        </is>
      </c>
      <c r="AA832" s="34" t="inlineStr">
        <is>
          <t>51/100</t>
        </is>
      </c>
      <c r="AB832" s="34" t="inlineStr">
        <is>
          <t>https://www.youtube.com/embed/f6dKhzYgksc</t>
        </is>
      </c>
      <c r="AC832" s="46" t="n">
        <v>1731215633548</v>
      </c>
    </row>
    <row r="833" ht="14.25" customHeight="1" s="131">
      <c r="A833" s="24" t="inlineStr">
        <is>
          <t>Muppets from Space</t>
        </is>
      </c>
      <c r="B833" s="25" t="n">
        <v>62</v>
      </c>
      <c r="C833" s="26" t="inlineStr">
        <is>
          <t>Disney Live Action</t>
        </is>
      </c>
      <c r="D833" s="27" t="inlineStr">
        <is>
          <t>Muppets</t>
        </is>
      </c>
      <c r="E833" s="28" t="inlineStr">
        <is>
          <t>Comedy</t>
        </is>
      </c>
      <c r="F833" s="29" t="n"/>
      <c r="G833" s="30" t="n"/>
      <c r="H833" s="31" t="n"/>
      <c r="I833" s="32" t="inlineStr">
        <is>
          <t>Columbia Pictures</t>
        </is>
      </c>
      <c r="J833" s="33" t="n">
        <v>1999</v>
      </c>
      <c r="K833" s="34">
        <f>ROW(K833)-1</f>
        <v/>
      </c>
      <c r="L833" s="35" t="inlineStr">
        <is>
          <t>"Muppets from Space" is more chuckle inducing than laugh out loud funny, which makes it very disappointing when compared to the rest of the Muppet catalogue. This is the worst movie of the bunch, and also significantly worse than "The Muppet Show" that started it all. It isn't a bad movie, Rizzo and Gonzo have some good interactions as always, and there are definitely some clever jokes, but it feels like they weren't really sure what they wanted to do here. The story is kind of uninteresting, the villain is a poor imitation of stuff we've seen before, the cameos outside of Ray Liotta don't hit very well, and a lot of my favorite Muppets are barely involved. It's harder to watch the post-Henson Muppets productions without being a little sad, but there are great entries after his death (Christmas Carol and 2011's The Muppets). This was just a misfire and really ended Muppet movies for a while, which is a real shame.</t>
        </is>
      </c>
      <c r="M833" s="49" t="inlineStr">
        <is>
          <t>When Gonzo's breakfast cereal tells him that he's the descendant of aliens from another planet, his attempts at extraterrestrial communication get him kidnapped by a secret government agency, prompting the Muppets to spring into action. It's hard to believe Gonzo's story at first, but Kermit and friends soon find themselves on an epic journey into outer space filled with plenty of intergalactic misadventures.</t>
        </is>
      </c>
      <c r="N833" s="50" t="inlineStr">
        <is>
          <t>https://image.tmdb.org/t/p/w500/Aww9cF4uMsbald9ddhCYFoP4gBi.jpg</t>
        </is>
      </c>
      <c r="O833" s="51" t="inlineStr">
        <is>
          <t>Dave Goelz, Steve Whitmire, Bill Barretta, Jerry Nelson, Brian Henson, Kevin Clash, Frank Oz, Jeffrey Tambor</t>
        </is>
      </c>
      <c r="P833" s="52" t="inlineStr">
        <is>
          <t>Tim Hill</t>
        </is>
      </c>
      <c r="Q833" s="59" t="inlineStr">
        <is>
          <t>[{"Source": "Internet Movie Database", "Value": "6.2/10"}, {"Source": "Rotten Tomatoes", "Value": "63%"}, {"Source": "Metacritic", "Value": "53/100"}]</t>
        </is>
      </c>
      <c r="R833" s="54" t="inlineStr">
        <is>
          <t>22,300,000</t>
        </is>
      </c>
      <c r="S833" s="55" t="inlineStr">
        <is>
          <t>G</t>
        </is>
      </c>
      <c r="T833" s="56" t="inlineStr">
        <is>
          <t>88</t>
        </is>
      </c>
      <c r="U833" s="57" t="inlineStr">
        <is>
          <t>{"link": "https://www.themoviedb.org/movie/10208-muppets-from-space/watch?locale=CA",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t>
        </is>
      </c>
      <c r="V833" s="58" t="inlineStr">
        <is>
          <t>24,000,000</t>
        </is>
      </c>
      <c r="W833" s="34" t="n">
        <v>10208</v>
      </c>
      <c r="X833" s="34" t="inlineStr">
        <is>
          <t>[10874, 11899, 13352, 28827, 46247, 1162, 259910, 30923, 14291, 152795, 18502, 64328, 11176, 145220, 5550, 10437, 2023, 65759, 1832, 928]</t>
        </is>
      </c>
      <c r="Y833" s="34" t="inlineStr">
        <is>
          <t>63%</t>
        </is>
      </c>
      <c r="Z833" s="34" t="inlineStr">
        <is>
          <t>6.2/10</t>
        </is>
      </c>
      <c r="AA833" s="34" t="inlineStr">
        <is>
          <t>53/100</t>
        </is>
      </c>
      <c r="AB833" s="34" t="inlineStr">
        <is>
          <t>https://www.youtube.com/embed/R94eV8nxvrA</t>
        </is>
      </c>
      <c r="AC833" s="46" t="n">
        <v>1731215633548</v>
      </c>
    </row>
    <row r="834" ht="15" customHeight="1" s="131">
      <c r="A834" s="24" t="inlineStr">
        <is>
          <t>Idiocracy</t>
        </is>
      </c>
      <c r="B834" s="25" t="n">
        <v>62</v>
      </c>
      <c r="C834" s="26" t="n"/>
      <c r="D834" s="27" t="n"/>
      <c r="E834" s="28" t="inlineStr">
        <is>
          <t>Comedy</t>
        </is>
      </c>
      <c r="F834" s="29" t="n"/>
      <c r="G834" s="30" t="n"/>
      <c r="H834" s="31" t="n"/>
      <c r="I834" s="32" t="inlineStr">
        <is>
          <t>20th Century Studios</t>
        </is>
      </c>
      <c r="J834" s="33" t="n">
        <v>2006</v>
      </c>
      <c r="K834" s="34">
        <f>ROW(K834)-1</f>
        <v/>
      </c>
      <c r="L834" s="35" t="n"/>
      <c r="M834" s="36" t="inlineStr">
        <is>
          <t>To test its top-secret Human Hibernation Project, the Pentagon picks the most average Americans it can find - an Army private and a prostitute - and sends them to the year 2505 after a series of freak events. But when they arrive, they find a civilization so dumbed-down that they're the smartest people around.</t>
        </is>
      </c>
      <c r="N834" s="37" t="inlineStr">
        <is>
          <t>https://image.tmdb.org/t/p/w500/rKsiNxKjhWEwndOgWPs273oy9EZ.jpg</t>
        </is>
      </c>
      <c r="O834" s="38" t="inlineStr">
        <is>
          <t>Luke Wilson, Maya Rudolph, Dax Shepard, Terry Crews, Anthony 'Citric' Campos, David Herman, Sonny Castillo, Kevin McAfee</t>
        </is>
      </c>
      <c r="P834" s="39" t="inlineStr">
        <is>
          <t>Mike Judge</t>
        </is>
      </c>
      <c r="Q834" s="40" t="inlineStr">
        <is>
          <t>[{"Source": "Internet Movie Database", "Value": "6.5/10"}, {"Source": "Rotten Tomatoes", "Value": "71%"}, {"Source": "Metacritic", "Value": "66/100"}]</t>
        </is>
      </c>
      <c r="R834" s="41" t="inlineStr">
        <is>
          <t>495,303</t>
        </is>
      </c>
      <c r="S834" s="42" t="inlineStr">
        <is>
          <t>R</t>
        </is>
      </c>
      <c r="T834" s="43" t="inlineStr">
        <is>
          <t>84</t>
        </is>
      </c>
      <c r="U834" s="44" t="inlineStr">
        <is>
          <t>{"link": "https://www.themoviedb.org/movie/7512-idiocracy/watch?locale=CA",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34" s="45" t="inlineStr">
        <is>
          <t>30,000,000</t>
        </is>
      </c>
      <c r="W834" s="34" t="n">
        <v>7512</v>
      </c>
      <c r="X834" s="34" t="inlineStr">
        <is>
          <t>[23048, 12569, 326423, 401, 1262, 9667, 84332, 9872, 19255, 12526, 13505, 323262, 23949, 18384, 438435, 15660, 146223, 31682, 10606, 1809]</t>
        </is>
      </c>
      <c r="Y834" s="34" t="inlineStr">
        <is>
          <t>71%</t>
        </is>
      </c>
      <c r="Z834" s="34" t="inlineStr">
        <is>
          <t>6.5/10</t>
        </is>
      </c>
      <c r="AA834" s="34" t="inlineStr">
        <is>
          <t>66/100</t>
        </is>
      </c>
      <c r="AB834" s="34" t="inlineStr">
        <is>
          <t>https://www.youtube.com/embed/clYwX8Z43zg</t>
        </is>
      </c>
      <c r="AC834" s="46" t="n">
        <v>1731215633548</v>
      </c>
    </row>
    <row r="835" ht="14.25" customHeight="1" s="131">
      <c r="A835" s="24" t="inlineStr">
        <is>
          <t>The Dark Crystal</t>
        </is>
      </c>
      <c r="B835" s="25" t="n">
        <v>62</v>
      </c>
      <c r="C835" s="26" t="n"/>
      <c r="D835" s="27" t="n"/>
      <c r="E835" s="28" t="inlineStr">
        <is>
          <t>Fantasy</t>
        </is>
      </c>
      <c r="F835" s="29" t="n"/>
      <c r="G835" s="30" t="n"/>
      <c r="H835" s="31" t="n"/>
      <c r="I835" s="32" t="inlineStr">
        <is>
          <t>Universal Pictures</t>
        </is>
      </c>
      <c r="J835" s="33" t="n">
        <v>1982</v>
      </c>
      <c r="K835" s="34">
        <f>ROW(K835)-1</f>
        <v/>
      </c>
      <c r="L835" s="35" t="inlineStr">
        <is>
          <t>Shows just how creative the mind of Jim Henson is. This is definitely my least favorite production of his, but there is still some value. The story is pretty basic, and the characters are very thin, the strength of this movie is definitely in the visuals. The puppetry is excellent, the sets look fantastic, and the fantasy world is very well built and established. You truly feel whisked away into this strange place. The character designs are pretty freaky and will stick with you, but that leads me to question what the audience is for this movie. The story isn't enough to grab adults, and there really isn't anything in this for kids either.</t>
        </is>
      </c>
      <c r="M835" s="49" t="inlineStr">
        <is>
          <t>On another planet in the distant past, a Gelfling embarks on a quest to find the missing shard of a magical crystal and restore order to his world, before the grotesque race of Skeksis find and use the crystal for evil.</t>
        </is>
      </c>
      <c r="N835" s="50" t="inlineStr">
        <is>
          <t>https://image.tmdb.org/t/p/w500/fZPxRaa6gvCyGCh9Xk5kyPqz7fp.jpg</t>
        </is>
      </c>
      <c r="O835" s="51" t="inlineStr">
        <is>
          <t>Jim Henson, Kathryn Mullen, Frank Oz, Dave Goelz, Steve Whitmire, Louise Gold, Brian Meehl, Stephen Garlick</t>
        </is>
      </c>
      <c r="P835" s="52" t="inlineStr">
        <is>
          <t>Jim Henson, Frank Oz</t>
        </is>
      </c>
      <c r="Q835" s="53" t="inlineStr">
        <is>
          <t>[{"Source": "Internet Movie Database", "Value": "7.1/10"}, {"Source": "Rotten Tomatoes", "Value": "78%"}, {"Source": "Metacritic", "Value": "66/100"}]</t>
        </is>
      </c>
      <c r="R835" s="54" t="inlineStr">
        <is>
          <t>40,600,000</t>
        </is>
      </c>
      <c r="S835" s="55" t="inlineStr">
        <is>
          <t>PG</t>
        </is>
      </c>
      <c r="T835" s="56" t="inlineStr">
        <is>
          <t>93</t>
        </is>
      </c>
      <c r="U835" s="57" t="inlineStr">
        <is>
          <t>{"link": "https://www.themoviedb.org/movie/11639-the-dark-crystal/watch?locale=CA", "ads": [{"logo_path": "/zLYr7OPvpskMA4S79E3vlCi71iC.jpg", "provider_id": 73, "provider_name": "Tubi TV", "display_priority": 21}],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"free": [{"logo_path": "/vLZKlXUNDcZR7ilvfY9Wr9k80FZ.jpg", "provider_id": 538, "provider_name": "Plex", "display_priority": 85}], "flatrate": [{"logo_path": "/pvske1MyAoymrs5bguRfVqYiM9a.jpg",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 {"logo_path": "/8aBqoNeGGr0oSA85iopgNZUOTOc.jpg", "provider_id": 2100, "provider_name": "Amazon Prime Video with Ads", "display_priority": 149}]}</t>
        </is>
      </c>
      <c r="V835" s="58" t="inlineStr">
        <is>
          <t>15,000,000</t>
        </is>
      </c>
      <c r="W835" s="34" t="n">
        <v>11639</v>
      </c>
      <c r="X835" s="34" t="inlineStr">
        <is>
          <t>[35115, 14517, 11976, 13597, 15457, 29723, 628039, 32030, 23805, 37103, 19051, 47254, 25557, 59355, 575107, 596881, 24054, 52952, 6609, 59950]</t>
        </is>
      </c>
      <c r="Y835" s="34" t="inlineStr">
        <is>
          <t>78%</t>
        </is>
      </c>
      <c r="Z835" s="34" t="inlineStr">
        <is>
          <t>7.1/10</t>
        </is>
      </c>
      <c r="AA835" s="34" t="inlineStr">
        <is>
          <t>66/100</t>
        </is>
      </c>
      <c r="AB835" s="34" t="inlineStr">
        <is>
          <t>https://www.youtube.com/embed/P5Dj3jhy7xM</t>
        </is>
      </c>
      <c r="AC835" s="46" t="n">
        <v>1731275797681</v>
      </c>
    </row>
    <row r="836" ht="14.25" customHeight="1" s="131">
      <c r="A836" s="24" t="inlineStr">
        <is>
          <t>That Christmas</t>
        </is>
      </c>
      <c r="B836" s="25" t="n">
        <v>62</v>
      </c>
      <c r="C836" s="26" t="n"/>
      <c r="D836" s="27" t="n"/>
      <c r="E836" s="28" t="inlineStr">
        <is>
          <t>Animated</t>
        </is>
      </c>
      <c r="F836" s="29" t="n"/>
      <c r="G836" s="30" t="inlineStr">
        <is>
          <t>Christmas</t>
        </is>
      </c>
      <c r="H836" s="31" t="inlineStr">
        <is>
          <t>Netflix</t>
        </is>
      </c>
      <c r="I836" s="32" t="inlineStr">
        <is>
          <t>Netflix</t>
        </is>
      </c>
      <c r="J836" s="33" t="n">
        <v>2024</v>
      </c>
      <c r="K836" s="34">
        <f>ROW(K836)-1</f>
        <v/>
      </c>
      <c r="L836" s="35" t="inlineStr">
        <is>
          <t>An OK Christmas movie for the family, that might have missed the mark on what it's intended audience is. It's too hectic for adults, but also doesn't really have a ton for kids either. The animation is pretty middling, it definitely looks cheap compared to other releases from the last decade. There are some funny moments, and the stories with the twins and the single mom/son have some heart to them. There is another plot to this movie where a whole bunch of people live together, and I don't understand why they all live together, and I also don't find their stories interesting, believable, or to have any heart or enjoyability. That third to half of the movie really drags this down from what could have been a decent holiday movie. The song Ed Sheeran made for this movie is absolutely terrible, when it started playing I just wanted to start skipping ahead.</t>
        </is>
      </c>
      <c r="M836" s="49" t="inlineStr">
        <is>
          <t>It's an unforgettable Christmas for the townsfolk of Wellington-on-Sea when the worst snowstorm in history alters everyone's plans — including Santa's.</t>
        </is>
      </c>
      <c r="N836" s="50" t="inlineStr">
        <is>
          <t>https://image.tmdb.org/t/p/w500/sx86KHWwWbW5ZckPEQh39J0Fio3.jpg</t>
        </is>
      </c>
      <c r="O836" s="51" t="inlineStr">
        <is>
          <t>Brian Cox, Bill Nighy, Fiona Shaw, Jack Wisniewski, Jodie Whittaker, India Brown, Guz Khan, Lolly Adefope</t>
        </is>
      </c>
      <c r="P836" s="52" t="inlineStr">
        <is>
          <t>Simon Otto</t>
        </is>
      </c>
      <c r="Q836" s="96" t="inlineStr">
        <is>
          <t>[{"Source": "Internet Movie Database", "Value": "6.8/10"}, {"Source": "Rotten Tomatoes", "Value": "67%"}, {"Source": "Metacritic", "Value": "60/100"}]</t>
        </is>
      </c>
      <c r="R836" s="54" t="inlineStr">
        <is>
          <t>0</t>
        </is>
      </c>
      <c r="S836" s="55" t="inlineStr">
        <is>
          <t>PG</t>
        </is>
      </c>
      <c r="T836" s="56" t="inlineStr">
        <is>
          <t>91</t>
        </is>
      </c>
      <c r="U836" s="57" t="inlineStr">
        <is>
          <t>{"link": "https://www.themoviedb.org/movie/645757-that-christmas/watch?locale=CA", "flatrate": [{"logo_path": "/pbpMk2JmcoNnQwx5JGpXngfoWtp.jpg", "provider_id": 8, "provider_name": "Netflix", "display_priority": 0}, {"logo_path": "/kICQccvOh8AIBMHGkBXJ047xeHN.jpg", "provider_id": 1796, "provider_name": "Netflix basic with Ads", "display_priority": 109}]}</t>
        </is>
      </c>
      <c r="V836" s="58" t="inlineStr">
        <is>
          <t>0</t>
        </is>
      </c>
      <c r="W836" s="34" t="n">
        <v>645757</v>
      </c>
      <c r="X836" s="34" t="inlineStr">
        <is>
          <t>[1243381, 1001083, 1217690, 1150521, 1154304, 1281933, 13664, 1180841, 13644, 1193120, 70984, 1032517, 25223, 135908, 20049, 297043, 1360791, 1400002, 1386661]</t>
        </is>
      </c>
      <c r="Y836" s="34" t="inlineStr">
        <is>
          <t>67%</t>
        </is>
      </c>
      <c r="Z836" s="34" t="inlineStr">
        <is>
          <t>6.8/10</t>
        </is>
      </c>
      <c r="AA836" s="34" t="inlineStr">
        <is>
          <t>60/100</t>
        </is>
      </c>
      <c r="AB836" s="34" t="inlineStr">
        <is>
          <t>https://www.youtube.com/embed/SiCTXSwqzkw</t>
        </is>
      </c>
      <c r="AC836" s="46" t="inlineStr">
        <is>
          <t>1735534509817</t>
        </is>
      </c>
    </row>
    <row r="837" ht="14.25" customHeight="1" s="131">
      <c r="A837" s="24" t="inlineStr">
        <is>
          <t>Naruto Shippuden the Movie: Bonds</t>
        </is>
      </c>
      <c r="B837" s="25" t="n">
        <v>62</v>
      </c>
      <c r="C837" s="26" t="inlineStr">
        <is>
          <t>Naruto</t>
        </is>
      </c>
      <c r="D837" s="27" t="n"/>
      <c r="E837" s="28" t="inlineStr">
        <is>
          <t>Animated</t>
        </is>
      </c>
      <c r="F837" s="29" t="inlineStr">
        <is>
          <t>Anime</t>
        </is>
      </c>
      <c r="G837" s="30" t="n"/>
      <c r="H837" s="31" t="n"/>
      <c r="I837" s="32" t="inlineStr">
        <is>
          <t>Toho</t>
        </is>
      </c>
      <c r="J837" s="33" t="n">
        <v>2008</v>
      </c>
      <c r="K837" s="34">
        <f>ROW(K837)-1</f>
        <v/>
      </c>
      <c r="L837" s="35" t="inlineStr">
        <is>
          <t>The animation is great, and all of your favorite characters from the anime are there, but it feels like something is missing. The villain is weak, his plan is dumb, the twist is ridiculous and doesn't really make sense if you think about it. Plays with the same themes we always see in Naruto of perseverance and friendship. Pretty fun with some good action that is mostly enjoyable, but definitely won't convert any people that don't like the show into fans.</t>
        </is>
      </c>
      <c r="M837" s="49" t="inlineStr">
        <is>
          <t>A mysterious group of ninjas makes a surprise attack on the Konohagakure, which takes great damage. The nightmare of another Shinobi World War could become a reality. Sasuke, who was still a missing nin from Konoha trying to kill his brother, Itachi, appears for the second time in front of Naruto at an unknown location to prevent it from happening.</t>
        </is>
      </c>
      <c r="N837" s="50" t="inlineStr">
        <is>
          <t>https://image.tmdb.org/t/p/w500/bBqEiQbbfyt4MWR3NhDZMbS4Wp8.jpg</t>
        </is>
      </c>
      <c r="O837" s="51" t="inlineStr">
        <is>
          <t>Junko Takeuchi, Noriaki Sugiyama, Chie Nakamura, Unsho Ishizuka, Motoko Kumai, Kazuhiko Inoue, Rikiya Koyama, Showtaro Morikubo</t>
        </is>
      </c>
      <c r="P837" s="52" t="inlineStr">
        <is>
          <t>Hajime Kamegaki</t>
        </is>
      </c>
      <c r="Q837" s="59" t="inlineStr">
        <is>
          <t>[{"Source": "Internet Movie Database", "Value": "6.8/10"}]</t>
        </is>
      </c>
      <c r="R837" s="54" t="inlineStr">
        <is>
          <t>10,642,859</t>
        </is>
      </c>
      <c r="S837" s="55" t="inlineStr">
        <is>
          <t>TV-14</t>
        </is>
      </c>
      <c r="T837" s="56" t="inlineStr">
        <is>
          <t>90</t>
        </is>
      </c>
      <c r="U837" s="57" t="inlineStr">
        <is>
          <t>{"link": "https://www.themoviedb.org/movie/17581-naruto/watch?locale=CA",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"flatrate": [{"logo_path": "/pbpMk2JmcoNnQwx5JGpXngfoWtp.jpg", "provider_id": 8, "provider_name": "Netflix", "display_priority": 0}, {"logo_path": "/pvske1MyAoymrs5bguRfVqYiM9a.jpg", "provider_id": 119, "provider_name": "Amazon Prime Video", "display_priority": 2}, {"logo_path": "/kICQccvOh8AIBMHGkBXJ047xeHN.jpg", "provider_id": 1796, "provider_name": "Netflix basic with Ads", "display_priority": 109},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is>
      </c>
      <c r="V837" s="58" t="inlineStr">
        <is>
          <t>0</t>
        </is>
      </c>
      <c r="W837" s="34" t="n">
        <v>17581</v>
      </c>
      <c r="X837" s="34" t="inlineStr">
        <is>
          <t>[36728, 410685, 75624, 50723, 16910, 18861, 20982, 638566, 511138, 589681, 438493, 396924, 665008, 32097, 567006, 232585, 309887, 347201]</t>
        </is>
      </c>
      <c r="Y837" s="34" t="inlineStr">
        <is>
          <t>N/A</t>
        </is>
      </c>
      <c r="Z837" s="34" t="inlineStr">
        <is>
          <t>6.8/10</t>
        </is>
      </c>
      <c r="AA837" s="34" t="inlineStr">
        <is>
          <t>N/A</t>
        </is>
      </c>
      <c r="AB837" s="34" t="inlineStr">
        <is>
          <t>https://www.youtube.com/embed/OkI3ZCEbx_E</t>
        </is>
      </c>
      <c r="AC837" s="46" t="n">
        <v>1731215633548</v>
      </c>
    </row>
    <row r="838" ht="14.25" customHeight="1" s="131">
      <c r="A838" s="24" t="inlineStr">
        <is>
          <t>Marry Me</t>
        </is>
      </c>
      <c r="B838" s="25" t="n">
        <v>62</v>
      </c>
      <c r="C838" s="26" t="n"/>
      <c r="D838" s="27" t="n"/>
      <c r="E838" s="28" t="inlineStr">
        <is>
          <t>RomCom</t>
        </is>
      </c>
      <c r="F838" s="29" t="n"/>
      <c r="G838" s="30" t="n"/>
      <c r="H838" s="31" t="n"/>
      <c r="I838" s="32" t="inlineStr">
        <is>
          <t>Universal Pictures</t>
        </is>
      </c>
      <c r="J838" s="33" t="n">
        <v>2022</v>
      </c>
      <c r="K838" s="34">
        <f>ROW(K838)-1</f>
        <v/>
      </c>
      <c r="L838" s="35" t="n"/>
      <c r="M838" s="36" t="inlineStr">
        <is>
          <t>Pop superstar Kat Valdez is about to get married before an audience of her loyal fans. However, seconds before the ceremony, she learns about her fiance's cheating ways and has a meltdown on stage. In a moment of inspired insanity, Kat locks eyes with a total stranger in the crowd and marries him on the spot. As forces conspire to separate the unlikely newlyweds, they must soon decide if two people from such different worlds can find true love together.</t>
        </is>
      </c>
      <c r="N838" s="37" t="inlineStr">
        <is>
          <t>https://image.tmdb.org/t/p/w500/ko1JVbGj4bT8IhCWqjBQ6ZtF2t.jpg</t>
        </is>
      </c>
      <c r="O838" s="38" t="inlineStr">
        <is>
          <t>Jennifer Lopez, Owen Wilson, Maluma, John Bradley, Sarah Silverman, Chloe Coleman, Michelle Buteau, Khalil Middleton</t>
        </is>
      </c>
      <c r="P838" s="39" t="inlineStr">
        <is>
          <t>Kat Coiro</t>
        </is>
      </c>
      <c r="Q838" s="40" t="inlineStr">
        <is>
          <t>[{"Source": "Internet Movie Database", "Value": "6.1/10"}, {"Source": "Rotten Tomatoes", "Value": "61%"}, {"Source": "Metacritic", "Value": "51/100"}]</t>
        </is>
      </c>
      <c r="R838" s="41" t="inlineStr">
        <is>
          <t>44,000,000</t>
        </is>
      </c>
      <c r="S838" s="42" t="inlineStr">
        <is>
          <t>PG-13</t>
        </is>
      </c>
      <c r="T838" s="43" t="inlineStr">
        <is>
          <t>112</t>
        </is>
      </c>
      <c r="U838" s="44" t="inlineStr">
        <is>
          <t>{"link": "https://www.themoviedb.org/movie/615904-marry-me/watch?locale=CA",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109}]}</t>
        </is>
      </c>
      <c r="V838" s="45" t="inlineStr">
        <is>
          <t>23,000,000</t>
        </is>
      </c>
      <c r="W838" s="34" t="n">
        <v>615904</v>
      </c>
      <c r="X838" s="34" t="inlineStr">
        <is>
          <t>[383809, 944664, 840882, 1005835, 1021331, 330982, 642546, 783558, 309425, 531368, 641997, 475754, 791568, 104237, 30204, 881957, 718498, 239562, 254047, 941727]</t>
        </is>
      </c>
      <c r="Y838" s="34" t="inlineStr">
        <is>
          <t>61%</t>
        </is>
      </c>
      <c r="Z838" s="34" t="inlineStr">
        <is>
          <t>6.1/10</t>
        </is>
      </c>
      <c r="AA838" s="34" t="inlineStr">
        <is>
          <t>51/100</t>
        </is>
      </c>
      <c r="AB838" s="34" t="inlineStr">
        <is>
          <t>https://www.youtube.com/embed/Ebv9_rNb5Ig</t>
        </is>
      </c>
      <c r="AC838" s="46" t="n">
        <v>1731215633548</v>
      </c>
    </row>
    <row r="839" ht="14.25" customHeight="1" s="131">
      <c r="A839" s="24" t="inlineStr">
        <is>
          <t>Madagascar 3: Europe's Most Wanted</t>
        </is>
      </c>
      <c r="B839" s="25" t="n">
        <v>62</v>
      </c>
      <c r="C839" s="26" t="inlineStr">
        <is>
          <t>Madagascar</t>
        </is>
      </c>
      <c r="D839" s="27" t="n"/>
      <c r="E839" s="28" t="inlineStr">
        <is>
          <t>Animated</t>
        </is>
      </c>
      <c r="F839" s="29" t="n"/>
      <c r="G839" s="30" t="n"/>
      <c r="H839" s="31" t="n"/>
      <c r="I839" s="32" t="inlineStr">
        <is>
          <t>Dreamworks</t>
        </is>
      </c>
      <c r="J839" s="33" t="n">
        <v>2012</v>
      </c>
      <c r="K839" s="34">
        <f>ROW(K839)-1</f>
        <v/>
      </c>
      <c r="L839" s="35" t="n"/>
      <c r="M839" s="36" t="inlineStr">
        <is>
          <t>Animal pals Alex, Marty, Melman, and Gloria are still trying to make it back to New York's Central Park Zoo. They are forced to take a detour to Europe to find the penguins and chimps who broke the bank at a Monte Carlo casino. When French animal-control officer Capitaine Chantel DuBois picks up their scent, Alex and company are forced to hide out in a traveling circus.</t>
        </is>
      </c>
      <c r="N839" s="37" t="inlineStr">
        <is>
          <t>https://image.tmdb.org/t/p/w500/ekraj4ksvIKeuvQVEevEJkuybZd.jpg</t>
        </is>
      </c>
      <c r="O839" s="38" t="inlineStr">
        <is>
          <t>Ben Stiller, Chris Rock, David Schwimmer, Jada Pinkett Smith, Frances McDormand, Sacha Baron Cohen, Andy Richter, Cedric the Entertainer</t>
        </is>
      </c>
      <c r="P839" s="39" t="inlineStr">
        <is>
          <t>Eric Darnell, Tom McGrath, Conrad Vernon</t>
        </is>
      </c>
      <c r="Q839" s="40" t="inlineStr">
        <is>
          <t>[{"Source": "Internet Movie Database", "Value": "6.8/10"}, {"Source": "Rotten Tomatoes", "Value": "78%"}, {"Source": "Metacritic", "Value": "60/100"}]</t>
        </is>
      </c>
      <c r="R839" s="41" t="inlineStr">
        <is>
          <t>746,921,274</t>
        </is>
      </c>
      <c r="S839" s="42" t="inlineStr">
        <is>
          <t>PG</t>
        </is>
      </c>
      <c r="T839" s="43" t="inlineStr">
        <is>
          <t>93</t>
        </is>
      </c>
      <c r="U839" s="44" t="inlineStr">
        <is>
          <t>{"link": "https://www.themoviedb.org/movie/80321-madagascar-3-europe-s-most-wanted/watch?locale=CA", "flatrate": [{"logo_path": "/cQjWvOiKRPeSuWRNGegcBjyqVbR.jpg", "provider_id": 469, "provider_name": "Club Illico", "display_priority": 54}],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39" s="45" t="inlineStr">
        <is>
          <t>145,000,000</t>
        </is>
      </c>
      <c r="W839" s="34" t="n">
        <v>80321</v>
      </c>
      <c r="X839" s="34" t="inlineStr">
        <is>
          <t>[10527, 953, 270946, 57800, 46195, 49444, 38055, 13053, 62177, 73723, 95, 9904, 25472, 161143, 76492, 173897, 425, 9502, 72197, 83201]</t>
        </is>
      </c>
      <c r="Y839" s="34" t="inlineStr">
        <is>
          <t>78%</t>
        </is>
      </c>
      <c r="Z839" s="34" t="inlineStr">
        <is>
          <t>6.8/10</t>
        </is>
      </c>
      <c r="AA839" s="34" t="inlineStr">
        <is>
          <t>60/100</t>
        </is>
      </c>
      <c r="AB839" s="34" t="inlineStr">
        <is>
          <t>https://www.youtube.com/embed/PlkWVkpP59U</t>
        </is>
      </c>
      <c r="AC839" s="46" t="n">
        <v>1731215633548</v>
      </c>
    </row>
    <row r="840" ht="14.25" customHeight="1" s="131">
      <c r="A840" s="24" t="inlineStr">
        <is>
          <t>Venom</t>
        </is>
      </c>
      <c r="B840" s="25" t="n">
        <v>62</v>
      </c>
      <c r="C840" s="26" t="inlineStr">
        <is>
          <t>Marvel</t>
        </is>
      </c>
      <c r="D840" s="27" t="inlineStr">
        <is>
          <t>SPUMM</t>
        </is>
      </c>
      <c r="E840" s="28" t="inlineStr">
        <is>
          <t>Comic Book</t>
        </is>
      </c>
      <c r="F840" s="29" t="n"/>
      <c r="G840" s="30" t="n"/>
      <c r="H840" s="31" t="n"/>
      <c r="I840" s="32" t="inlineStr">
        <is>
          <t>Columbia Pictures</t>
        </is>
      </c>
      <c r="J840" s="33" t="n">
        <v>2018</v>
      </c>
      <c r="K840" s="34">
        <f>ROW(K840)-1</f>
        <v/>
      </c>
      <c r="L840" s="35" t="n"/>
      <c r="M840" s="36" t="inlineStr">
        <is>
          <t>Investigative journalist Eddie Brock attempts a comeback following a scandal, but accidentally becomes the host of Venom, a violent, super powerful alien symbiote. Soon, he must rely on his newfound powers to protect the world from a shadowy organization looking for a symbiote of their own.</t>
        </is>
      </c>
      <c r="N840" s="37" t="inlineStr">
        <is>
          <t>https://image.tmdb.org/t/p/w500/2uNW4WbgBXL25BAbXGLnLqX71Sw.jpg</t>
        </is>
      </c>
      <c r="O840" s="38" t="inlineStr">
        <is>
          <t>Tom Hardy, Michelle Williams, Riz Ahmed, Scott Haze, Reid Scott, Jenny Slate, Melora Walters, Woody Harrelson</t>
        </is>
      </c>
      <c r="P840" s="39" t="inlineStr">
        <is>
          <t>Ruben Fleischer</t>
        </is>
      </c>
      <c r="Q840" s="40" t="inlineStr">
        <is>
          <t>[{"Source": "Internet Movie Database", "Value": "6.6/10"}, {"Source": "Rotten Tomatoes", "Value": "30%"}, {"Source": "Metacritic", "Value": "35/100"}]</t>
        </is>
      </c>
      <c r="R840" s="41" t="inlineStr">
        <is>
          <t>856,085,151</t>
        </is>
      </c>
      <c r="S840" s="42" t="inlineStr">
        <is>
          <t>PG-13</t>
        </is>
      </c>
      <c r="T840" s="43" t="inlineStr">
        <is>
          <t>112</t>
        </is>
      </c>
      <c r="U840" s="44" t="inlineStr">
        <is>
          <t>{"link": "https://www.themoviedb.org/movie/335983-venom/watch?locale=CA",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"/pvske1MyAoymrs5bguRfVqYiM9a.jpg", "provider_id": 119, "provider_name": "Amazon Prime Video", "display_priority": 2}, {"logo_path": "/ewOptMVIYcOadMGGJz8DJueH2bH.jpg", "provider_id": 230, "provider_name": "Crave", "display_priority": 4}, {"logo_path": "/cQjWvOiKRPeSuWRNGegcBjyqVbR.jpg", "provider_id": 469, "provider_name": "Club Illico", "display_priority": 54}, {"logo_path": "/kICQccvOh8AIBMHGkBXJ047xeHN.jpg", "provider_id": 1796, "provider_name": "Netflix basic with Ads", "display_priority": 109},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40" s="45" t="inlineStr">
        <is>
          <t>116,000,000</t>
        </is>
      </c>
      <c r="W840" s="34" t="n">
        <v>335983</v>
      </c>
      <c r="X840" s="34" t="inlineStr">
        <is>
          <t>[580489, 346910, 297802, 338952, 332562, 369972, 424139, 424694, 363088, 463272, 260513, 324857, 446021, 383498, 446894, 299536, 405774, 284054, 299537, 424783]</t>
        </is>
      </c>
      <c r="Y840" s="34" t="inlineStr">
        <is>
          <t>30%</t>
        </is>
      </c>
      <c r="Z840" s="34" t="inlineStr">
        <is>
          <t>6.6/10</t>
        </is>
      </c>
      <c r="AA840" s="34" t="inlineStr">
        <is>
          <t>35/100</t>
        </is>
      </c>
      <c r="AB840" s="34" t="inlineStr">
        <is>
          <t>https://www.youtube.com/embed/xLCn88bfW1o</t>
        </is>
      </c>
      <c r="AC840" s="46" t="n">
        <v>1731215633548</v>
      </c>
    </row>
    <row r="841" ht="14.25" customHeight="1" s="131">
      <c r="A841" s="24" t="inlineStr">
        <is>
          <t>Over the Hedge</t>
        </is>
      </c>
      <c r="B841" s="25" t="n">
        <v>62</v>
      </c>
      <c r="C841" s="26" t="n"/>
      <c r="D841" s="27" t="n"/>
      <c r="E841" s="28" t="inlineStr">
        <is>
          <t>Animated</t>
        </is>
      </c>
      <c r="F841" s="29" t="n"/>
      <c r="G841" s="30" t="n"/>
      <c r="H841" s="31" t="n"/>
      <c r="I841" s="32" t="inlineStr">
        <is>
          <t>Dreamworks</t>
        </is>
      </c>
      <c r="J841" s="33" t="n">
        <v>2006</v>
      </c>
      <c r="K841" s="34">
        <f>ROW(K841)-1</f>
        <v/>
      </c>
      <c r="L841" s="35" t="n"/>
      <c r="M841" s="36" t="inlineStr">
        <is>
          <t>A scheming raccoon fools a mismatched family of forest creatures into helping him repay a debt of food, by invading the new suburban sprawl that popped up while they were hibernating – and learns a lesson about family himself.</t>
        </is>
      </c>
      <c r="N841" s="37" t="inlineStr">
        <is>
          <t>https://image.tmdb.org/t/p/w500/PHNurftfUJTStsTgIkaxglvm2k.jpg</t>
        </is>
      </c>
      <c r="O841" s="38" t="inlineStr">
        <is>
          <t>Bruce Willis, Garry Shandling, Steve Carell, Wanda Sykes, William Shatner, Nick Nolte, Thomas Haden Church, Allison Janney</t>
        </is>
      </c>
      <c r="P841" s="39" t="inlineStr">
        <is>
          <t>Tim Johnson, Karey Kirkpatrick</t>
        </is>
      </c>
      <c r="Q841" s="40" t="inlineStr">
        <is>
          <t>[{"Source": "Internet Movie Database", "Value": "6.7/10"}, {"Source": "Rotten Tomatoes", "Value": "75%"}, {"Source": "Metacritic", "Value": "67/100"}]</t>
        </is>
      </c>
      <c r="R841" s="41" t="inlineStr">
        <is>
          <t>343,397,247</t>
        </is>
      </c>
      <c r="S841" s="42" t="inlineStr">
        <is>
          <t>PG</t>
        </is>
      </c>
      <c r="T841" s="43" t="inlineStr">
        <is>
          <t>84</t>
        </is>
      </c>
      <c r="U841" s="44" t="inlineStr">
        <is>
          <t>{"link": "https://www.themoviedb.org/movie/7518-over-the-hedge/watch?locale=CA", "flatrate": [{"logo_path": "/pvske1MyAoymrs5bguRfVqYiM9a.jpg", "provider_id": 119, "provider_name": "Amazon Prime Video", "display_priority": 2},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41" s="45" t="inlineStr">
        <is>
          <t>80,000,000</t>
        </is>
      </c>
      <c r="W841" s="34" t="n">
        <v>7518</v>
      </c>
      <c r="X841" s="34" t="inlineStr">
        <is>
          <t>[11619, 7484, 9982, 9904, 10555, 5559, 9408, 12222, 9297, 950, 9836, 14906, 9928, 21705, 9907, 2207, 9906, 413644, 8920, 13700]</t>
        </is>
      </c>
      <c r="Y841" s="34" t="inlineStr">
        <is>
          <t>75%</t>
        </is>
      </c>
      <c r="Z841" s="34" t="inlineStr">
        <is>
          <t>6.7/10</t>
        </is>
      </c>
      <c r="AA841" s="34" t="inlineStr">
        <is>
          <t>67/100</t>
        </is>
      </c>
      <c r="AB841" s="34" t="inlineStr">
        <is>
          <t>https://www.youtube.com/embed/ix_bxyRimos</t>
        </is>
      </c>
      <c r="AC841" s="46" t="n">
        <v>1731215633548</v>
      </c>
    </row>
    <row r="842" ht="14.25" customHeight="1" s="131">
      <c r="A842" s="24" t="inlineStr">
        <is>
          <t>Nomadland</t>
        </is>
      </c>
      <c r="B842" s="25" t="n">
        <v>62</v>
      </c>
      <c r="C842" s="26" t="n"/>
      <c r="D842" s="27" t="n"/>
      <c r="E842" s="28" t="inlineStr">
        <is>
          <t>Drama</t>
        </is>
      </c>
      <c r="F842" s="29" t="n"/>
      <c r="G842" s="30" t="n"/>
      <c r="H842" s="31" t="n"/>
      <c r="I842" s="32" t="inlineStr">
        <is>
          <t>20th Century Studios</t>
        </is>
      </c>
      <c r="J842" s="33" t="n">
        <v>2020</v>
      </c>
      <c r="K842" s="34">
        <f>ROW(K842)-1</f>
        <v/>
      </c>
      <c r="L842" s="35" t="n"/>
      <c r="M842" s="49" t="inlineStr">
        <is>
          <t>A woman in her sixties embarks on a journey through the western United States after losing everything in the Great Recession, living as a van-dwelling modern-day nomad.</t>
        </is>
      </c>
      <c r="N842" s="50" t="inlineStr">
        <is>
          <t>https://image.tmdb.org/t/p/w500/8Vc5EOUEIF1EUXuX9eLFf7BvN3P.jpg</t>
        </is>
      </c>
      <c r="O842" s="51" t="inlineStr">
        <is>
          <t>Frances McDormand, David Strathairn, Linda May, Swankie, Gay DeForest, Patricia Grier, Angela Reyes, Carl R. Hughes</t>
        </is>
      </c>
      <c r="P842" s="52" t="inlineStr">
        <is>
          <t>Chloé Zhao</t>
        </is>
      </c>
      <c r="Q842" s="59" t="inlineStr">
        <is>
          <t>[{"Source": "Internet Movie Database", "Value": "7.3/10"}, {"Source": "Rotten Tomatoes", "Value": "93%"}, {"Source": "Metacritic", "Value": "87/100"}]</t>
        </is>
      </c>
      <c r="R842" s="60" t="inlineStr">
        <is>
          <t>39,458,207</t>
        </is>
      </c>
      <c r="S842" s="55" t="inlineStr">
        <is>
          <t>R</t>
        </is>
      </c>
      <c r="T842" s="56" t="inlineStr">
        <is>
          <t>108</t>
        </is>
      </c>
      <c r="U842" s="57" t="inlineStr">
        <is>
          <t>{"link": "https://www.themoviedb.org/movie/581734-nomadland/watch?locale=CA",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"ads": [{"logo_path": "/a7O0Z1uhFjgGydRrgT6ucBisP4K.jpg", "provider_id": 314, "provider_name": "CBC Gem", "display_priority": 45}]}</t>
        </is>
      </c>
      <c r="V842" s="61" t="inlineStr">
        <is>
          <t>5,000,000</t>
        </is>
      </c>
      <c r="W842" s="34" t="n">
        <v>581734</v>
      </c>
      <c r="X842" s="34" t="inlineStr">
        <is>
          <t>[583406, 615643, 600354, 582014, 7452, 502033, 614560, 606876, 11148, 580175, 628534, 522241, 556984, 641662, 520663, 661914, 618363, 741124, 654350, 59050]</t>
        </is>
      </c>
      <c r="Y842" s="34" t="inlineStr">
        <is>
          <t>93%</t>
        </is>
      </c>
      <c r="Z842" s="34" t="inlineStr">
        <is>
          <t>7.3/10</t>
        </is>
      </c>
      <c r="AA842" s="34" t="inlineStr">
        <is>
          <t>87/100</t>
        </is>
      </c>
      <c r="AB842" s="34" t="inlineStr">
        <is>
          <t>https://www.youtube.com/embed/BZ4o4jwSaHk</t>
        </is>
      </c>
      <c r="AC842" s="46" t="n">
        <v>1731215633548</v>
      </c>
    </row>
    <row r="843" ht="14.25" customHeight="1" s="131">
      <c r="A843" s="24" t="inlineStr">
        <is>
          <t>Madagascar: Escape 2 Africa</t>
        </is>
      </c>
      <c r="B843" s="25" t="n">
        <v>62</v>
      </c>
      <c r="C843" s="26" t="inlineStr">
        <is>
          <t>Madagascar</t>
        </is>
      </c>
      <c r="D843" s="27" t="n"/>
      <c r="E843" s="28" t="inlineStr">
        <is>
          <t>Animated</t>
        </is>
      </c>
      <c r="F843" s="29" t="n"/>
      <c r="G843" s="30" t="n"/>
      <c r="H843" s="31" t="n"/>
      <c r="I843" s="32" t="inlineStr">
        <is>
          <t>Dreamworks</t>
        </is>
      </c>
      <c r="J843" s="33" t="n">
        <v>2008</v>
      </c>
      <c r="K843" s="34">
        <f>ROW(K843)-1</f>
        <v/>
      </c>
      <c r="L843" s="35" t="n"/>
      <c r="M843" s="36" t="inlineStr">
        <is>
          <t>Alex, Marty, and other zoo animals find a way to escape from Madagascar when the penguins reassemble a wrecked airplane. The precariously repaired craft stays airborne just long enough to make it to the African continent. There the New Yorkers encounter members of their own species for the first time. Africa proves to be a wild place, but Alex and company wonder if it is better than their Central Park home.</t>
        </is>
      </c>
      <c r="N843" s="37" t="inlineStr">
        <is>
          <t>https://image.tmdb.org/t/p/w500/agRbLOHgN46TQO4YdKR462iR7To.jpg</t>
        </is>
      </c>
      <c r="O843" s="38" t="inlineStr">
        <is>
          <t>Ben Stiller, Chris Rock, David Schwimmer, Jada Pinkett Smith, Sacha Baron Cohen, Cedric the Entertainer, Andy Richter, Bernie Mac</t>
        </is>
      </c>
      <c r="P843" s="39" t="inlineStr">
        <is>
          <t>Eric Darnell, Tom McGrath</t>
        </is>
      </c>
      <c r="Q843" s="40" t="inlineStr">
        <is>
          <t>[{"Source": "Internet Movie Database", "Value": "6.6/10"}, {"Source": "Rotten Tomatoes", "Value": "64%"}, {"Source": "Metacritic", "Value": "61/100"}]</t>
        </is>
      </c>
      <c r="R843" s="41" t="inlineStr">
        <is>
          <t>603,900,354</t>
        </is>
      </c>
      <c r="S843" s="42" t="inlineStr">
        <is>
          <t>PG</t>
        </is>
      </c>
      <c r="T843" s="43" t="inlineStr">
        <is>
          <t>89</t>
        </is>
      </c>
      <c r="U843" s="44" t="inlineStr">
        <is>
          <t>{"link": "https://www.themoviedb.org/movie/10527-madagascar-escape-2-africa/watch?locale=CA",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2},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43" s="45" t="inlineStr">
        <is>
          <t>150,000,000</t>
        </is>
      </c>
      <c r="W843" s="34" t="n">
        <v>10527</v>
      </c>
      <c r="X843" s="34" t="inlineStr">
        <is>
          <t>[80321, 953, 46195, 1735, 270946, 38055, 25472, 13676, 9502, 8355, 10681, 49444, 2454, 5559, 950, 14248, 18360, 59965, 11224, 15512]</t>
        </is>
      </c>
      <c r="Y843" s="34" t="inlineStr">
        <is>
          <t>64%</t>
        </is>
      </c>
      <c r="Z843" s="34" t="inlineStr">
        <is>
          <t>6.6/10</t>
        </is>
      </c>
      <c r="AA843" s="34" t="inlineStr">
        <is>
          <t>61/100</t>
        </is>
      </c>
      <c r="AB843" s="34" t="inlineStr">
        <is>
          <t>https://www.youtube.com/embed/hLVjIhPYq7s</t>
        </is>
      </c>
      <c r="AC843" s="46" t="n">
        <v>1731215633548</v>
      </c>
    </row>
    <row r="844" ht="14.25" customHeight="1" s="131">
      <c r="A844" s="24" t="inlineStr">
        <is>
          <t>Pocahontas</t>
        </is>
      </c>
      <c r="B844" s="25" t="n">
        <v>62</v>
      </c>
      <c r="C844" s="26" t="inlineStr">
        <is>
          <t>Disney Animation</t>
        </is>
      </c>
      <c r="D844" s="27" t="n"/>
      <c r="E844" s="28" t="inlineStr">
        <is>
          <t>Animated</t>
        </is>
      </c>
      <c r="F844" s="29" t="inlineStr">
        <is>
          <t>Princess</t>
        </is>
      </c>
      <c r="G844" s="30" t="n"/>
      <c r="H844" s="31" t="n"/>
      <c r="I844" s="32" t="inlineStr">
        <is>
          <t>Disney</t>
        </is>
      </c>
      <c r="J844" s="33" t="n">
        <v>1995</v>
      </c>
      <c r="K844" s="34">
        <f>ROW(K844)-1</f>
        <v/>
      </c>
      <c r="L844" s="35" t="n"/>
      <c r="M844" s="36" t="inlineStr">
        <is>
          <t>Pocahontas, daughter of a Native American tribe chief, falls in love with an English soldier as colonists invade 17th century Virginia.</t>
        </is>
      </c>
      <c r="N844" s="37" t="inlineStr">
        <is>
          <t>https://image.tmdb.org/t/p/w500/kZ1ft0QZ4e3zDUPMBftEkwI9ftd.jpg</t>
        </is>
      </c>
      <c r="O844" s="38" t="inlineStr">
        <is>
          <t>Irene Bedard, Mel Gibson, David Ogden Stiers, John Kassir, Christian Bale, Judy Kuhn, Billy Connolly, Frank Welker</t>
        </is>
      </c>
      <c r="P844" s="39" t="inlineStr">
        <is>
          <t>Mike Gabriel, Eric Goldberg</t>
        </is>
      </c>
      <c r="Q844" s="40" t="inlineStr">
        <is>
          <t>[{"Source": "Internet Movie Database", "Value": "6.7/10"}, {"Source": "Rotten Tomatoes", "Value": "58%"}, {"Source": "Metacritic", "Value": "59/100"}]</t>
        </is>
      </c>
      <c r="R844" s="41" t="inlineStr">
        <is>
          <t>346,100,000</t>
        </is>
      </c>
      <c r="S844" s="42" t="inlineStr">
        <is>
          <t>G</t>
        </is>
      </c>
      <c r="T844" s="43" t="inlineStr">
        <is>
          <t>81</t>
        </is>
      </c>
      <c r="U844" s="44" t="inlineStr">
        <is>
          <t>{"link": "https://www.themoviedb.org/movie/10530-pocahontas/watch?locale=CA",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44" s="45" t="inlineStr">
        <is>
          <t>55,000,000</t>
        </is>
      </c>
      <c r="W844" s="34" t="n">
        <v>10530</v>
      </c>
      <c r="X844" s="34" t="inlineStr">
        <is>
          <t>[13761, 10545, 10895, 37135, 15789, 10674, 10144, 11135, 11970, 11544, 12230, 8839, 11360, 10539, 10228, 5255, 10948, 10693, 10340, 18061]</t>
        </is>
      </c>
      <c r="Y844" s="34" t="inlineStr">
        <is>
          <t>58%</t>
        </is>
      </c>
      <c r="Z844" s="34" t="inlineStr">
        <is>
          <t>6.7/10</t>
        </is>
      </c>
      <c r="AA844" s="34" t="inlineStr">
        <is>
          <t>59/100</t>
        </is>
      </c>
      <c r="AB844" s="34" t="inlineStr">
        <is>
          <t>https://www.youtube.com/embed/mf0JmiI7NXY</t>
        </is>
      </c>
      <c r="AC844" s="46" t="n">
        <v>1731215633548</v>
      </c>
    </row>
    <row r="845" ht="14.25" customHeight="1" s="131">
      <c r="A845" s="24" t="inlineStr">
        <is>
          <t>The Great White Hype</t>
        </is>
      </c>
      <c r="B845" s="25" t="n">
        <v>62</v>
      </c>
      <c r="C845" s="26" t="n"/>
      <c r="D845" s="27" t="n"/>
      <c r="E845" s="28" t="inlineStr">
        <is>
          <t>Sports</t>
        </is>
      </c>
      <c r="F845" s="29" t="inlineStr">
        <is>
          <t>Comedy</t>
        </is>
      </c>
      <c r="G845" s="30" t="n"/>
      <c r="H845" s="31" t="n"/>
      <c r="I845" s="32" t="inlineStr">
        <is>
          <t>20th Century Studios</t>
        </is>
      </c>
      <c r="J845" s="33" t="n">
        <v>1996</v>
      </c>
      <c r="K845" s="34">
        <f>ROW(K845)-1</f>
        <v/>
      </c>
      <c r="L845" s="35" t="n"/>
      <c r="M845" s="36" t="inlineStr">
        <is>
          <t>When the champ's promoter, Rev. Sultan, decides something new is needed to boost the marketability of the boxing matches, he searches and finds the only man to ever beat the champ. The problem is that he isn't a boxer anymore and he's white. However, once Rev. Sultan convinces him to fight, he goes into heavy training while the confident champ takes it easy and falls out of shape.</t>
        </is>
      </c>
      <c r="N845" s="37" t="inlineStr">
        <is>
          <t>https://image.tmdb.org/t/p/w500/yEPiu0mC4NqMHOoFLsC6CxQW34d.jpg</t>
        </is>
      </c>
      <c r="O845" s="38" t="inlineStr">
        <is>
          <t>Samuel L. Jackson, Jeff Goldblum, Peter Berg, Corbin Bernsen, Jon Lovitz, Cheech Marin, John Rhys-Davies, Salli Richardson-Whitfield</t>
        </is>
      </c>
      <c r="P845" s="39" t="inlineStr">
        <is>
          <t>Reginald Hudlin</t>
        </is>
      </c>
      <c r="Q845" s="40" t="inlineStr">
        <is>
          <t>[{"Source": "Internet Movie Database", "Value": "5.5/10"}, {"Source": "Rotten Tomatoes", "Value": "42%"}]</t>
        </is>
      </c>
      <c r="R845" s="80" t="inlineStr">
        <is>
          <t>0</t>
        </is>
      </c>
      <c r="S845" s="42" t="inlineStr">
        <is>
          <t>R</t>
        </is>
      </c>
      <c r="T845" s="43" t="inlineStr">
        <is>
          <t>91</t>
        </is>
      </c>
      <c r="U845" s="44" t="inlineStr">
        <is>
          <t>{"link": "https://www.themoviedb.org/movie/20759-the-great-white-hype/watch?locale=CA",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45" s="83" t="inlineStr">
        <is>
          <t>0</t>
        </is>
      </c>
      <c r="W845" s="34" t="n">
        <v>20759</v>
      </c>
      <c r="X845" s="34" t="inlineStr">
        <is>
          <t>[8367, 16643, 1018, 1724, 290098, 150689, 420818, 106646, 102382, 4348, 324786, 293660, 297761, 278, 24428, 17654, 694, 509, 275, 284053]</t>
        </is>
      </c>
      <c r="Y845" s="34" t="inlineStr">
        <is>
          <t>42%</t>
        </is>
      </c>
      <c r="Z845" s="34" t="inlineStr">
        <is>
          <t>5.5/10</t>
        </is>
      </c>
      <c r="AA845" s="34" t="inlineStr">
        <is>
          <t>N/A</t>
        </is>
      </c>
      <c r="AB845" s="34" t="inlineStr">
        <is>
          <t>https://www.youtube.com/embed/WnyftZZ880s</t>
        </is>
      </c>
      <c r="AC845" s="46" t="n">
        <v>1731215633548</v>
      </c>
    </row>
    <row r="846" ht="14.25" customHeight="1" s="131">
      <c r="A846" s="24" t="inlineStr">
        <is>
          <t>Club Dread</t>
        </is>
      </c>
      <c r="B846" s="25" t="n">
        <v>62</v>
      </c>
      <c r="C846" s="26" t="inlineStr">
        <is>
          <t>Broken Lizard</t>
        </is>
      </c>
      <c r="D846" s="27" t="n"/>
      <c r="E846" s="28" t="inlineStr">
        <is>
          <t>Comedy</t>
        </is>
      </c>
      <c r="F846" s="29" t="inlineStr">
        <is>
          <t>Slasher</t>
        </is>
      </c>
      <c r="G846" s="30" t="n"/>
      <c r="H846" s="31" t="n"/>
      <c r="I846" s="32" t="inlineStr">
        <is>
          <t>20th Century Studios</t>
        </is>
      </c>
      <c r="J846" s="33" t="n">
        <v>2004</v>
      </c>
      <c r="K846" s="34">
        <f>ROW(K846)-1</f>
        <v/>
      </c>
      <c r="L846" s="35" t="n"/>
      <c r="M846" s="49" t="inlineStr">
        <is>
          <t>When a serial killer interrupts the fun at the swanky Coconut Pete's Coconut Beach Resort -- a hedonistic island paradise for swingers --- it's up to the club's staff to stop the violence ... or at least hide it!</t>
        </is>
      </c>
      <c r="N846" s="50" t="inlineStr">
        <is>
          <t>https://image.tmdb.org/t/p/w500/9slWyVotwxZNthMcKoeFaK3tgNz.jpg</t>
        </is>
      </c>
      <c r="O846" s="51" t="inlineStr">
        <is>
          <t>Kevin Heffernan, Jay Chandrasekhar, Brittany Daniel, Bill Paxton, Steve Lemme, Jordan Ladd, Elena Lyons, Paul Soter</t>
        </is>
      </c>
      <c r="P846" s="52" t="inlineStr">
        <is>
          <t>Jay Chandrasekhar</t>
        </is>
      </c>
      <c r="Q846" s="59" t="inlineStr">
        <is>
          <t>[{"Source": "Internet Movie Database", "Value": "5.7/10"}, {"Source": "Rotten Tomatoes", "Value": "30%"}, {"Source": "Metacritic", "Value": "45/100"}]</t>
        </is>
      </c>
      <c r="R846" s="60" t="inlineStr">
        <is>
          <t>5,001,655</t>
        </is>
      </c>
      <c r="S846" s="55" t="inlineStr">
        <is>
          <t>R</t>
        </is>
      </c>
      <c r="T846" s="56" t="inlineStr">
        <is>
          <t>104</t>
        </is>
      </c>
      <c r="U846" s="57" t="inlineStr">
        <is>
          <t>{"link": "https://www.themoviedb.org/movie/11217-club-dread/watch?locale=CA",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846" s="61" t="inlineStr">
        <is>
          <t>8,500,000</t>
        </is>
      </c>
      <c r="W846" s="34" t="n">
        <v>11217</v>
      </c>
      <c r="X846" s="34" t="inlineStr">
        <is>
          <t>[34423, 13687, 361042, 31930, 14220, 42905, 41790, 115479, 16764, 20196, 4970, 9988, 10426, 537059, 204349, 586, 11026, 5683, 13595, 24438]</t>
        </is>
      </c>
      <c r="Y846" s="34" t="inlineStr">
        <is>
          <t>30%</t>
        </is>
      </c>
      <c r="Z846" s="34" t="inlineStr">
        <is>
          <t>5.7/10</t>
        </is>
      </c>
      <c r="AA846" s="34" t="inlineStr">
        <is>
          <t>45/100</t>
        </is>
      </c>
      <c r="AB846" s="34" t="inlineStr">
        <is>
          <t>https://www.youtube.com/embed/mEoysl_tMqA</t>
        </is>
      </c>
      <c r="AC846" s="46" t="n">
        <v>1731215633548</v>
      </c>
    </row>
    <row r="847" ht="14.25" customHeight="1" s="131">
      <c r="A847" s="24" t="inlineStr">
        <is>
          <t>Conan the Barbarian</t>
        </is>
      </c>
      <c r="B847" s="25" t="n">
        <v>62</v>
      </c>
      <c r="C847" s="26" t="inlineStr">
        <is>
          <t>Conan the Barbarian</t>
        </is>
      </c>
      <c r="D847" s="27" t="n"/>
      <c r="E847" s="28" t="inlineStr">
        <is>
          <t>Fantasy</t>
        </is>
      </c>
      <c r="F847" s="29" t="n"/>
      <c r="G847" s="30" t="n"/>
      <c r="H847" s="31" t="n"/>
      <c r="I847" s="32" t="inlineStr">
        <is>
          <t>Universal Pictures</t>
        </is>
      </c>
      <c r="J847" s="33" t="n">
        <v>1982</v>
      </c>
      <c r="K847" s="34">
        <f>ROW(K847)-1</f>
        <v/>
      </c>
      <c r="L847" s="35" t="inlineStr">
        <is>
          <t>The story is somewhat hard to follow and not very well guided, but the action scenes, sets, costumes and world building lifts this to a watchable film. Arnold isn't especially good, but his natural charisma helps you relate to the character. The fight scenes are quite a lot of fun, which is the best reason to watch this. The score is also very good and helps set the mood, adding a lot of tension and excitement to the film.</t>
        </is>
      </c>
      <c r="M847" s="49" t="inlineStr">
        <is>
          <t>A horde of rampaging warriors massacre the parents of young Conan and enslave the young child for years on The Wheel of Pain. As the sole survivor of the childhood massacre, Conan is released from slavery and taught the ancient arts of fighting. Transforming himself into a killing machine, Conan travels into the wilderness to seek vengeance on Thulsa Doom, the man responsible for killing his family. In the wilderness, Conan takes up with the thieves Valeria and Subotai. The group comes upon King Osric, who wants the trio of warriors to help rescue his daughter who has joined Doom in the hills.</t>
        </is>
      </c>
      <c r="N847" s="50" t="inlineStr">
        <is>
          <t>https://image.tmdb.org/t/p/w500/qw2A587Ee61IwcSOLNFRhuOACZZ.jpg</t>
        </is>
      </c>
      <c r="O847" s="51" t="inlineStr">
        <is>
          <t>Arnold Schwarzenegger, James Earl Jones, Max von Sydow, Sandahl Bergman, Ben Davidson, Cassandra Gava, Gerry Lopez, Mako</t>
        </is>
      </c>
      <c r="P847" s="52" t="inlineStr">
        <is>
          <t>John Milius</t>
        </is>
      </c>
      <c r="Q847" s="53" t="inlineStr">
        <is>
          <t>[{"Source": "Internet Movie Database", "Value": "6.9/10"}, {"Source": "Rotten Tomatoes", "Value": "67%"}, {"Source": "Metacritic", "Value": "43/100"}]</t>
        </is>
      </c>
      <c r="R847" s="54" t="inlineStr">
        <is>
          <t>73,951,475</t>
        </is>
      </c>
      <c r="S847" s="55" t="inlineStr">
        <is>
          <t>R</t>
        </is>
      </c>
      <c r="T847" s="56" t="inlineStr">
        <is>
          <t>129</t>
        </is>
      </c>
      <c r="U847" s="57" t="inlineStr">
        <is>
          <t>{"link": "https://www.themoviedb.org/movie/9387-conan-the-barbarian/watch?locale=CA",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847" s="58" t="inlineStr">
        <is>
          <t>20,000,000</t>
        </is>
      </c>
      <c r="W847" s="34" t="n">
        <v>9387</v>
      </c>
      <c r="X847" s="34" t="inlineStr">
        <is>
          <t>[9610, 9626, 37430, 163907, 9604, 1880, 11897, 951, 5205, 5185, 18975, 34223, 12496, 347096, 11038, 589985, 478434, 21309, 802226, 1441]</t>
        </is>
      </c>
      <c r="Y847" s="34" t="inlineStr">
        <is>
          <t>67%</t>
        </is>
      </c>
      <c r="Z847" s="34" t="inlineStr">
        <is>
          <t>6.9/10</t>
        </is>
      </c>
      <c r="AA847" s="34" t="inlineStr">
        <is>
          <t>43/100</t>
        </is>
      </c>
      <c r="AB847" s="34" t="inlineStr">
        <is>
          <t>https://www.youtube.com/embed/mwLBes2Gr8E</t>
        </is>
      </c>
      <c r="AC847" s="46" t="n">
        <v>1731215633548</v>
      </c>
    </row>
    <row r="848" ht="14.25" customHeight="1" s="131">
      <c r="A848" s="24" t="inlineStr">
        <is>
          <t>Trolls</t>
        </is>
      </c>
      <c r="B848" s="25" t="n">
        <v>62</v>
      </c>
      <c r="C848" s="26" t="inlineStr">
        <is>
          <t>Trolls</t>
        </is>
      </c>
      <c r="D848" s="27" t="n"/>
      <c r="E848" s="28" t="inlineStr">
        <is>
          <t>Animated</t>
        </is>
      </c>
      <c r="F848" s="29" t="n"/>
      <c r="G848" s="30" t="n"/>
      <c r="H848" s="31" t="n"/>
      <c r="I848" s="32" t="inlineStr">
        <is>
          <t>Dreamworks</t>
        </is>
      </c>
      <c r="J848" s="33" t="n">
        <v>2016</v>
      </c>
      <c r="K848" s="34">
        <f>ROW(K848)-1</f>
        <v/>
      </c>
      <c r="L848" s="35" t="inlineStr">
        <is>
          <t>A movie that kids will definitely enjoy a lot more than the adults. Kids will probably love the pop songs, bright colors, and think it's hilarious that the villains are so ugly. To me, those are all of the weakest parts of the movie, and actually rather annoying. I appreciated the themes of depression, friendship, and what it means to be happy. I thought all of these themes were effectively conveyed for children, and depression is not a topic you often see explored in family movies. I am not the intended audience for this, so the children that are will probably enjoy it a lot more than I did.</t>
        </is>
      </c>
      <c r="M848" s="49" t="inlineStr">
        <is>
          <t>After the monstrous Bergens invade Troll Village, Princess Poppy, the happiest Troll ever born, and overly-cautious, curmudgeonly outcast Branch set off on a journey to rescue her friends. Their mission is full of adventure and mishaps, as this mismatched duo try to tolerate each other long enough to get the job done.</t>
        </is>
      </c>
      <c r="N848" s="50" t="inlineStr">
        <is>
          <t>https://image.tmdb.org/t/p/w500/9VlK2j0THZWzhQPq0W3Oc0IIdBB.jpg</t>
        </is>
      </c>
      <c r="O848" s="51" t="inlineStr">
        <is>
          <t>Anna Kendrick, Justin Timberlake, Zooey Deschanel, Christopher Mintz-Plasse, Christine Baranski, Russell Brand, James Corden, Jeffrey Tambor</t>
        </is>
      </c>
      <c r="P848" s="52" t="inlineStr">
        <is>
          <t>Mike Mitchell, Walt Dohrn</t>
        </is>
      </c>
      <c r="Q848" s="59" t="inlineStr">
        <is>
          <t>[{"Source": "Internet Movie Database", "Value": "6.4/10"}, {"Source": "Rotten Tomatoes", "Value": "76%"}, {"Source": "Metacritic", "Value": "55/100"}]</t>
        </is>
      </c>
      <c r="R848" s="60" t="inlineStr">
        <is>
          <t>347,337,803</t>
        </is>
      </c>
      <c r="S848" s="55" t="inlineStr">
        <is>
          <t>PG</t>
        </is>
      </c>
      <c r="T848" s="56" t="inlineStr">
        <is>
          <t>92</t>
        </is>
      </c>
      <c r="U848" s="57" t="inlineStr">
        <is>
          <t>{"link": "https://www.themoviedb.org/movie/136799-trolls/watch?locale=CA",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2}, {"logo_path": "/cQjWvOiKRPeSuWRNGegcBjyqVbR.jpg", "provider_id": 469, "provider_name": "Club Illico", "display_priority": 54},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48" s="61" t="inlineStr">
        <is>
          <t>125,000,000</t>
        </is>
      </c>
      <c r="W848" s="34" t="n">
        <v>136799</v>
      </c>
      <c r="X848" s="34" t="inlineStr">
        <is>
          <t>[484510, 446893, 332210, 335797, 294272, 369883, 328111, 313297, 97, 277834, 223702, 283366, 228161, 172533, 77950, 278154, 295693, 287424, 322240, 901362]</t>
        </is>
      </c>
      <c r="Y848" s="34" t="inlineStr">
        <is>
          <t>76%</t>
        </is>
      </c>
      <c r="Z848" s="34" t="inlineStr">
        <is>
          <t>6.4/10</t>
        </is>
      </c>
      <c r="AA848" s="34" t="inlineStr">
        <is>
          <t>55/100</t>
        </is>
      </c>
      <c r="AB848" s="34" t="inlineStr">
        <is>
          <t>https://www.youtube.com/embed/xyjm5VQ11TQ</t>
        </is>
      </c>
      <c r="AC848" s="46" t="n">
        <v>1731215633548</v>
      </c>
    </row>
    <row r="849" ht="14.25" customHeight="1" s="131">
      <c r="A849" s="24" t="inlineStr">
        <is>
          <t>Den of Thieves 2: Pantera</t>
        </is>
      </c>
      <c r="B849" s="25" t="n">
        <v>62</v>
      </c>
      <c r="C849" s="26" t="inlineStr">
        <is>
          <t>Den of Thieves</t>
        </is>
      </c>
      <c r="D849" s="27" t="n"/>
      <c r="E849" s="28" t="inlineStr">
        <is>
          <t>Action</t>
        </is>
      </c>
      <c r="F849" s="29" t="inlineStr">
        <is>
          <t>Crime</t>
        </is>
      </c>
      <c r="G849" s="30" t="n"/>
      <c r="H849" s="31" t="n"/>
      <c r="I849" s="32" t="inlineStr">
        <is>
          <t>Lionsgate</t>
        </is>
      </c>
      <c r="J849" s="33" t="n">
        <v>2025</v>
      </c>
      <c r="K849" s="34">
        <f>ROW(K849)-1</f>
        <v/>
      </c>
      <c r="L849" s="35" t="inlineStr">
        <is>
          <t>A slight step down from the first. The heist is tense and well put together, but there isn't a standout moment in this one like the highway fight in the original. Gerard Butler is good in this, and provides some laughs, mainly when he is butchering the french language. The supporting cast is also a downgrade from the first, as we are missing some of the griminess and edginess. Instead we are left with a pretty generic heist movie with a solid car chase and a pretty good heist sequence.</t>
        </is>
      </c>
      <c r="M849" s="85" t="inlineStr">
        <is>
          <t>Big Nick is back on the hunt in Europe and closing in on Donnie, who is embroiled in the treacherous and unpredictable world of diamond thieves and the infamous Panther mafia, as they plot a massive heist of the world's largest diamond exchange.</t>
        </is>
      </c>
      <c r="N849" s="50" t="inlineStr">
        <is>
          <t>https://image.tmdb.org/t/p/w500/15S0xOO4d7zBgasV2qNo03Ax7Qb.jpg</t>
        </is>
      </c>
      <c r="O849" s="51" t="inlineStr">
        <is>
          <t>Gerard Butler, O'Shea Jackson Jr., Evin Ahmad, Salvatore Esposito, Meadow Williams, Swen Temmel, Michael Bisping, Orli Shuka</t>
        </is>
      </c>
      <c r="P849" s="52" t="inlineStr">
        <is>
          <t>Christian Gudegast</t>
        </is>
      </c>
      <c r="Q849" s="59" t="inlineStr">
        <is>
          <t>[{"Source": "Internet Movie Database", "Value": "6.3/10"}, {"Source": "Rotten Tomatoes", "Value": "63%"}, {"Source": "Metacritic", "Value": "60/100"}]</t>
        </is>
      </c>
      <c r="R849" s="54" t="inlineStr">
        <is>
          <t>54,586,117</t>
        </is>
      </c>
      <c r="S849" s="55" t="inlineStr">
        <is>
          <t>R</t>
        </is>
      </c>
      <c r="T849" s="56" t="inlineStr">
        <is>
          <t>144</t>
        </is>
      </c>
      <c r="U849" s="92" t="inlineStr">
        <is>
          <t>{"link": "https://www.themoviedb.org/movie/604685-den-of-thieves-2-pantera/watch?locale=CA",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49" s="58" t="inlineStr">
        <is>
          <t>40,000,000</t>
        </is>
      </c>
      <c r="W849" s="34" t="n">
        <v>604685</v>
      </c>
      <c r="X849" s="34" t="inlineStr">
        <is>
          <t>[996821, 928480, 1187417, 1183699, 1219552, 16555, 1250786, 372782, 8043, 348811, 15402, 931107, 1219555, 280028, 14439, 1315988, 609247, 1285660, 901358, 65266]</t>
        </is>
      </c>
      <c r="Y849" s="34" t="inlineStr">
        <is>
          <t>63%</t>
        </is>
      </c>
      <c r="Z849" s="34" t="inlineStr">
        <is>
          <t>6.3/10</t>
        </is>
      </c>
      <c r="AA849" s="34" t="inlineStr">
        <is>
          <t>60/100</t>
        </is>
      </c>
      <c r="AB849" s="34" t="inlineStr">
        <is>
          <t>https://www.youtube.com/embed/rzCNYieVIQU</t>
        </is>
      </c>
      <c r="AC849" s="46" t="inlineStr">
        <is>
          <t>1742231022177</t>
        </is>
      </c>
    </row>
    <row r="850" ht="14.25" customHeight="1" s="131">
      <c r="A850" s="24" t="inlineStr">
        <is>
          <t>Diamonds are Forever</t>
        </is>
      </c>
      <c r="B850" s="25" t="n">
        <v>62</v>
      </c>
      <c r="C850" s="26" t="inlineStr">
        <is>
          <t>James Bond</t>
        </is>
      </c>
      <c r="D850" s="27" t="inlineStr">
        <is>
          <t>Bond - Connery</t>
        </is>
      </c>
      <c r="E850" s="28" t="inlineStr">
        <is>
          <t>Action</t>
        </is>
      </c>
      <c r="F850" s="29" t="inlineStr">
        <is>
          <t>Spy</t>
        </is>
      </c>
      <c r="G850" s="30" t="n"/>
      <c r="H850" s="31" t="n"/>
      <c r="I850" s="32" t="inlineStr">
        <is>
          <t>United Artists</t>
        </is>
      </c>
      <c r="J850" s="33" t="n">
        <v>1971</v>
      </c>
      <c r="K850" s="34">
        <f>ROW(K850)-1</f>
        <v/>
      </c>
      <c r="L850" s="35" t="inlineStr">
        <is>
          <t>Gets off to a horrible start, with some terrible ADR lines and an awkward and unexciting opening action sequence. Once the plot kicks in, we don't see any more filmmaking blunders like those, but there are still a ton of dlaws with Connery's final official entry. Surprisingly poorly directed, since it's Guy Hamilton returning from the best Bond of the 60s, Goldfinger. Everyone except for Connery can't seem to find the right tone or line deliveries, with so many awkward moments or mismatched tones. The best I can say is that it is great to see Connery back. He brings so much charm and dry humour to the role that was really missing from "On Her Majesty's Secret Service". This movie also really amps up the goofiness of the Bond franchise, which already was filled with gadgets and ridiculous plots. We have so many shenanigans like Bond in the crane, Bond driving his car on the side, Bond escaping being buried alive (twice), a giant space laser, identical body doubles, a moon rover chase, Plenty O'Toole, and possibly the two goofiest looking people in Bond to this point, Mr Wint and Mr Kidd. I was shocked at how little Lana Wood was in this movie as O'Toole, and also how terrible she was when on screen. Almost every person that dies is so over acted and ridiculous, but I guess that matches the tone of all of the ridiculousness outlined above.</t>
        </is>
      </c>
      <c r="M850" s="36" t="inlineStr">
        <is>
          <t>Diamonds are stolen only to be sold again in the international market. James Bond infiltrates a smuggling mission to find out who's guilty. The mission takes him to Las Vegas where Bond meets his archenemy Blofeld.</t>
        </is>
      </c>
      <c r="N850" s="50" t="inlineStr">
        <is>
          <t>https://image.tmdb.org/t/p/w500/ooDT0eKrWCxJCsn9JehPkD0QYNj.jpg</t>
        </is>
      </c>
      <c r="O850" s="51" t="inlineStr">
        <is>
          <t>Sean Connery, Jill St. John, Charles Gray, Lana Wood, Jimmy Dean, Bruce Cabot, Putter Smith, Bruce Glover</t>
        </is>
      </c>
      <c r="P850" s="52" t="inlineStr">
        <is>
          <t>Guy Hamilton</t>
        </is>
      </c>
      <c r="Q850" s="59" t="inlineStr">
        <is>
          <t>[{"Source": "Internet Movie Database", "Value": "6.5/10"}, {"Source": "Rotten Tomatoes", "Value": "64%"}, {"Source": "Metacritic", "Value": "59/100"}]</t>
        </is>
      </c>
      <c r="R850" s="54" t="inlineStr">
        <is>
          <t>116,019,547</t>
        </is>
      </c>
      <c r="S850" s="55" t="inlineStr">
        <is>
          <t>PG</t>
        </is>
      </c>
      <c r="T850" s="56" t="inlineStr">
        <is>
          <t>120</t>
        </is>
      </c>
      <c r="U850" s="44" t="inlineStr">
        <is>
          <t>{"link": "https://www.themoviedb.org/movie/681-diamonds-are-forever/watch?locale=CA",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850" s="58" t="inlineStr">
        <is>
          <t>7,200,000</t>
        </is>
      </c>
      <c r="W850" s="34" t="n">
        <v>681</v>
      </c>
      <c r="X850" s="34" t="inlineStr">
        <is>
          <t>[253, 682, 668, 667, 691, 699, 698, 10243, 700, 36670, 708, 660, 657, 709, 707, 12208, 2982, 1549, 22502, 40663]</t>
        </is>
      </c>
      <c r="Y850" s="34" t="inlineStr">
        <is>
          <t>64%</t>
        </is>
      </c>
      <c r="Z850" s="34" t="inlineStr">
        <is>
          <t>6.5/10</t>
        </is>
      </c>
      <c r="AA850" s="34" t="inlineStr">
        <is>
          <t>59/100</t>
        </is>
      </c>
      <c r="AB850" s="34" t="inlineStr">
        <is>
          <t>https://www.youtube.com/embed/9yOamj4mlnE</t>
        </is>
      </c>
      <c r="AC850" s="46" t="n">
        <v>1731215633548</v>
      </c>
    </row>
    <row r="851" ht="14.25" customHeight="1" s="131">
      <c r="A851" s="24" t="inlineStr">
        <is>
          <t>The Sword in the Stone</t>
        </is>
      </c>
      <c r="B851" s="25" t="n">
        <v>61</v>
      </c>
      <c r="C851" s="26" t="inlineStr">
        <is>
          <t>Disney Animation</t>
        </is>
      </c>
      <c r="D851" s="27" t="n"/>
      <c r="E851" s="28" t="inlineStr">
        <is>
          <t>Animated</t>
        </is>
      </c>
      <c r="F851" s="29" t="n"/>
      <c r="G851" s="30" t="n"/>
      <c r="H851" s="31" t="n"/>
      <c r="I851" s="32" t="inlineStr">
        <is>
          <t>Disney</t>
        </is>
      </c>
      <c r="J851" s="33" t="n">
        <v>1963</v>
      </c>
      <c r="K851" s="34">
        <f>ROW(K851)-1</f>
        <v/>
      </c>
      <c r="L851" s="35" t="n"/>
      <c r="M851" s="36" t="inlineStr">
        <is>
          <t>Wart is a young boy who aspires to be a knight's squire. On a hunting trip he falls in on Merlin, a powerful but amnesiac wizard who has plans for him beyond mere squiredom. He starts by trying to give him an education, believing that once one has an education, one can go anywhere. Needless to say, it doesn't quite work out that way.</t>
        </is>
      </c>
      <c r="N851" s="37" t="inlineStr">
        <is>
          <t>https://image.tmdb.org/t/p/w500/dYQhKThGXl3xQv71Ysw0RSmVmBA.jpg</t>
        </is>
      </c>
      <c r="O851" s="38" t="inlineStr">
        <is>
          <t>Sebastian Cabot, Karl Swenson, Junius Matthews, Martha Wentworth, Norman Alden, Rickie Sorensen, Ginny Tyler, Alan Napier</t>
        </is>
      </c>
      <c r="P851" s="39" t="inlineStr">
        <is>
          <t>Wolfgang Reitherman, Clyde Geronimi, David Hand</t>
        </is>
      </c>
      <c r="Q851" s="40" t="inlineStr">
        <is>
          <t>[{"Source": "Internet Movie Database", "Value": "7.1/10"}, {"Source": "Rotten Tomatoes", "Value": "66%"}, {"Source": "Metacritic", "Value": "61/100"}]</t>
        </is>
      </c>
      <c r="R851" s="41" t="inlineStr">
        <is>
          <t>22,200,000</t>
        </is>
      </c>
      <c r="S851" s="42" t="inlineStr">
        <is>
          <t>G</t>
        </is>
      </c>
      <c r="T851" s="43" t="inlineStr">
        <is>
          <t>79</t>
        </is>
      </c>
      <c r="U851" s="44" t="inlineStr">
        <is>
          <t>{"link": "https://www.themoviedb.org/movie/9078-the-sword-in-the-stone/watch?locale=CA",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51" s="45" t="inlineStr">
        <is>
          <t>3,000,000</t>
        </is>
      </c>
      <c r="W851" s="34" t="n">
        <v>9078</v>
      </c>
      <c r="X851" s="34" t="inlineStr">
        <is>
          <t>[9325, 12230, 11319, 54559, 11886, 433, 10112, 10948, 12233, 250480, 11455, 9994, 38050, 10693, 10882, 11047, 14140, 21159, 34584, 756]</t>
        </is>
      </c>
      <c r="Y851" s="34" t="inlineStr">
        <is>
          <t>66%</t>
        </is>
      </c>
      <c r="Z851" s="34" t="inlineStr">
        <is>
          <t>7.1/10</t>
        </is>
      </c>
      <c r="AA851" s="34" t="inlineStr">
        <is>
          <t>61/100</t>
        </is>
      </c>
      <c r="AB851" s="34" t="inlineStr">
        <is>
          <t>https://www.youtube.com/embed/ThOtoGV6ylU</t>
        </is>
      </c>
      <c r="AC851" s="46" t="n">
        <v>1731215633548</v>
      </c>
    </row>
    <row r="852" ht="14.25" customHeight="1" s="131">
      <c r="A852" s="24" t="inlineStr">
        <is>
          <t>The Adventures of Ichabod and Mr. Toad</t>
        </is>
      </c>
      <c r="B852" s="25" t="n">
        <v>61</v>
      </c>
      <c r="C852" s="26" t="inlineStr">
        <is>
          <t>Disney Animation</t>
        </is>
      </c>
      <c r="D852" s="27" t="n"/>
      <c r="E852" s="28" t="inlineStr">
        <is>
          <t>Animated</t>
        </is>
      </c>
      <c r="F852" s="29" t="n"/>
      <c r="G852" s="30" t="n"/>
      <c r="H852" s="31" t="n"/>
      <c r="I852" s="32" t="inlineStr">
        <is>
          <t>Disney</t>
        </is>
      </c>
      <c r="J852" s="33" t="n">
        <v>1949</v>
      </c>
      <c r="K852" s="34">
        <f>ROW(K852)-1</f>
        <v/>
      </c>
      <c r="L852" s="35" t="n"/>
      <c r="M852" s="36" t="inlineStr">
        <is>
          <t>The Wind in the Willows: Concise version of Kenneth Grahame's story of the same name. J. Thaddeus Toad, owner of Toad Hall, is prone to fads, such as the newfangled motor car. This desire for the very latest lands him in much trouble with the wrong crowd, and it is up to his friends, Mole, Rat and Badger to save him from himself. - The Legend of Sleepy Hollow: Retelling of Washington Irving's story set in a tiny New England town. Ichabod Crane, the new schoolmaster, falls for the town beauty, Katrina Van Tassel, and the town Bully Brom Bones decides that he is a little too successful and needs "convincing" that Katrina is not for him.</t>
        </is>
      </c>
      <c r="N852" s="37" t="inlineStr">
        <is>
          <t>https://image.tmdb.org/t/p/w500/nFOvSgnaLJstPgQFylfmVNwoOxv.jpg</t>
        </is>
      </c>
      <c r="O852" s="38" t="inlineStr">
        <is>
          <t>Bing Crosby, Basil Rathbone, Eric Blore, J. Pat O'Malley, John McLeish, Colin Campbell, Campbell Grant, Claud Allister</t>
        </is>
      </c>
      <c r="P852" s="39" t="inlineStr">
        <is>
          <t>James Algar, Clyde Geronimi, Jack Kinney</t>
        </is>
      </c>
      <c r="Q852" s="40" t="inlineStr">
        <is>
          <t>[{"Source": "Internet Movie Database", "Value": "6.8/10"}, {"Source": "Rotten Tomatoes", "Value": "88%"}, {"Source": "Metacritic", "Value": "74/100"}]</t>
        </is>
      </c>
      <c r="R852" s="80" t="inlineStr">
        <is>
          <t>0</t>
        </is>
      </c>
      <c r="S852" s="42" t="inlineStr">
        <is>
          <t>Approved</t>
        </is>
      </c>
      <c r="T852" s="43" t="inlineStr">
        <is>
          <t>68</t>
        </is>
      </c>
      <c r="U852" s="44" t="inlineStr">
        <is>
          <t>{"link": "https://www.themoviedb.org/movie/13465-the-adventures-of-ichabod-and-mr-toad/watch?locale=CA",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852" s="83" t="inlineStr">
        <is>
          <t>0</t>
        </is>
      </c>
      <c r="W852" s="34" t="n">
        <v>13465</v>
      </c>
      <c r="X852" s="34" t="inlineStr">
        <is>
          <t>[14280, 11224, 58789, 15004, 47631, 45974, 113735, 27884, 231040, 72640, 22642, 31662, 15947, 630916, 6646, 4595, 24481, 19354, 31135, 47951]</t>
        </is>
      </c>
      <c r="Y852" s="34" t="inlineStr">
        <is>
          <t>88%</t>
        </is>
      </c>
      <c r="Z852" s="34" t="inlineStr">
        <is>
          <t>6.8/10</t>
        </is>
      </c>
      <c r="AA852" s="34" t="inlineStr">
        <is>
          <t>74/100</t>
        </is>
      </c>
      <c r="AB852" s="34" t="inlineStr">
        <is>
          <t>https://www.youtube.com/embed/Ju_BnpsfznA</t>
        </is>
      </c>
      <c r="AC852" s="46" t="n">
        <v>1731215633548</v>
      </c>
    </row>
    <row r="853" ht="14.25" customHeight="1" s="131">
      <c r="A853" s="24" t="inlineStr">
        <is>
          <t>Hunchback of Notre Dame</t>
        </is>
      </c>
      <c r="B853" s="25" t="n">
        <v>61</v>
      </c>
      <c r="C853" s="26" t="inlineStr">
        <is>
          <t>Disney Animation</t>
        </is>
      </c>
      <c r="D853" s="27" t="n"/>
      <c r="E853" s="28" t="inlineStr">
        <is>
          <t>Animated</t>
        </is>
      </c>
      <c r="F853" s="29" t="n"/>
      <c r="G853" s="30" t="n"/>
      <c r="H853" s="31" t="n"/>
      <c r="I853" s="32" t="inlineStr">
        <is>
          <t>Disney</t>
        </is>
      </c>
      <c r="J853" s="33" t="n">
        <v>1996</v>
      </c>
      <c r="K853" s="34">
        <f>ROW(K853)-1</f>
        <v/>
      </c>
      <c r="L853" s="35" t="n"/>
      <c r="M853" s="49" t="inlineStr">
        <is>
          <t>Isolated bell-ringer Quasimodo wishes to leave Notre Dame tower against the wishes of Judge Claude Frollo, his stern guardian and Paris' strait-laced Minister of Justice. His first venture to the outside world finds him Esmeralda, a kind-hearted and fearless Romani woman who openly stands up to Frollo's tyranny.</t>
        </is>
      </c>
      <c r="N853" s="50" t="inlineStr">
        <is>
          <t>https://image.tmdb.org/t/p/w500/7k0fr2xLCTChjN8MnGNThTP9uEB.jpg</t>
        </is>
      </c>
      <c r="O853" s="51" t="inlineStr">
        <is>
          <t>Tom Hulce, Demi Moore, Heidi Mollenhauer, Tony Jay, Kevin Kline, Charles Kimbrough, Mary Wickes, Jane Withers</t>
        </is>
      </c>
      <c r="P853" s="52" t="inlineStr">
        <is>
          <t>Gary Trousdale, Kirk Wise</t>
        </is>
      </c>
      <c r="Q853" s="59" t="inlineStr">
        <is>
          <t>[{"Source": "Internet Movie Database", "Value": "7.0/10"}, {"Source": "Rotten Tomatoes", "Value": "80%"}, {"Source": "Metacritic", "Value": "74/100"}]</t>
        </is>
      </c>
      <c r="R853" s="60" t="inlineStr">
        <is>
          <t>325,300,000</t>
        </is>
      </c>
      <c r="S853" s="55" t="inlineStr">
        <is>
          <t>G</t>
        </is>
      </c>
      <c r="T853" s="56" t="inlineStr">
        <is>
          <t>91</t>
        </is>
      </c>
      <c r="U853" s="57" t="inlineStr">
        <is>
          <t>{"link": "https://www.themoviedb.org/movie/10545-the-hunchback-of-notre-dame/watch?locale=CA",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853" s="61" t="inlineStr">
        <is>
          <t>100,000,000</t>
        </is>
      </c>
      <c r="W853" s="34" t="n">
        <v>10545</v>
      </c>
      <c r="X853" s="34" t="inlineStr">
        <is>
          <t>[12448, 10530, 11970, 11360, 37135, 9325, 11886, 10674, 10340, 10882, 10895, 10539, 11238, 10693, 12092, 9016, 10144, 3170, 11319, 11544]</t>
        </is>
      </c>
      <c r="Y853" s="34" t="inlineStr">
        <is>
          <t>80%</t>
        </is>
      </c>
      <c r="Z853" s="34" t="inlineStr">
        <is>
          <t>7.0/10</t>
        </is>
      </c>
      <c r="AA853" s="34" t="inlineStr">
        <is>
          <t>74/100</t>
        </is>
      </c>
      <c r="AB853" s="34" t="inlineStr">
        <is>
          <t>https://www.youtube.com/embed/HUGraD-rxjk</t>
        </is>
      </c>
      <c r="AC853" s="46" t="n">
        <v>1731215633548</v>
      </c>
    </row>
    <row r="854" ht="14.25" customHeight="1" s="131">
      <c r="A854" s="24" t="inlineStr">
        <is>
          <t>Thor</t>
        </is>
      </c>
      <c r="B854" s="25" t="n">
        <v>61</v>
      </c>
      <c r="C854" s="26" t="inlineStr">
        <is>
          <t>Marvel</t>
        </is>
      </c>
      <c r="D854" s="27" t="inlineStr">
        <is>
          <t>MCU</t>
        </is>
      </c>
      <c r="E854" s="28" t="inlineStr">
        <is>
          <t>Comic Book</t>
        </is>
      </c>
      <c r="F854" s="29" t="n"/>
      <c r="G854" s="30" t="n"/>
      <c r="H854" s="31" t="n"/>
      <c r="I854" s="32" t="inlineStr">
        <is>
          <t>Disney</t>
        </is>
      </c>
      <c r="J854" s="33" t="n">
        <v>2011</v>
      </c>
      <c r="K854" s="34">
        <f>ROW(K854)-1</f>
        <v/>
      </c>
      <c r="L854" s="35" t="n"/>
      <c r="M854" s="36" t="inlineStr">
        <is>
          <t>Against his father Odin's will, The Mighty Thor - a powerful but arrogant warrior god - recklessly reignites an ancient war. Thor is cast down to Earth and forced to live among humans as punishment. Once here, Thor learns what it takes to be a true hero when the most dangerous villain of his world sends the darkest forces of Asgard to invade Earth.</t>
        </is>
      </c>
      <c r="N854" s="37" t="inlineStr">
        <is>
          <t>https://image.tmdb.org/t/p/w500/prSfAi1xGrhLQNxVSUFh61xQ4Qy.jpg</t>
        </is>
      </c>
      <c r="O854" s="38" t="inlineStr">
        <is>
          <t>Chris Hemsworth, Natalie Portman, Tom Hiddleston, Anthony Hopkins, Stellan Skarsgård, Kat Dennings, Clark Gregg, Colm Feore</t>
        </is>
      </c>
      <c r="P854" s="39" t="inlineStr">
        <is>
          <t>Kenneth Branagh</t>
        </is>
      </c>
      <c r="Q854" s="40" t="inlineStr">
        <is>
          <t>[{"Source": "Internet Movie Database", "Value": "7.0/10"}, {"Source": "Rotten Tomatoes", "Value": "77%"}, {"Source": "Metacritic", "Value": "57/100"}]</t>
        </is>
      </c>
      <c r="R854" s="41" t="inlineStr">
        <is>
          <t>449,326,618</t>
        </is>
      </c>
      <c r="S854" s="42" t="inlineStr">
        <is>
          <t>PG-13</t>
        </is>
      </c>
      <c r="T854" s="43" t="inlineStr">
        <is>
          <t>115</t>
        </is>
      </c>
      <c r="U854" s="44" t="inlineStr">
        <is>
          <t>{"link": "https://www.themoviedb.org/movie/10195-thor/watch?locale=CA",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54" s="45" t="inlineStr">
        <is>
          <t>150,000,000</t>
        </is>
      </c>
      <c r="W854" s="34" t="n">
        <v>10195</v>
      </c>
      <c r="X854" s="34" t="inlineStr">
        <is>
          <t>[76338, 1771, 1726, 284053, 10138, 24428, 1724, 76640, 68721, 297762, 99861, 49538, 1865, 58574, 50456, 27578, 284052, 18480, 607, 102899]</t>
        </is>
      </c>
      <c r="Y854" s="34" t="inlineStr">
        <is>
          <t>77%</t>
        </is>
      </c>
      <c r="Z854" s="34" t="inlineStr">
        <is>
          <t>7.0/10</t>
        </is>
      </c>
      <c r="AA854" s="34" t="inlineStr">
        <is>
          <t>57/100</t>
        </is>
      </c>
      <c r="AB854" s="34" t="inlineStr">
        <is>
          <t>https://www.youtube.com/embed/uHBnrJowBZE</t>
        </is>
      </c>
      <c r="AC854" s="46" t="n">
        <v>1731215633548</v>
      </c>
    </row>
    <row r="855" ht="14.25" customHeight="1" s="131">
      <c r="A855" s="24" t="inlineStr">
        <is>
          <t>The Amateur</t>
        </is>
      </c>
      <c r="B855" s="25" t="n">
        <v>61</v>
      </c>
      <c r="C855" s="26" t="n"/>
      <c r="D855" s="27" t="n"/>
      <c r="E855" s="28" t="inlineStr">
        <is>
          <t>Action</t>
        </is>
      </c>
      <c r="F855" s="29" t="inlineStr">
        <is>
          <t>Spy</t>
        </is>
      </c>
      <c r="G855" s="30" t="n"/>
      <c r="H855" s="31" t="n"/>
      <c r="I855" s="32" t="inlineStr">
        <is>
          <t>20th Century Studios</t>
        </is>
      </c>
      <c r="J855" s="33" t="n">
        <v>2025</v>
      </c>
      <c r="K855" s="34">
        <f>ROW(K855)-1</f>
        <v/>
      </c>
      <c r="L855" s="35" t="inlineStr">
        <is>
          <t>This high budget revenge thriller is pretty underwhelming. The story is very straightforward, but paced very slowly. The pacing is a serious problem, this movie really feels like it is even longer than it actually is. You can feel every second that goes between the action, which is very infrequent. Some of the kills are quite interesting, but when you dedicate two hours to four kills, it leaves a lot of room for passing time. Not the movies fault, but the trailer spoiled by far the best part of the movie. The performances are good, and some of the shots look good, which are the best parts of the movie. The other worst part is the hand to hand action sequence, which is so poorly blocked, shot and edited. Its very hard to see what is happening, and when you can, it isn't exciting. The score does a really good job of tricking you into being excited. It's an ok movie, but you'd be better off seeing other recent releases like Black Bag.</t>
        </is>
      </c>
      <c r="M855" s="36" t="inlineStr">
        <is>
          <t>After his life is turned upside down when his wife is killed in a London terrorist attack, a brilliant but introverted CIA decoder takes matters into his own hands when his supervisors refuse to take action.</t>
        </is>
      </c>
      <c r="N855" s="37" t="inlineStr">
        <is>
          <t>https://image.tmdb.org/t/p/w500/SNEoUInCa5fAgwuEBMIMBGvkkh.jpg</t>
        </is>
      </c>
      <c r="O855" s="38" t="inlineStr">
        <is>
          <t>Rami Malek, Michael Stuhlbarg, Laurence Fishburne, Rachel Brosnahan, Jon Bernthal, Holt McCallany, Julianne Nicholson, Evan Milton</t>
        </is>
      </c>
      <c r="P855" s="39" t="inlineStr">
        <is>
          <t>James Hawes</t>
        </is>
      </c>
      <c r="Q855" s="40" t="inlineStr">
        <is>
          <t>[]</t>
        </is>
      </c>
      <c r="R855" s="41" t="inlineStr">
        <is>
          <t>0</t>
        </is>
      </c>
      <c r="S855" s="42" t="inlineStr">
        <is>
          <t>PG-13</t>
        </is>
      </c>
      <c r="T855" s="43" t="inlineStr">
        <is>
          <t>123</t>
        </is>
      </c>
      <c r="U855" s="44" t="inlineStr">
        <is>
          <t>{}</t>
        </is>
      </c>
      <c r="V855" s="45" t="inlineStr">
        <is>
          <t>60,000,000</t>
        </is>
      </c>
      <c r="W855" s="34" t="n">
        <v>1087891</v>
      </c>
      <c r="X855" s="34" t="inlineStr">
        <is>
          <t>[240, 475557, 496243, 238, 76600, 502356, 940721, 577922, 278, 27205, 615457, 335984, 550, 718930, 588228, 693134, 680, 310131, 530385, 337404]</t>
        </is>
      </c>
      <c r="Y855" s="34" t="inlineStr">
        <is>
          <t>N/A</t>
        </is>
      </c>
      <c r="Z855" s="34" t="inlineStr">
        <is>
          <t>N/A</t>
        </is>
      </c>
      <c r="AA855" s="34" t="inlineStr">
        <is>
          <t>N/A</t>
        </is>
      </c>
      <c r="AB855" s="34" t="inlineStr">
        <is>
          <t>https://www.youtube.com/embed/DCWcK4c-F8Q</t>
        </is>
      </c>
      <c r="AC855" s="46" t="inlineStr">
        <is>
          <t>1744394053199</t>
        </is>
      </c>
    </row>
    <row r="856" ht="14.25" customHeight="1" s="131">
      <c r="A856" s="24" t="inlineStr">
        <is>
          <t>Ralph Breaks the Internet</t>
        </is>
      </c>
      <c r="B856" s="25" t="n">
        <v>61</v>
      </c>
      <c r="C856" s="26" t="inlineStr">
        <is>
          <t>Disney Animation</t>
        </is>
      </c>
      <c r="D856" s="27" t="inlineStr">
        <is>
          <t>Wreck-It Ralph</t>
        </is>
      </c>
      <c r="E856" s="28" t="inlineStr">
        <is>
          <t>Animated</t>
        </is>
      </c>
      <c r="F856" s="29" t="n"/>
      <c r="G856" s="30" t="n"/>
      <c r="H856" s="31" t="n"/>
      <c r="I856" s="32" t="inlineStr">
        <is>
          <t>Disney</t>
        </is>
      </c>
      <c r="J856" s="33" t="n">
        <v>2018</v>
      </c>
      <c r="K856" s="34">
        <f>ROW(K856)-1</f>
        <v/>
      </c>
      <c r="L856" s="35" t="inlineStr">
        <is>
          <t>A disappointing follow up to one of the more enjoyable Disney movies this century. Really marks the beginning of the modern dark days of Disney animation, as other than Encanto they have not produced an elite movie since this came out. The story is very derivative of "The Emoji Movie", which is very odd because if you're going to rip off a movie, why would you choose a terrible one? The movie is a lot funnier and has more heart than the Emoji Movie, but also falls into a lot of the same traps that made that movie so bad. There is so much product placement in this movie, which is distracting in the first half. A lot of the best parts are cameos from previous Disney characters. The poor framework really lets down the rest of the movie, as there was really only so high this movie could climb given the premise. The voice cast is good, with the exception of one addition, Gal Gadot. Her voice acting sounds like an english dub of an anime, where there is no emotion and you can tell every line is being read at the time of recording. This isn't surprising, since that is how she sounds in live action movies too, but it's quite clear why she hasn't done any more voice work since this. Wreck-It Ralph was a very original idea and a clever concept. This was mailed in to make quick money. Finally, on notes that don't affect the score, this movie should have been titled "Ralph Wrecks the Internet", and it's insane that it isn't, and on Disney+ this movie has 20 full minutes of credits, which is absolutely ludicrous.</t>
        </is>
      </c>
      <c r="M856" s="36" t="inlineStr">
        <is>
          <t>Video game bad guy Ralph and fellow misfit Vanellope von Schweetz must risk it all by traveling to the World Wide Web in search of a replacement part to save Vanellope's video game, Sugar Rush. In way over their heads, Ralph and Vanellope rely on the citizens of the internet — the netizens — to help navigate their way, including an entrepreneur named Yesss, who is the head algorithm and the heart and soul of trend-making site BuzzzTube.</t>
        </is>
      </c>
      <c r="N856" s="37" t="inlineStr">
        <is>
          <t>https://image.tmdb.org/t/p/w500/iVCrhBcpDaHGvv7CLYbK6PuXZo1.jpg</t>
        </is>
      </c>
      <c r="O856" s="38" t="inlineStr">
        <is>
          <t>John C. Reilly, Sarah Silverman, Gal Gadot, Taraji P. Henson, Bill Hader, Jack McBrayer, Timothy Simons, Phil Johnston</t>
        </is>
      </c>
      <c r="P856" s="39" t="inlineStr">
        <is>
          <t>Phil Johnston, Rich Moore</t>
        </is>
      </c>
      <c r="Q856" s="40" t="inlineStr">
        <is>
          <t>[{"Source": "Internet Movie Database", "Value": "7.0/10"}, {"Source": "Rotten Tomatoes", "Value": "88%"}, {"Source": "Metacritic", "Value": "71/100"}]</t>
        </is>
      </c>
      <c r="R856" s="41" t="inlineStr">
        <is>
          <t>529,323,962</t>
        </is>
      </c>
      <c r="S856" s="42" t="inlineStr">
        <is>
          <t>PG</t>
        </is>
      </c>
      <c r="T856" s="43" t="inlineStr">
        <is>
          <t>112</t>
        </is>
      </c>
      <c r="U856" s="44" t="inlineStr">
        <is>
          <t>{"link": "https://www.themoviedb.org/movie/404368-ralph-breaks-the-internet/watch?locale=CA",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856" s="45" t="inlineStr">
        <is>
          <t>175,000,000</t>
        </is>
      </c>
      <c r="W856" s="34" t="n">
        <v>404368</v>
      </c>
      <c r="X856" s="34" t="inlineStr">
        <is>
          <t>[82690, 447404, 324857, 297802, 338952, 442062, 400650, 260513, 333339, 299537, 426426, 166428, 446021, 360920, 424694, 424783, 399579, 428078, 401847, 375262]</t>
        </is>
      </c>
      <c r="Y856" s="34" t="inlineStr">
        <is>
          <t>88%</t>
        </is>
      </c>
      <c r="Z856" s="34" t="inlineStr">
        <is>
          <t>7.0/10</t>
        </is>
      </c>
      <c r="AA856" s="34" t="inlineStr">
        <is>
          <t>71/100</t>
        </is>
      </c>
      <c r="AB856" s="34" t="inlineStr">
        <is>
          <t>https://www.youtube.com/embed/T73h5bmD8Dc</t>
        </is>
      </c>
      <c r="AC856" s="46" t="n">
        <v>1731215633548</v>
      </c>
    </row>
    <row r="857" ht="14.25" customHeight="1" s="131">
      <c r="A857" s="24" t="inlineStr">
        <is>
          <t>Spies in Disguise</t>
        </is>
      </c>
      <c r="B857" s="25" t="n">
        <v>61</v>
      </c>
      <c r="C857" s="26" t="n"/>
      <c r="D857" s="27" t="n"/>
      <c r="E857" s="28" t="inlineStr">
        <is>
          <t>Animated</t>
        </is>
      </c>
      <c r="F857" s="29" t="n"/>
      <c r="G857" s="30" t="n"/>
      <c r="H857" s="31" t="n"/>
      <c r="I857" s="32" t="inlineStr">
        <is>
          <t>20th Century Studios</t>
        </is>
      </c>
      <c r="J857" s="33" t="n">
        <v>2019</v>
      </c>
      <c r="K857" s="34">
        <f>ROW(K857)-1</f>
        <v/>
      </c>
      <c r="L857" s="35" t="n"/>
      <c r="M857" s="36" t="inlineStr">
        <is>
          <t>Super spy Lance Sterling and scientist Walter Beckett are almost exact opposites. Lance is smooth, suave and debonair. Walter is… not. But what Walter lacks in social skills he makes up for in smarts and invention, creating the awesome gadgets Lance uses on his epic missions. But when events take an unexpected turn, Walter and Lance suddenly have to rely on each other in a whole new way.</t>
        </is>
      </c>
      <c r="N857" s="37" t="inlineStr">
        <is>
          <t>https://image.tmdb.org/t/p/w500/30YacPAcxpNemhhwX0PVUl9pVA3.jpg</t>
        </is>
      </c>
      <c r="O857" s="38" t="inlineStr">
        <is>
          <t>Will Smith, Tom Holland, Ben Mendelsohn, Rashida Jones, Karen Gillan, DJ Khaled, Reba McEntire, Rachel Brosnahan</t>
        </is>
      </c>
      <c r="P857" s="39" t="inlineStr">
        <is>
          <t>Nick Bruno, Troy Quane</t>
        </is>
      </c>
      <c r="Q857" s="40" t="inlineStr">
        <is>
          <t>[{"Source": "Internet Movie Database", "Value": "6.8/10"}, {"Source": "Metacritic", "Value": "54/100"}]</t>
        </is>
      </c>
      <c r="R857" s="41" t="inlineStr">
        <is>
          <t>171,616,764</t>
        </is>
      </c>
      <c r="S857" s="42" t="inlineStr">
        <is>
          <t>PG</t>
        </is>
      </c>
      <c r="T857" s="43" t="inlineStr">
        <is>
          <t>102</t>
        </is>
      </c>
      <c r="U857" s="44" t="inlineStr">
        <is>
          <t>{"link": "https://www.themoviedb.org/movie/431693-spies-in-disguise/watch?locale=CA",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t>
        </is>
      </c>
      <c r="V857" s="45" t="inlineStr">
        <is>
          <t>100,000,000</t>
        </is>
      </c>
      <c r="W857" s="34" t="n">
        <v>431693</v>
      </c>
      <c r="X857" s="34" t="inlineStr">
        <is>
          <t>[508439, 673595, 560044, 448119, 330457, 457335, 637157, 726649, 47227, 454626, 297610, 536869, 512895, 495764, 420245, 331482, 446894, 512200, 338762, 554241]</t>
        </is>
      </c>
      <c r="Y857" s="34" t="inlineStr">
        <is>
          <t>N/A</t>
        </is>
      </c>
      <c r="Z857" s="34" t="inlineStr">
        <is>
          <t>6.8/10</t>
        </is>
      </c>
      <c r="AA857" s="34" t="inlineStr">
        <is>
          <t>54/100</t>
        </is>
      </c>
      <c r="AB857" s="34" t="inlineStr">
        <is>
          <t>https://www.youtube.com/embed/9eY2W7uUkDE</t>
        </is>
      </c>
      <c r="AC857" s="46" t="n">
        <v>1731215633548</v>
      </c>
    </row>
    <row r="858" ht="14.25" customHeight="1" s="131">
      <c r="A858" s="24" t="inlineStr">
        <is>
          <t>F9</t>
        </is>
      </c>
      <c r="B858" s="25" t="n">
        <v>61</v>
      </c>
      <c r="C858" s="26" t="inlineStr">
        <is>
          <t>Fast Saga</t>
        </is>
      </c>
      <c r="D858" s="27" t="n"/>
      <c r="E858" s="28" t="inlineStr">
        <is>
          <t>Crime</t>
        </is>
      </c>
      <c r="F858" s="29" t="inlineStr">
        <is>
          <t>Action</t>
        </is>
      </c>
      <c r="G858" s="30" t="n"/>
      <c r="H858" s="31" t="n"/>
      <c r="I858" s="32" t="inlineStr">
        <is>
          <t>Universal Pictures</t>
        </is>
      </c>
      <c r="J858" s="33" t="n">
        <v>2021</v>
      </c>
      <c r="K858" s="34">
        <f>ROW(K858)-1</f>
        <v/>
      </c>
      <c r="L858" s="35" t="n"/>
      <c r="M858" s="36" t="inlineStr">
        <is>
          <t>Dominic Toretto and his crew battle the most skilled assassin and high-performance driver they've ever encountered: his forsaken brother.</t>
        </is>
      </c>
      <c r="N858" s="37" t="inlineStr">
        <is>
          <t>https://image.tmdb.org/t/p/w500/bOFaAXmWWXC3Rbv4u4uM9ZSzRXP.jpg</t>
        </is>
      </c>
      <c r="O858" s="38" t="inlineStr">
        <is>
          <t>Vin Diesel, Michelle Rodriguez, Tyrese Gibson, Ludacris, John Cena, Nathalie Emmanuel, Jordana Brewster, Sung Kang</t>
        </is>
      </c>
      <c r="P858" s="39" t="inlineStr">
        <is>
          <t>Justin Lin</t>
        </is>
      </c>
      <c r="Q858" s="40" t="inlineStr">
        <is>
          <t>[{"Source": "Internet Movie Database", "Value": "5.2/10"}, {"Source": "Rotten Tomatoes", "Value": "59%"}, {"Source": "Metacritic", "Value": "58/100"}]</t>
        </is>
      </c>
      <c r="R858" s="41" t="inlineStr">
        <is>
          <t>726,229,501</t>
        </is>
      </c>
      <c r="S858" s="42" t="inlineStr">
        <is>
          <t>PG-13</t>
        </is>
      </c>
      <c r="T858" s="43" t="inlineStr">
        <is>
          <t>143</t>
        </is>
      </c>
      <c r="U858" s="44" t="inlineStr">
        <is>
          <t>{"link": "https://www.themoviedb.org/movie/385128-f9/watch?locale=CA",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58" s="45" t="inlineStr">
        <is>
          <t>200,000,000</t>
        </is>
      </c>
      <c r="W858" s="34" t="n">
        <v>385128</v>
      </c>
      <c r="X858" s="34" t="inlineStr">
        <is>
          <t>[451048, 436969, 497698, 568620, 617502, 385687, 522931, 602223, 379686, 588228, 384018, 678580, 337339, 503736, 637649, 508943, 550988, 595743, 168259, 585216]</t>
        </is>
      </c>
      <c r="Y858" s="34" t="inlineStr">
        <is>
          <t>59%</t>
        </is>
      </c>
      <c r="Z858" s="34" t="inlineStr">
        <is>
          <t>5.2/10</t>
        </is>
      </c>
      <c r="AA858" s="34" t="inlineStr">
        <is>
          <t>58/100</t>
        </is>
      </c>
      <c r="AB858" s="34" t="inlineStr">
        <is>
          <t>https://www.youtube.com/embed/TfJkFsCn8Zw</t>
        </is>
      </c>
      <c r="AC858" s="46" t="n">
        <v>1731215633548</v>
      </c>
    </row>
    <row r="859" ht="14.25" customHeight="1" s="131">
      <c r="A859" s="24" t="inlineStr">
        <is>
          <t>A Nightmare on Elm Street 3: Dream Warriors</t>
        </is>
      </c>
      <c r="B859" s="25" t="n">
        <v>61</v>
      </c>
      <c r="C859" s="26" t="inlineStr">
        <is>
          <t>Freddy vs. Jason</t>
        </is>
      </c>
      <c r="D859" s="27" t="inlineStr">
        <is>
          <t>A Nightmare on Elm Street</t>
        </is>
      </c>
      <c r="E859" s="28" t="inlineStr">
        <is>
          <t>Horror</t>
        </is>
      </c>
      <c r="F859" s="29" t="inlineStr">
        <is>
          <t>Slasher</t>
        </is>
      </c>
      <c r="G859" s="30" t="n"/>
      <c r="H859" s="31" t="n"/>
      <c r="I859" s="32" t="inlineStr">
        <is>
          <t>New Line Cinema</t>
        </is>
      </c>
      <c r="J859" s="33" t="n">
        <v>1987</v>
      </c>
      <c r="K859" s="34">
        <f>ROW(K859)-1</f>
        <v/>
      </c>
      <c r="L859" s="35" t="n"/>
      <c r="M859" s="36" t="inlineStr">
        <is>
          <t>During a hallucinatory incident, Kristen Parker has her wrists slashed by dream-stalking monster, Freddy Krueger. Her mother, mistaking the wounds for a suicide attempt, sends her to a psychiatric ward, where she joins a group of similarly troubled teens.</t>
        </is>
      </c>
      <c r="N859" s="37" t="inlineStr">
        <is>
          <t>https://image.tmdb.org/t/p/w500/qbtZewU6EGvxi8yFVzwZ31NijLX.jpg</t>
        </is>
      </c>
      <c r="O859" s="38" t="inlineStr">
        <is>
          <t>Robert Englund, Heather Langenkamp, Craig Wasson, Patricia Arquette, Ken Sagoes, Rodney Eastman, Jennifer Rubin, Bradley Gregg</t>
        </is>
      </c>
      <c r="P859" s="39" t="inlineStr">
        <is>
          <t>Chuck Russell</t>
        </is>
      </c>
      <c r="Q859" s="40" t="inlineStr">
        <is>
          <t>[{"Source": "Internet Movie Database", "Value": "6.7/10"}, {"Source": "Rotten Tomatoes", "Value": "68%"}, {"Source": "Metacritic", "Value": "49/100"}]</t>
        </is>
      </c>
      <c r="R859" s="41" t="inlineStr">
        <is>
          <t>44,793,222</t>
        </is>
      </c>
      <c r="S859" s="42" t="inlineStr">
        <is>
          <t>R</t>
        </is>
      </c>
      <c r="T859" s="43" t="inlineStr">
        <is>
          <t>96</t>
        </is>
      </c>
      <c r="U859" s="44" t="inlineStr">
        <is>
          <t>{"link": "https://www.themoviedb.org/movie/10072-a-nightmare-on-elm-street-3-dream-warriors/watch?locale=CA",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"/dg4Kj9s7N5pZcvJDW6vt5d9j7Uf.jpg", "provider_id": 182, "provider_name": "Hollywood Suite", "display_priority": 31}, {"logo_path": "/29VK28jsSjFWHdXl1lxPb2SGmAk.jpg", "provider_id": 705, "provider_name": "Hollywood Suite Amazon Channel", "display_priority": 91}]}</t>
        </is>
      </c>
      <c r="V859" s="45" t="inlineStr">
        <is>
          <t>4,450,000</t>
        </is>
      </c>
      <c r="W859" s="34" t="n">
        <v>10072</v>
      </c>
      <c r="X859" s="34" t="inlineStr">
        <is>
          <t>[10131, 10014, 10160, 12192, 16337, 11596, 11284, 22478, 377, 323370, 57998, 40952, 53287, 10117, 37530, 84226, 49565, 10391, 10896, 13643]</t>
        </is>
      </c>
      <c r="Y859" s="34" t="inlineStr">
        <is>
          <t>68%</t>
        </is>
      </c>
      <c r="Z859" s="34" t="inlineStr">
        <is>
          <t>6.7/10</t>
        </is>
      </c>
      <c r="AA859" s="34" t="inlineStr">
        <is>
          <t>49/100</t>
        </is>
      </c>
      <c r="AB859" s="34" t="inlineStr">
        <is>
          <t>https://www.youtube.com/embed/NBlRD5cAZUg</t>
        </is>
      </c>
      <c r="AC859" s="46" t="n">
        <v>1731215633548</v>
      </c>
    </row>
    <row r="860" ht="14.25" customHeight="1" s="131">
      <c r="A860" s="24" t="inlineStr">
        <is>
          <t>Goosebumps</t>
        </is>
      </c>
      <c r="B860" s="25" t="n">
        <v>61</v>
      </c>
      <c r="C860" s="26" t="inlineStr">
        <is>
          <t>Goosebumps</t>
        </is>
      </c>
      <c r="D860" s="27" t="n"/>
      <c r="E860" s="28" t="inlineStr">
        <is>
          <t>Comedy</t>
        </is>
      </c>
      <c r="F860" s="29" t="inlineStr">
        <is>
          <t>Horror</t>
        </is>
      </c>
      <c r="G860" s="30" t="n"/>
      <c r="H860" s="31" t="n"/>
      <c r="I860" s="32" t="inlineStr">
        <is>
          <t>Columbia Pictures</t>
        </is>
      </c>
      <c r="J860" s="33" t="n">
        <v>2015</v>
      </c>
      <c r="K860" s="34">
        <f>ROW(K860)-1</f>
        <v/>
      </c>
      <c r="L860" s="35" t="inlineStr">
        <is>
          <t>A good intro to horror for children, that provides enough laughs to be enjoyable for adults. A good tribute to the Goosebumps books, that fans will appreciate. Very well cast, especially Jack Black, who is a great and very funny R.L. Stine.</t>
        </is>
      </c>
      <c r="M860" s="49" t="inlineStr">
        <is>
          <t>After moving to a small town, Zach Cooper finds a silver lining when he meets next door neighbor Hannah, the daughter of bestselling Goosebumps series author R.L. Stine. When Zach unintentionally unleashes real monsters from their manuscripts and they begin to terrorize the town, it’s suddenly up to Stine, Zach and Hannah to get all of them back in the books where they belong.</t>
        </is>
      </c>
      <c r="N860" s="50" t="inlineStr">
        <is>
          <t>https://image.tmdb.org/t/p/w500/aeZT9pqEgrmXOGdESFkAuVjX6kw.jpg</t>
        </is>
      </c>
      <c r="O860" s="51" t="inlineStr">
        <is>
          <t>Jack Black, Dylan Minnette, Odeya Rush, Amy Ryan, Ryan Lee, Jillian Bell, Halston Sage, Ken Marino</t>
        </is>
      </c>
      <c r="P860" s="52" t="inlineStr">
        <is>
          <t>Rob Letterman</t>
        </is>
      </c>
      <c r="Q860" s="59" t="inlineStr">
        <is>
          <t>[{"Source": "Internet Movie Database", "Value": "6.3/10"}, {"Source": "Rotten Tomatoes", "Value": "78%"}, {"Source": "Metacritic", "Value": "60/100"}]</t>
        </is>
      </c>
      <c r="R860" s="60" t="inlineStr">
        <is>
          <t>158,261,424</t>
        </is>
      </c>
      <c r="S860" s="55" t="inlineStr">
        <is>
          <t>PG</t>
        </is>
      </c>
      <c r="T860" s="56" t="inlineStr">
        <is>
          <t>103</t>
        </is>
      </c>
      <c r="U860" s="57" t="inlineStr">
        <is>
          <t>{"link": "https://www.themoviedb.org/movie/257445-goosebumps/watch?locale=CA",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"/cQjWvOiKRPeSuWRNGegcBjyqVbR.jpg", "provider_id": 469, "provider_name": "Club Illico", "display_priority": 54}, {"logo_path": "/esiLBRzDUwodjfN8gA4qj7l3ZF7.jpg", "provider_id": 1794, "provider_name": "Starz Amazon Channel", "display_priority": 107}]}</t>
        </is>
      </c>
      <c r="V860" s="61" t="inlineStr">
        <is>
          <t>58,000,000</t>
        </is>
      </c>
      <c r="W860" s="34" t="n">
        <v>257445</v>
      </c>
      <c r="X860" s="34" t="inlineStr">
        <is>
          <t>[442062, 299245, 266647, 8839, 296099, 362105, 344854, 387989, 287903, 323373, 201085, 243688, 253306, 9297, 273477, 157544, 166424, 228066, 228161, 105864]</t>
        </is>
      </c>
      <c r="Y860" s="34" t="inlineStr">
        <is>
          <t>78%</t>
        </is>
      </c>
      <c r="Z860" s="34" t="inlineStr">
        <is>
          <t>6.3/10</t>
        </is>
      </c>
      <c r="AA860" s="34" t="inlineStr">
        <is>
          <t>60/100</t>
        </is>
      </c>
      <c r="AB860" s="34" t="inlineStr">
        <is>
          <t>https://www.youtube.com/embed/dr8hmqAgbtg</t>
        </is>
      </c>
      <c r="AC860" s="46" t="n">
        <v>1731215633548</v>
      </c>
    </row>
    <row r="861" ht="14.25" customHeight="1" s="131">
      <c r="A861" s="24" t="inlineStr">
        <is>
          <t>Event Horizon</t>
        </is>
      </c>
      <c r="B861" s="25" t="n">
        <v>61</v>
      </c>
      <c r="C861" s="26" t="n"/>
      <c r="D861" s="27" t="n"/>
      <c r="E861" s="28" t="inlineStr">
        <is>
          <t>Sci-Fi</t>
        </is>
      </c>
      <c r="F861" s="29" t="inlineStr">
        <is>
          <t>Horror</t>
        </is>
      </c>
      <c r="G861" s="30" t="n"/>
      <c r="H861" s="31" t="n"/>
      <c r="I861" s="32" t="inlineStr">
        <is>
          <t>Paramount Pictures</t>
        </is>
      </c>
      <c r="J861" s="33" t="n">
        <v>1997</v>
      </c>
      <c r="K861" s="34">
        <f>ROW(K861)-1</f>
        <v/>
      </c>
      <c r="L861" s="35" t="inlineStr">
        <is>
          <t>Does a fairly good job of holding your attention throughout. Most of the scares are cheap jump scares, which isn't great. The plot is very derivative of Alien, but is unique enough to have it's own merit. I definitely believe this movie inspired "Sunshine", which is also a better movie.</t>
        </is>
      </c>
      <c r="M861" s="36" t="inlineStr">
        <is>
          <t>In 2047, a group of astronauts are sent to investigate and salvage the starship Event Horizon which disappeared mysteriously seven years before on its maiden voyage. However, it soon becomes evident that something sinister resides in its corridors.</t>
        </is>
      </c>
      <c r="N861" s="37" t="inlineStr">
        <is>
          <t>https://image.tmdb.org/t/p/w500/cHoeg3gAD5w63Et5DImY1Jb7HaO.jpg</t>
        </is>
      </c>
      <c r="O861" s="38" t="inlineStr">
        <is>
          <t>Laurence Fishburne, Sam Neill, Kathleen Quinlan, Joely Richardson, Richard T. Jones, Jack Noseworthy, Jason Isaacs, Sean Pertwee</t>
        </is>
      </c>
      <c r="P861" s="39" t="inlineStr">
        <is>
          <t>Paul W.S. Anderson</t>
        </is>
      </c>
      <c r="Q861" s="40" t="inlineStr">
        <is>
          <t>[{"Source": "Internet Movie Database", "Value": "6.6/10"}, {"Source": "Rotten Tomatoes", "Value": "35%"}, {"Source": "Metacritic", "Value": "35/100"}]</t>
        </is>
      </c>
      <c r="R861" s="41" t="inlineStr">
        <is>
          <t>26,700,000</t>
        </is>
      </c>
      <c r="S861" s="42" t="inlineStr">
        <is>
          <t>R</t>
        </is>
      </c>
      <c r="T861" s="43" t="inlineStr">
        <is>
          <t>95</t>
        </is>
      </c>
      <c r="U861" s="44" t="inlineStr">
        <is>
          <t>{"link": "https://www.themoviedb.org/movie/8413-event-horizon/watch?locale=CA",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t>
        </is>
      </c>
      <c r="V861" s="45" t="inlineStr">
        <is>
          <t>60,000,000</t>
        </is>
      </c>
      <c r="W861" s="34" t="n">
        <v>8413</v>
      </c>
      <c r="X861" s="34" t="inlineStr">
        <is>
          <t>[10153, 19898, 2756, 9423, 2654, 10336, 830, 431, 10823, 2103, 10122, 1714, 239103, 250066, 10473, 32250, 10133, 14220, 466565, 15705]</t>
        </is>
      </c>
      <c r="Y861" s="34" t="inlineStr">
        <is>
          <t>35%</t>
        </is>
      </c>
      <c r="Z861" s="34" t="inlineStr">
        <is>
          <t>6.6/10</t>
        </is>
      </c>
      <c r="AA861" s="34" t="inlineStr">
        <is>
          <t>35/100</t>
        </is>
      </c>
      <c r="AB861" s="34" t="inlineStr">
        <is>
          <t>https://www.youtube.com/embed/Ix9CHnOo94k</t>
        </is>
      </c>
      <c r="AC861" s="46" t="n">
        <v>1731215633548</v>
      </c>
    </row>
    <row r="862" ht="14.25" customHeight="1" s="131">
      <c r="A862" s="24" t="inlineStr">
        <is>
          <t>The Incredible Hulk</t>
        </is>
      </c>
      <c r="B862" s="25" t="n">
        <v>61</v>
      </c>
      <c r="C862" s="26" t="inlineStr">
        <is>
          <t>Marvel</t>
        </is>
      </c>
      <c r="D862" s="27" t="inlineStr">
        <is>
          <t>MCU</t>
        </is>
      </c>
      <c r="E862" s="28" t="inlineStr">
        <is>
          <t>Comic Book</t>
        </is>
      </c>
      <c r="F862" s="29" t="n"/>
      <c r="G862" s="30" t="n"/>
      <c r="H862" s="31" t="n"/>
      <c r="I862" s="32" t="inlineStr">
        <is>
          <t>Universal Pictures</t>
        </is>
      </c>
      <c r="J862" s="33" t="n">
        <v>2008</v>
      </c>
      <c r="K862" s="34">
        <f>ROW(K862)-1</f>
        <v/>
      </c>
      <c r="L862" s="35" t="n"/>
      <c r="M862" s="36" t="inlineStr">
        <is>
          <t>Scientist Bruce Banner scours the planet for an antidote to the unbridled force of rage within him: the Hulk. But when the military masterminds who dream of exploiting his powers force him back to civilization, he finds himself coming face to face with a new, deadly foe.</t>
        </is>
      </c>
      <c r="N862" s="37" t="inlineStr">
        <is>
          <t>https://image.tmdb.org/t/p/w500/gKzYx79y0AQTL4UAk1cBQJ3nvrm.jpg</t>
        </is>
      </c>
      <c r="O862" s="38" t="inlineStr">
        <is>
          <t>Edward Norton, Liv Tyler, Tim Roth, William Hurt, Tim Blake Nelson, Ty Burrell, Christina Cabot, Peter Mensah</t>
        </is>
      </c>
      <c r="P862" s="39" t="inlineStr">
        <is>
          <t>Louis Leterrier</t>
        </is>
      </c>
      <c r="Q862" s="40" t="inlineStr">
        <is>
          <t>[{"Source": "Internet Movie Database", "Value": "6.6/10"}, {"Source": "Rotten Tomatoes", "Value": "68%"}, {"Source": "Metacritic", "Value": "61/100"}]</t>
        </is>
      </c>
      <c r="R862" s="41" t="inlineStr">
        <is>
          <t>264,770,996</t>
        </is>
      </c>
      <c r="S862" s="42" t="inlineStr">
        <is>
          <t>PG-13</t>
        </is>
      </c>
      <c r="T862" s="43" t="inlineStr">
        <is>
          <t>114</t>
        </is>
      </c>
      <c r="U862" s="44" t="inlineStr">
        <is>
          <t>{"link": "https://www.themoviedb.org/movie/1724-the-incredible-hulk/watch?locale=CA",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62" s="45" t="inlineStr">
        <is>
          <t>150,000,000</t>
        </is>
      </c>
      <c r="W862" s="34" t="n">
        <v>1724</v>
      </c>
      <c r="X862" s="34" t="inlineStr">
        <is>
          <t>[10138, 1927, 10195, 1726, 9799, 30675, 68735, 1771, 7459, 58595, 24428, 9502, 36657, 9738, 45317, 217, 7347, 76122, 13056, 76338]</t>
        </is>
      </c>
      <c r="Y862" s="34" t="inlineStr">
        <is>
          <t>68%</t>
        </is>
      </c>
      <c r="Z862" s="34" t="inlineStr">
        <is>
          <t>6.6/10</t>
        </is>
      </c>
      <c r="AA862" s="34" t="inlineStr">
        <is>
          <t>61/100</t>
        </is>
      </c>
      <c r="AB862" s="34" t="inlineStr">
        <is>
          <t>https://www.youtube.com/embed/dz6eBeW19Lg</t>
        </is>
      </c>
      <c r="AC862" s="46" t="n">
        <v>1731215633548</v>
      </c>
    </row>
    <row r="863" ht="14.25" customHeight="1" s="131">
      <c r="A863" s="24" t="inlineStr">
        <is>
          <t>The Hitman’s Bodyguard</t>
        </is>
      </c>
      <c r="B863" s="25" t="n">
        <v>61</v>
      </c>
      <c r="C863" s="26" t="inlineStr">
        <is>
          <t>Hitman's Bodyguard</t>
        </is>
      </c>
      <c r="D863" s="27" t="n"/>
      <c r="E863" s="28" t="inlineStr">
        <is>
          <t>Crime</t>
        </is>
      </c>
      <c r="F863" s="29" t="inlineStr">
        <is>
          <t>Comedy</t>
        </is>
      </c>
      <c r="G863" s="30" t="n"/>
      <c r="H863" s="31" t="n"/>
      <c r="I863" s="32" t="inlineStr">
        <is>
          <t>Lionsgate</t>
        </is>
      </c>
      <c r="J863" s="33" t="n">
        <v>2017</v>
      </c>
      <c r="K863" s="34">
        <f>ROW(K863)-1</f>
        <v/>
      </c>
      <c r="L863" s="35" t="n"/>
      <c r="M863" s="49" t="inlineStr">
        <is>
          <t>The world’s top bodyguard gets a new client, a hitman who must testify at the International Court of Justice. They must put their differences aside and work together to make it to the trial on time.</t>
        </is>
      </c>
      <c r="N863" s="50" t="inlineStr">
        <is>
          <t>https://image.tmdb.org/t/p/w500/5CGjlz2vyBhW5xHW4eNOZIdgzYq.jpg</t>
        </is>
      </c>
      <c r="O863" s="51" t="inlineStr">
        <is>
          <t>Ryan Reynolds, Samuel L. Jackson, Gary Oldman, Salma Hayek, Richard E. Grant, Élodie Yung, Joaquim de Almeida, Kirsty Mitchell</t>
        </is>
      </c>
      <c r="P863" s="52" t="inlineStr">
        <is>
          <t>Patrick Hughes</t>
        </is>
      </c>
      <c r="Q863" s="59" t="inlineStr">
        <is>
          <t>[{"Source": "Internet Movie Database", "Value": "6.9/10"}, {"Source": "Rotten Tomatoes", "Value": "44%"}, {"Source": "Metacritic", "Value": "47/100"}]</t>
        </is>
      </c>
      <c r="R863" s="60" t="inlineStr">
        <is>
          <t>176,586,701</t>
        </is>
      </c>
      <c r="S863" s="55" t="inlineStr">
        <is>
          <t>R</t>
        </is>
      </c>
      <c r="T863" s="56" t="inlineStr">
        <is>
          <t>118</t>
        </is>
      </c>
      <c r="U863" s="57" t="inlineStr">
        <is>
          <t>{"link": "https://www.themoviedb.org/movie/390043-the-hitman-s-bodyguard/watch?locale=CA",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2},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"/esiLBRzDUwodjfN8gA4qj7l3ZF7.jpg", "provider_id": 1794, "provider_name": "Starz Amazon Channel", "display_priority": 107}, {"logo_path": "/8aBqoNeGGr0oSA85iopgNZUOTOc.jpg", "provider_id": 2100, "provider_name": "Amazon Prime Video with Ads", "display_priority": 149}, {"logo_path": "/h5DcR0J2EESLitnhR8xLG1QymTE.jpg", "provider_id": 2303, "provider_name": "Paramount Plus Premium", "display_priority": 163}, {"logo_path": "/rl6zez5rCeyelt1I46JRYk6B9Ed.jpg", "provider_id": 2304, "provider_name": "Paramount Plus Basic with Ads", "display_priority": 164}]}</t>
        </is>
      </c>
      <c r="V863" s="61" t="inlineStr">
        <is>
          <t>30,000,000</t>
        </is>
      </c>
      <c r="W863" s="34" t="n">
        <v>390043</v>
      </c>
      <c r="X863" s="34" t="inlineStr">
        <is>
          <t>[522931, 353491, 343668, 399170, 337170, 341013, 416477, 415842, 291276, 339403, 159117, 339964, 369300, 238615, 460790, 339846, 374720, 274857, 345914, 293768]</t>
        </is>
      </c>
      <c r="Y863" s="34" t="inlineStr">
        <is>
          <t>44%</t>
        </is>
      </c>
      <c r="Z863" s="34" t="inlineStr">
        <is>
          <t>6.9/10</t>
        </is>
      </c>
      <c r="AA863" s="34" t="inlineStr">
        <is>
          <t>47/100</t>
        </is>
      </c>
      <c r="AB863" s="34" t="inlineStr">
        <is>
          <t>https://www.youtube.com/embed/s6SvOIbaulA</t>
        </is>
      </c>
      <c r="AC863" s="46" t="n">
        <v>1731215633548</v>
      </c>
    </row>
    <row r="864" ht="14.25" customHeight="1" s="131">
      <c r="A864" s="24" t="inlineStr">
        <is>
          <t>Black Widow</t>
        </is>
      </c>
      <c r="B864" s="25" t="n">
        <v>61</v>
      </c>
      <c r="C864" s="26" t="inlineStr">
        <is>
          <t>Marvel</t>
        </is>
      </c>
      <c r="D864" s="27" t="inlineStr">
        <is>
          <t>MCU</t>
        </is>
      </c>
      <c r="E864" s="28" t="inlineStr">
        <is>
          <t>Comic Book</t>
        </is>
      </c>
      <c r="F864" s="29" t="n"/>
      <c r="G864" s="30" t="n"/>
      <c r="H864" s="31" t="n"/>
      <c r="I864" s="32" t="inlineStr">
        <is>
          <t>Disney</t>
        </is>
      </c>
      <c r="J864" s="33" t="n">
        <v>2021</v>
      </c>
      <c r="K864" s="34">
        <f>ROW(K864)-1</f>
        <v/>
      </c>
      <c r="L864" s="35" t="n"/>
      <c r="M864" s="36" t="inlineStr">
        <is>
          <t>Natasha Romanoff, also known as Black Widow, confronts the darker parts of her ledger when a dangerous conspiracy with ties to her past arises. Pursued by a force that will stop at nothing to bring her down, Natasha must deal with her history as a spy and the broken relationships left in her wake long before she became an Avenger.</t>
        </is>
      </c>
      <c r="N864" s="37" t="inlineStr">
        <is>
          <t>https://image.tmdb.org/t/p/w500/kwB7d51AIcyzPOBOHLCEZJkmPhQ.jpg</t>
        </is>
      </c>
      <c r="O864" s="38" t="inlineStr">
        <is>
          <t>Scarlett Johansson, Florence Pugh, Rachel Weisz, David Harbour, Ray Winstone, Olga Kurylenko, Ever Anderson, Violet McGraw</t>
        </is>
      </c>
      <c r="P864" s="39" t="inlineStr">
        <is>
          <t>Cate Shortland</t>
        </is>
      </c>
      <c r="Q864" s="40" t="inlineStr">
        <is>
          <t>[{"Source": "Internet Movie Database", "Value": "6.6/10"}, {"Source": "Rotten Tomatoes", "Value": "79%"}, {"Source": "Metacritic", "Value": "68/100"}]</t>
        </is>
      </c>
      <c r="R864" s="41" t="inlineStr">
        <is>
          <t>379,751,131</t>
        </is>
      </c>
      <c r="S864" s="42" t="inlineStr">
        <is>
          <t>PG-13</t>
        </is>
      </c>
      <c r="T864" s="43" t="inlineStr">
        <is>
          <t>134</t>
        </is>
      </c>
      <c r="U864" s="44" t="inlineStr">
        <is>
          <t>{"link": "https://www.themoviedb.org/movie/497698-black-widow/watch?locale=CA",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64" s="45" t="inlineStr">
        <is>
          <t>200,000,000</t>
        </is>
      </c>
      <c r="W864" s="34" t="n">
        <v>497698</v>
      </c>
      <c r="X864" s="34" t="inlineStr">
        <is>
          <t>[566525, 379686, 436969, 588228, 451048, 508943, 385128, 520763, 337404, 581726, 550988, 591274, 846214, 760883, 522931, 591273, 602223, 706972, 284054, 637649]</t>
        </is>
      </c>
      <c r="Y864" s="34" t="inlineStr">
        <is>
          <t>79%</t>
        </is>
      </c>
      <c r="Z864" s="34" t="inlineStr">
        <is>
          <t>6.6/10</t>
        </is>
      </c>
      <c r="AA864" s="34" t="inlineStr">
        <is>
          <t>68/100</t>
        </is>
      </c>
      <c r="AB864" s="34" t="inlineStr">
        <is>
          <t>https://www.youtube.com/embed/Fp9pNPdNwjI</t>
        </is>
      </c>
      <c r="AC864" s="46" t="n">
        <v>1731215633548</v>
      </c>
    </row>
    <row r="865" ht="14.25" customHeight="1" s="131">
      <c r="A865" s="24" t="inlineStr">
        <is>
          <t>Trolls Band Together</t>
        </is>
      </c>
      <c r="B865" s="25" t="n">
        <v>61</v>
      </c>
      <c r="C865" s="26" t="inlineStr">
        <is>
          <t>Trolls</t>
        </is>
      </c>
      <c r="D865" s="27" t="n"/>
      <c r="E865" s="28" t="inlineStr">
        <is>
          <t>Animated</t>
        </is>
      </c>
      <c r="F865" s="29" t="n"/>
      <c r="G865" s="30" t="n"/>
      <c r="H865" s="31" t="n"/>
      <c r="I865" s="32" t="inlineStr">
        <is>
          <t>Dreamworks</t>
        </is>
      </c>
      <c r="J865" s="33" t="n">
        <v>2023</v>
      </c>
      <c r="K865" s="34">
        <f>ROW(K865)-1</f>
        <v/>
      </c>
      <c r="L865" s="35" t="inlineStr">
        <is>
          <t>An improvement over the previous installment, and rivals the first for the most enjoyable of the trilogy. The story is nothing special, as most sequels are, but there is an OK message about the importance of family. The animation on these Trolls movies is really incredible, they blend so many different styles of art in different scenes, but also even different styles of characters in the same scene. The writing was also pretty good, a lot of goofy jokes and the movie is never taking itself too seriously. Dropping James Corden's character is another huge positive. An enjoyable movie, and kids will once again love how bright and poppy it is.</t>
        </is>
      </c>
      <c r="M865" s="49" t="inlineStr">
        <is>
          <t>When Branch's brother, Floyd, is kidnapped for his musical talents by a pair of nefarious pop-star villains, Branch and Poppy embark on a harrowing and emotional journey to reunite the other brothers and rescue Floyd from a fate even worse than pop-culture obscurity.</t>
        </is>
      </c>
      <c r="N865" s="50" t="inlineStr">
        <is>
          <t>https://image.tmdb.org/t/p/w500/bkpPTZUdq31UGDovmszsg2CchiI.jpg</t>
        </is>
      </c>
      <c r="O865" s="51" t="inlineStr">
        <is>
          <t>Anna Kendrick, Justin Timberlake, Camila Cabello, Eric André, Amy Schumer, Andrew Rannells, Daveed Diggs, Troye Sivan</t>
        </is>
      </c>
      <c r="P865" s="52" t="inlineStr">
        <is>
          <t>Walt Dohrn</t>
        </is>
      </c>
      <c r="Q865" s="59" t="inlineStr">
        <is>
          <t>[{"Source": "Internet Movie Database", "Value": "6.0/10"}, {"Source": "Rotten Tomatoes", "Value": "64%"}]</t>
        </is>
      </c>
      <c r="R865" s="54" t="inlineStr">
        <is>
          <t>207,318,137</t>
        </is>
      </c>
      <c r="S865" s="55" t="inlineStr">
        <is>
          <t>PG</t>
        </is>
      </c>
      <c r="T865" s="56" t="inlineStr">
        <is>
          <t>91</t>
        </is>
      </c>
      <c r="U865" s="57" t="inlineStr">
        <is>
          <t>{"link": "https://www.themoviedb.org/movie/901362-trolls-band-together/watch?locale=CA",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2},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is>
      </c>
      <c r="V865" s="58" t="inlineStr">
        <is>
          <t>95,000,000</t>
        </is>
      </c>
      <c r="W865" s="34" t="n">
        <v>901362</v>
      </c>
      <c r="X865" s="34" t="inlineStr">
        <is>
          <t>[1075794, 446893, 897087, 670292, 893723, 136799, 1155089, 1047041, 566810, 1035982, 17915, 926599, 79026, 584004, 1172029, 1192745, 1202584, 901121, 947219, 885303]</t>
        </is>
      </c>
      <c r="Y865" s="34" t="inlineStr">
        <is>
          <t>64%</t>
        </is>
      </c>
      <c r="Z865" s="34" t="inlineStr">
        <is>
          <t>6.0/10</t>
        </is>
      </c>
      <c r="AA865" s="34" t="inlineStr">
        <is>
          <t>N/A</t>
        </is>
      </c>
      <c r="AB865" s="34" t="inlineStr">
        <is>
          <t>https://www.youtube.com/embed/vDrUY5sZFds</t>
        </is>
      </c>
      <c r="AC865" s="46" t="n">
        <v>1731215633548</v>
      </c>
    </row>
    <row r="866" ht="14.25" customHeight="1" s="131">
      <c r="A866" s="24" t="inlineStr">
        <is>
          <t>The Croods: A New Age</t>
        </is>
      </c>
      <c r="B866" s="25" t="n">
        <v>61</v>
      </c>
      <c r="C866" s="26" t="inlineStr">
        <is>
          <t>The Croods</t>
        </is>
      </c>
      <c r="D866" s="27" t="n"/>
      <c r="E866" s="28" t="inlineStr">
        <is>
          <t>Animated</t>
        </is>
      </c>
      <c r="F866" s="29" t="n"/>
      <c r="G866" s="30" t="n"/>
      <c r="H866" s="31" t="n"/>
      <c r="I866" s="32" t="inlineStr">
        <is>
          <t>Dreamworks</t>
        </is>
      </c>
      <c r="J866" s="33" t="n">
        <v>2020</v>
      </c>
      <c r="K866" s="34">
        <f>ROW(K866)-1</f>
        <v/>
      </c>
      <c r="L866" s="35" t="n"/>
      <c r="M866" s="36" t="inlineStr">
        <is>
          <t>Searching for a safer habitat, the prehistoric Crood family discovers an idyllic, walled-in paradise that meets all of its needs. Unfortunately, they must also learn to live with the Bettermans -- a family that's a couple of steps above the Croods on the evolutionary ladder. As tensions between the new neighbors start to rise, a new threat soon propels both clans on an epic adventure that forces them to embrace their differences, draw strength from one another, and survive together.</t>
        </is>
      </c>
      <c r="N866" s="37" t="inlineStr">
        <is>
          <t>https://image.tmdb.org/t/p/w500/tbVZ3Sq88dZaCANlUcewQuHQOaE.jpg</t>
        </is>
      </c>
      <c r="O866" s="38" t="inlineStr">
        <is>
          <t>Nicolas Cage, Emma Stone, Ryan Reynolds, Catherine Keener, Cloris Leachman, Clark Duke, Leslie Mann, Peter Dinklage</t>
        </is>
      </c>
      <c r="P866" s="39" t="inlineStr">
        <is>
          <t>Joel Crawford</t>
        </is>
      </c>
      <c r="Q866" s="40" t="inlineStr">
        <is>
          <t>[{"Source": "Internet Movie Database", "Value": "6.9/10"}, {"Source": "Rotten Tomatoes", "Value": "76%"}, {"Source": "Metacritic", "Value": "56/100"}]</t>
        </is>
      </c>
      <c r="R866" s="41" t="inlineStr">
        <is>
          <t>215,905,815</t>
        </is>
      </c>
      <c r="S866" s="42" t="inlineStr">
        <is>
          <t>PG</t>
        </is>
      </c>
      <c r="T866" s="43" t="inlineStr">
        <is>
          <t>95</t>
        </is>
      </c>
      <c r="U866" s="44" t="inlineStr">
        <is>
          <t>{"link": "https://www.themoviedb.org/movie/529203-the-croods-a-new-age/watch?locale=CA",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66" s="45" t="inlineStr">
        <is>
          <t>65,000,000</t>
        </is>
      </c>
      <c r="W866" s="34" t="n">
        <v>529203</v>
      </c>
      <c r="X866" s="34" t="inlineStr">
        <is>
          <t>[49519, 1005031, 758510, 508442, 601666, 615677, 662546, 464052, 741074, 531219, 897192, 636879, 1000938, 458576, 755812, 400160, 425001, 379686, 527774, 654028]</t>
        </is>
      </c>
      <c r="Y866" s="34" t="inlineStr">
        <is>
          <t>76%</t>
        </is>
      </c>
      <c r="Z866" s="34" t="inlineStr">
        <is>
          <t>6.9/10</t>
        </is>
      </c>
      <c r="AA866" s="34" t="inlineStr">
        <is>
          <t>56/100</t>
        </is>
      </c>
      <c r="AB866" s="34" t="inlineStr">
        <is>
          <t>https://www.youtube.com/embed/hy4vAqF9Ko0</t>
        </is>
      </c>
      <c r="AC866" s="46" t="n">
        <v>1731215633548</v>
      </c>
    </row>
    <row r="867" ht="14.25" customHeight="1" s="131">
      <c r="A867" s="24" t="inlineStr">
        <is>
          <t>Deep Blue Sea</t>
        </is>
      </c>
      <c r="B867" s="25" t="n">
        <v>60</v>
      </c>
      <c r="C867" s="26" t="n"/>
      <c r="D867" s="27" t="n"/>
      <c r="E867" s="28" t="inlineStr">
        <is>
          <t>Sci-Fi</t>
        </is>
      </c>
      <c r="F867" s="29" t="inlineStr">
        <is>
          <t>Horror</t>
        </is>
      </c>
      <c r="G867" s="30" t="n"/>
      <c r="H867" s="31" t="n"/>
      <c r="I867" s="32" t="inlineStr">
        <is>
          <t>Warner Bros.</t>
        </is>
      </c>
      <c r="J867" s="33" t="n">
        <v>1999</v>
      </c>
      <c r="K867" s="34">
        <f>ROW(K867)-1</f>
        <v/>
      </c>
      <c r="L867" s="35" t="inlineStr">
        <is>
          <t>With good tension and surprising twists and turns, "Deep Blue Sea" is an enjoyable enough watch. The acting is subpar from all with the exception of Samuel L. Jackson and Stellan Skarsgard, and they are hardly in the movie. Some of the line deliveries will make you groan or chuckle, but that does add to the B-movie vibe that they are trying to cultivate. The CGI effects do not look anywhere near as good as some of the practical stuff they try to blend it with. It is always easy to tell when an animatronic is used vs CG, and sometimes the computer effects take you out of the movie. In the running for the second best shark movie of all time.</t>
        </is>
      </c>
      <c r="M867" s="36" t="inlineStr">
        <is>
          <t>Researchers on the undersea lab Aquatica have genetically altered the brains of captive sharks to develop a cure for Alzheimer's disease. But there's an unexpected side effect: the sharks got smarter, faster, and more dangerous. After a big storm damages their remote research facility, they must fight for their lives.</t>
        </is>
      </c>
      <c r="N867" s="37" t="inlineStr">
        <is>
          <t>https://image.tmdb.org/t/p/w500/fyn0zyCI4kIlbDoHH0Hzv09hDC5.jpg</t>
        </is>
      </c>
      <c r="O867" s="38" t="inlineStr">
        <is>
          <t>Thomas Jane, Saffron Burrows, LL Cool J, Michael Rapaport, Samuel L. Jackson, Stellan Skarsgård, Jacqueline McKenzie, Aida Turturro</t>
        </is>
      </c>
      <c r="P867" s="39" t="inlineStr">
        <is>
          <t>Renny Harlin</t>
        </is>
      </c>
      <c r="Q867" s="40" t="inlineStr">
        <is>
          <t>[{"Source": "Internet Movie Database", "Value": "5.9/10"}, {"Source": "Rotten Tomatoes", "Value": "60%"}, {"Source": "Metacritic", "Value": "54/100"}]</t>
        </is>
      </c>
      <c r="R867" s="41" t="inlineStr">
        <is>
          <t>164,648,231</t>
        </is>
      </c>
      <c r="S867" s="42" t="inlineStr">
        <is>
          <t>R</t>
        </is>
      </c>
      <c r="T867" s="43" t="inlineStr">
        <is>
          <t>105</t>
        </is>
      </c>
      <c r="U867" s="44" t="inlineStr">
        <is>
          <t>{"link": "https://www.themoviedb.org/movie/8914-deep-blue-sea/watch?locale=CA", "ads": [{"logo_path": "/dB8G41Q6tSL5NBisrIeqByfepBc.jpg", "provider_id": 300, "provider_name": "Pluto TV", "display_priority": 119}],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867" s="45" t="inlineStr">
        <is>
          <t>60,000,000</t>
        </is>
      </c>
      <c r="W867" s="34" t="n">
        <v>8914</v>
      </c>
      <c r="X867" s="34" t="inlineStr">
        <is>
          <t>[492336, 3126, 703745, 9360, 8691, 423336, 83, 307663, 16136, 118957, 8487, 9825, 205321, 28452, 8854, 1609, 373960, 9959, 25208, 42185]</t>
        </is>
      </c>
      <c r="Y867" s="34" t="inlineStr">
        <is>
          <t>60%</t>
        </is>
      </c>
      <c r="Z867" s="34" t="inlineStr">
        <is>
          <t>5.9/10</t>
        </is>
      </c>
      <c r="AA867" s="34" t="inlineStr">
        <is>
          <t>54/100</t>
        </is>
      </c>
      <c r="AB867" s="34" t="inlineStr">
        <is>
          <t>https://www.youtube.com/embed/NPVFybrhHnc</t>
        </is>
      </c>
      <c r="AC867" s="46" t="n">
        <v>1731215633548</v>
      </c>
    </row>
    <row r="868" ht="14.25" customHeight="1" s="131">
      <c r="A868" s="24" t="inlineStr">
        <is>
          <t>Eternals</t>
        </is>
      </c>
      <c r="B868" s="25" t="n">
        <v>60</v>
      </c>
      <c r="C868" s="26" t="inlineStr">
        <is>
          <t>Marvel</t>
        </is>
      </c>
      <c r="D868" s="27" t="inlineStr">
        <is>
          <t>MCU</t>
        </is>
      </c>
      <c r="E868" s="28" t="inlineStr">
        <is>
          <t>Comic Book</t>
        </is>
      </c>
      <c r="F868" s="29" t="n"/>
      <c r="G868" s="30" t="n"/>
      <c r="H868" s="31" t="n"/>
      <c r="I868" s="32" t="inlineStr">
        <is>
          <t>Disney</t>
        </is>
      </c>
      <c r="J868" s="33" t="n">
        <v>2021</v>
      </c>
      <c r="K868" s="34">
        <f>ROW(K868)-1</f>
        <v/>
      </c>
      <c r="L868" s="35" t="n"/>
      <c r="M868" s="62" t="inlineStr">
        <is>
          <t>The Eternals are a team of ancient aliens who have been living on Earth in secret for thousands of years. When an unexpected tragedy forces them out of the shadows, they are forced to reunite against mankind’s most ancient enemy, the Deviants.</t>
        </is>
      </c>
      <c r="N868" s="50" t="inlineStr">
        <is>
          <t>https://image.tmdb.org/t/p/w500/lFByFSLV5WDJEv3KabbdAF959F2.jpg</t>
        </is>
      </c>
      <c r="O868" s="51" t="inlineStr">
        <is>
          <t>Gemma Chan, Richard Madden, Angelina Jolie, Kumail Nanjiani, Barry Keoghan, Lauren Ridloff, Lia McHugh, Brian Tyree Henry</t>
        </is>
      </c>
      <c r="P868" s="52" t="inlineStr">
        <is>
          <t>Chloé Zhao</t>
        </is>
      </c>
      <c r="Q868" s="59" t="inlineStr">
        <is>
          <t>[{"Source": "Internet Movie Database", "Value": "6.3/10"}, {"Source": "Rotten Tomatoes", "Value": "47%"}, {"Source": "Metacritic", "Value": "52/100"}]</t>
        </is>
      </c>
      <c r="R868" s="60" t="inlineStr">
        <is>
          <t>402,064,899</t>
        </is>
      </c>
      <c r="S868" s="55" t="inlineStr">
        <is>
          <t>PG-13</t>
        </is>
      </c>
      <c r="T868" s="56" t="inlineStr">
        <is>
          <t>156</t>
        </is>
      </c>
      <c r="U868" s="57" t="inlineStr">
        <is>
          <t>{"link": "https://www.themoviedb.org/movie/524434-eternals/watch?locale=CA",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868" s="61" t="inlineStr">
        <is>
          <t>200,000,000</t>
        </is>
      </c>
      <c r="W868" s="34" t="n">
        <v>524434</v>
      </c>
      <c r="X868" s="34" t="inlineStr">
        <is>
          <t>[566525, 425909, 634649, 580489, 624860, 512195, 585083, 476669, 438695, 460458, 568124, 571468, 497698, 617653, 370172, 5548, 646380, 438631, 550988, 796499]</t>
        </is>
      </c>
      <c r="Y868" s="34" t="inlineStr">
        <is>
          <t>47%</t>
        </is>
      </c>
      <c r="Z868" s="34" t="inlineStr">
        <is>
          <t>6.3/10</t>
        </is>
      </c>
      <c r="AA868" s="34" t="inlineStr">
        <is>
          <t>52/100</t>
        </is>
      </c>
      <c r="AB868" s="34" t="inlineStr">
        <is>
          <t>https://www.youtube.com/embed/x_me3xsvDgk</t>
        </is>
      </c>
      <c r="AC868" s="46" t="n">
        <v>1731215633548</v>
      </c>
    </row>
    <row r="869" ht="14.25" customHeight="1" s="131">
      <c r="A869" s="24" t="inlineStr">
        <is>
          <t>Madagascar</t>
        </is>
      </c>
      <c r="B869" s="25" t="n">
        <v>60</v>
      </c>
      <c r="C869" s="26" t="inlineStr">
        <is>
          <t>Madagascar</t>
        </is>
      </c>
      <c r="D869" s="27" t="n"/>
      <c r="E869" s="28" t="inlineStr">
        <is>
          <t>Animated</t>
        </is>
      </c>
      <c r="F869" s="29" t="n"/>
      <c r="G869" s="30" t="n"/>
      <c r="H869" s="31" t="n"/>
      <c r="I869" s="32" t="inlineStr">
        <is>
          <t>Dreamworks</t>
        </is>
      </c>
      <c r="J869" s="33" t="n">
        <v>2005</v>
      </c>
      <c r="K869" s="34">
        <f>ROW(K869)-1</f>
        <v/>
      </c>
      <c r="L869" s="35" t="n"/>
      <c r="M869" s="36" t="inlineStr">
        <is>
          <t>Four animal friends get a taste of the wild life when they break out of captivity at the Central Park Zoo and wash ashore on the island of Madagascar.</t>
        </is>
      </c>
      <c r="N869" s="37" t="inlineStr">
        <is>
          <t>https://image.tmdb.org/t/p/w500/zMpJY5CJKUufG9OTw0In4eAFqPX.jpg</t>
        </is>
      </c>
      <c r="O869" s="38" t="inlineStr">
        <is>
          <t>Ben Stiller, Chris Rock, David Schwimmer, Jada Pinkett Smith, Sacha Baron Cohen, Cedric the Entertainer, Andy Richter, Tom McGrath</t>
        </is>
      </c>
      <c r="P869" s="39" t="inlineStr">
        <is>
          <t>Eric Darnell, Tom McGrath</t>
        </is>
      </c>
      <c r="Q869" s="40" t="inlineStr">
        <is>
          <t>[{"Source": "Internet Movie Database", "Value": "6.9/10"}, {"Source": "Rotten Tomatoes", "Value": "55%"}, {"Source": "Metacritic", "Value": "57/100"}]</t>
        </is>
      </c>
      <c r="R869" s="41" t="inlineStr">
        <is>
          <t>542,064,525</t>
        </is>
      </c>
      <c r="S869" s="42" t="inlineStr">
        <is>
          <t>PG</t>
        </is>
      </c>
      <c r="T869" s="43" t="inlineStr">
        <is>
          <t>86</t>
        </is>
      </c>
      <c r="U869" s="44" t="inlineStr">
        <is>
          <t>{"link": "https://www.themoviedb.org/movie/953-madagascar/watch?locale=CA", "flatrate": [{"logo_path": "/pvske1MyAoymrs5bguRfVqYiM9a.jpg", "provider_id": 119, "provider_name": "Amazon Prime Video", "display_priority": 2}, {"logo_path": "/cQjWvOiKRPeSuWRNGegcBjyqVbR.jpg", "provider_id": 469, "provider_name": "Club Illico", "display_priority": 54},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69" s="45" t="inlineStr">
        <is>
          <t>75,000,000</t>
        </is>
      </c>
      <c r="W869" s="34" t="n">
        <v>953</v>
      </c>
      <c r="X869" s="34" t="inlineStr">
        <is>
          <t>[10527, 80321, 10191, 270946, 585, 9502, 425, 809, 9928, 50619, 52520, 15512, 8355, 14175, 1593, 950, 9738, 62211, 810, 808]</t>
        </is>
      </c>
      <c r="Y869" s="34" t="inlineStr">
        <is>
          <t>55%</t>
        </is>
      </c>
      <c r="Z869" s="34" t="inlineStr">
        <is>
          <t>6.9/10</t>
        </is>
      </c>
      <c r="AA869" s="34" t="inlineStr">
        <is>
          <t>57/100</t>
        </is>
      </c>
      <c r="AB869" s="34" t="inlineStr">
        <is>
          <t>https://www.youtube.com/embed/fq5zU9T_Hl4</t>
        </is>
      </c>
      <c r="AC869" s="46" t="n">
        <v>1731215633548</v>
      </c>
    </row>
    <row r="870" ht="14.25" customHeight="1" s="131">
      <c r="A870" s="24" t="inlineStr">
        <is>
          <t>The Great Gatsby</t>
        </is>
      </c>
      <c r="B870" s="25" t="n">
        <v>60</v>
      </c>
      <c r="C870" s="26" t="n"/>
      <c r="D870" s="27" t="n"/>
      <c r="E870" s="28" t="inlineStr">
        <is>
          <t>Drama</t>
        </is>
      </c>
      <c r="F870" s="29" t="inlineStr">
        <is>
          <t>Romance</t>
        </is>
      </c>
      <c r="G870" s="30" t="n"/>
      <c r="H870" s="31" t="n"/>
      <c r="I870" s="32" t="inlineStr">
        <is>
          <t>Warner Bros.</t>
        </is>
      </c>
      <c r="J870" s="33" t="n">
        <v>2013</v>
      </c>
      <c r="K870" s="34">
        <f>ROW(K870)-1</f>
        <v/>
      </c>
      <c r="L870" s="35" t="n"/>
      <c r="M870" s="62" t="inlineStr">
        <is>
          <t>An adaptation of F. Scott Fitzgerald's Long Island-set novel, where Midwesterner Nick Carraway is lured into the lavish world of his neighbor, Jay Gatsby. Soon enough, however, Carraway will see through the cracks of Gatsby's nouveau riche existence, where obsession, madness, and tragedy await.</t>
        </is>
      </c>
      <c r="N870" s="63" t="inlineStr">
        <is>
          <t>https://image.tmdb.org/t/p/w500/tyxfCBQv6Ap74jcu3xd7aBiaa29.jpg</t>
        </is>
      </c>
      <c r="O870" s="64" t="inlineStr">
        <is>
          <t>Leonardo DiCaprio, Tobey Maguire, Carey Mulligan, Joel Edgerton, Elizabeth Debicki, Isla Fisher, Jason Clarke, Amitabh Bachchan</t>
        </is>
      </c>
      <c r="P870" s="65" t="inlineStr">
        <is>
          <t>Baz Luhrmann</t>
        </is>
      </c>
      <c r="Q870" s="59" t="inlineStr">
        <is>
          <t>[{"Source": "Internet Movie Database", "Value": "7.2/10"}, {"Source": "Rotten Tomatoes", "Value": "48%"}, {"Source": "Metacritic", "Value": "55/100"}]</t>
        </is>
      </c>
      <c r="R870" s="66" t="inlineStr">
        <is>
          <t>351,040,419</t>
        </is>
      </c>
      <c r="S870" s="67" t="inlineStr">
        <is>
          <t>PG-13</t>
        </is>
      </c>
      <c r="T870" s="68" t="inlineStr">
        <is>
          <t>143</t>
        </is>
      </c>
      <c r="U870" s="44" t="inlineStr">
        <is>
          <t>{"link": "https://www.themoviedb.org/movie/64682-the-great-gatsby/watch?locale=CA",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"flatrate": [{"logo_path": "/pvske1MyAoymrs5bguRfVqYiM9a.jpg", "provider_id": 119, "provider_name": "Amazon Prime Video", "display_priority": 2}, {"logo_path": "/csPQMbeJWY7bjwWruZjtc27xf2l.jpg", "provider_id": 305, "provider_name": "Crave Starz", "display_priority": 5}, {"logo_path": "/esiLBRzDUwodjfN8gA4qj7l3ZF7.jpg", "provider_id": 1794, "provider_name": "Starz Amazon Channel", "display_priority": 107}, {"logo_path": "/8aBqoNeGGr0oSA85iopgNZUOTOc.jpg", "provider_id": 2100, "provider_name": "Amazon Prime Video with Ads", "display_priority": 149}]}</t>
        </is>
      </c>
      <c r="V870" s="69" t="inlineStr">
        <is>
          <t>105,000,000</t>
        </is>
      </c>
      <c r="W870" s="34" t="n">
        <v>64682</v>
      </c>
      <c r="X870" s="34" t="inlineStr">
        <is>
          <t>[106646, 4148, 454, 640, 1372, 11034, 88794, 1907, 68718, 82693, 824, 281957, 11324, 1422, 115, 2567, 82695, 597, 10474, 222935]</t>
        </is>
      </c>
      <c r="Y870" s="34" t="inlineStr">
        <is>
          <t>48%</t>
        </is>
      </c>
      <c r="Z870" s="34" t="inlineStr">
        <is>
          <t>7.2/10</t>
        </is>
      </c>
      <c r="AA870" s="34" t="inlineStr">
        <is>
          <t>55/100</t>
        </is>
      </c>
      <c r="AB870" s="34" t="inlineStr">
        <is>
          <t>https://www.youtube.com/embed/l6yANES3TMM</t>
        </is>
      </c>
      <c r="AC870" s="46" t="n">
        <v>1731215633548</v>
      </c>
    </row>
    <row r="871" ht="14.25" customHeight="1" s="131">
      <c r="A871" s="24" t="inlineStr">
        <is>
          <t>Eraser</t>
        </is>
      </c>
      <c r="B871" s="25" t="n">
        <v>60</v>
      </c>
      <c r="C871" s="26" t="n"/>
      <c r="D871" s="27" t="n"/>
      <c r="E871" s="28" t="inlineStr">
        <is>
          <t>Action</t>
        </is>
      </c>
      <c r="F871" s="29" t="n"/>
      <c r="G871" s="30" t="n"/>
      <c r="H871" s="31" t="n"/>
      <c r="I871" s="32" t="inlineStr">
        <is>
          <t>Warner Bros.</t>
        </is>
      </c>
      <c r="J871" s="33" t="n">
        <v>1996</v>
      </c>
      <c r="K871" s="34">
        <f>ROW(K871)-1</f>
        <v/>
      </c>
      <c r="L871" s="35" t="n"/>
      <c r="M871" s="36" t="inlineStr">
        <is>
          <t>U.S. Marshall John Kruger erases the identities of people enrolled in the Witness Protection Program. His current assignment is to protect Lee Cullen, who's uncovered evidence that the weapons manufacturer she works for has been selling to terrorist groups. When Kruger discovers that there's a corrupt agent within the program, he must guard his own life while trying to protect Lee's.</t>
        </is>
      </c>
      <c r="N871" s="37" t="inlineStr">
        <is>
          <t>https://image.tmdb.org/t/p/w500/1FUV5ZmEkbxvqwQW0az4tFFOSmo.jpg</t>
        </is>
      </c>
      <c r="O871" s="38" t="inlineStr">
        <is>
          <t>Arnold Schwarzenegger, Vanessa Williams, James Caan, James Coburn, Robert Pastorelli, James Cromwell, Danny Nucci, Andy Romano</t>
        </is>
      </c>
      <c r="P871" s="39" t="inlineStr">
        <is>
          <t>Chuck Russell</t>
        </is>
      </c>
      <c r="Q871" s="40" t="inlineStr">
        <is>
          <t>[{"Source": "Internet Movie Database", "Value": "6.2/10"}, {"Source": "Rotten Tomatoes", "Value": "43%"}, {"Source": "Metacritic", "Value": "56/100"}]</t>
        </is>
      </c>
      <c r="R871" s="41" t="inlineStr">
        <is>
          <t>242,295,562</t>
        </is>
      </c>
      <c r="S871" s="42" t="inlineStr">
        <is>
          <t>R</t>
        </is>
      </c>
      <c r="T871" s="43" t="inlineStr">
        <is>
          <t>115</t>
        </is>
      </c>
      <c r="U871" s="44" t="inlineStr">
        <is>
          <t>{"link": "https://www.themoviedb.org/movie/9268-eraser/watch?locale=CA", "flatrate": [{"logo_path": "/csPQMbeJWY7bjwWruZjtc27xf2l.jpg", "provider_id": 305, "provider_name": "Crave Starz", "display_priority": 5}, {"logo_path": "/esiLBRzDUwodjfN8gA4qj7l3ZF7.jpg", "provider_id": 1794, "provider_name": "Starz Amazon Channel", "display_priority": 107}],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t>
        </is>
      </c>
      <c r="V871" s="45" t="inlineStr">
        <is>
          <t>100,000,000</t>
        </is>
      </c>
      <c r="W871" s="34" t="n">
        <v>9268</v>
      </c>
      <c r="X871" s="34" t="inlineStr">
        <is>
          <t>[9946, 6280, 18551, 13293, 388959, 363028, 978723, 10999, 17645, 36955, 20649, 43445, 2099, 1941, 11884, 24411, 14396, 9279, 21717, 8452]</t>
        </is>
      </c>
      <c r="Y871" s="34" t="inlineStr">
        <is>
          <t>43%</t>
        </is>
      </c>
      <c r="Z871" s="34" t="inlineStr">
        <is>
          <t>6.2/10</t>
        </is>
      </c>
      <c r="AA871" s="34" t="inlineStr">
        <is>
          <t>56/100</t>
        </is>
      </c>
      <c r="AB871" s="34" t="inlineStr">
        <is>
          <t>https://www.youtube.com/embed/P3nrgwO3R-w</t>
        </is>
      </c>
      <c r="AC871" s="46" t="n">
        <v>1731215633548</v>
      </c>
    </row>
    <row r="872" ht="14.25" customHeight="1" s="131">
      <c r="A872" s="24" t="inlineStr">
        <is>
          <t>Billy Madison</t>
        </is>
      </c>
      <c r="B872" s="25" t="n">
        <v>60</v>
      </c>
      <c r="C872" s="26" t="inlineStr">
        <is>
          <t>Sandlerverse</t>
        </is>
      </c>
      <c r="D872" s="27" t="n"/>
      <c r="E872" s="28" t="inlineStr">
        <is>
          <t>Comedy</t>
        </is>
      </c>
      <c r="F872" s="29" t="n"/>
      <c r="G872" s="30" t="n"/>
      <c r="H872" s="31" t="n"/>
      <c r="I872" s="32" t="inlineStr">
        <is>
          <t>Universal Pictures</t>
        </is>
      </c>
      <c r="J872" s="33" t="n">
        <v>1995</v>
      </c>
      <c r="K872" s="34">
        <f>ROW(K872)-1</f>
        <v/>
      </c>
      <c r="L872" s="35" t="n"/>
      <c r="M872" s="36" t="inlineStr">
        <is>
          <t>Billy Madison is the 27 year-old son of Bryan Madison, a very rich man who has made his living in the hotel industry. Billy stands to inherit his father's empire, but only if he can make it through all 12 grades, 2 weeks per grade, to prove that he has what it takes to run the family business.</t>
        </is>
      </c>
      <c r="N872" s="37" t="inlineStr">
        <is>
          <t>https://image.tmdb.org/t/p/w500/iwk9pWR6MwTInEQc8Vw5vGHjeQ0.jpg</t>
        </is>
      </c>
      <c r="O872" s="38" t="inlineStr">
        <is>
          <t>Adam Sandler, Bradley Whitford, Josh Mostel, Bridgette Wilson-Sampras, Darren McGavin, Norm Macdonald, Mark Beltzman, Larry Hankin</t>
        </is>
      </c>
      <c r="P872" s="39" t="inlineStr">
        <is>
          <t>Tamra Davis</t>
        </is>
      </c>
      <c r="Q872" s="40" t="inlineStr">
        <is>
          <t>[{"Source": "Internet Movie Database", "Value": "6.4/10"}, {"Source": "Rotten Tomatoes", "Value": "41%"}, {"Source": "Metacritic", "Value": "16/100"}]</t>
        </is>
      </c>
      <c r="R872" s="41" t="inlineStr">
        <is>
          <t>26,488,734</t>
        </is>
      </c>
      <c r="S872" s="42" t="inlineStr">
        <is>
          <t>PG-13</t>
        </is>
      </c>
      <c r="T872" s="43" t="inlineStr">
        <is>
          <t>90</t>
        </is>
      </c>
      <c r="U872" s="44" t="inlineStr">
        <is>
          <t>{"link": "https://www.themoviedb.org/movie/11017-billy-madison/watch?locale=CA", "flatrate": [{"logo_path": "/h5DcR0J2EESLitnhR8xLG1QymTE.jpg", "provider_id": 531, "provider_name": "Paramount Plus", "display_priority": 11}, {"logo_path": "/hExO4PtimLIYn3kBOrzsejNv7cT.jpg", "provider_id": 582, "provider_name": "Paramount+ Amazon Channel", "display_priority": 13}, {"logo_path": "/h5DcR0J2EESLitnhR8xLG1QymTE.jpg",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72" s="45" t="inlineStr">
        <is>
          <t>10,000,000</t>
        </is>
      </c>
      <c r="W872" s="34" t="n">
        <v>11017</v>
      </c>
      <c r="X872" s="34" t="inlineStr">
        <is>
          <t>[9614, 9612, 10663, 19157, 13595, 24070, 321666, 499546, 348811, 73582, 47881, 300302, 26267, 40661, 1165111, 474983, 33475, 506025, 682184, 198447]</t>
        </is>
      </c>
      <c r="Y872" s="34" t="inlineStr">
        <is>
          <t>41%</t>
        </is>
      </c>
      <c r="Z872" s="34" t="inlineStr">
        <is>
          <t>6.4/10</t>
        </is>
      </c>
      <c r="AA872" s="34" t="inlineStr">
        <is>
          <t>16/100</t>
        </is>
      </c>
      <c r="AB872" s="34" t="inlineStr">
        <is>
          <t>https://www.youtube.com/embed/k3PUNBE9J0A</t>
        </is>
      </c>
      <c r="AC872" s="46" t="n">
        <v>1731215633548</v>
      </c>
    </row>
    <row r="873" ht="14.25" customHeight="1" s="131">
      <c r="A873" s="24" t="inlineStr">
        <is>
          <t>The Lego Ninjago Movie</t>
        </is>
      </c>
      <c r="B873" s="25" t="n">
        <v>60</v>
      </c>
      <c r="C873" s="26" t="inlineStr">
        <is>
          <t>Lego</t>
        </is>
      </c>
      <c r="D873" s="27" t="n"/>
      <c r="E873" s="28" t="inlineStr">
        <is>
          <t>Animated</t>
        </is>
      </c>
      <c r="F873" s="29" t="n"/>
      <c r="G873" s="30" t="n"/>
      <c r="H873" s="31" t="n"/>
      <c r="I873" s="32" t="inlineStr">
        <is>
          <t>Warner Bros.</t>
        </is>
      </c>
      <c r="J873" s="33" t="n">
        <v>2017</v>
      </c>
      <c r="K873" s="34">
        <f>ROW(K873)-1</f>
        <v/>
      </c>
      <c r="L873" s="35" t="inlineStr">
        <is>
          <t>It's very goofy, but most of the time I was chuckling along with it. The story is not particularly interesting, and it never reaches the heights of The Lego Movie or The Lego Batman Movie. If you don't like really silly movies, this won't land at all for you.</t>
        </is>
      </c>
      <c r="M873" s="49" t="inlineStr">
        <is>
          <t>Six young ninjas are tasked with defending their island home of Ninjago. By night, they’re gifted warriors using their skill and awesome fleet of vehicles to fight villains and monsters. By day, they’re ordinary teens struggling against their greatest enemy....high school.</t>
        </is>
      </c>
      <c r="N873" s="50" t="inlineStr">
        <is>
          <t>https://image.tmdb.org/t/p/w500/vUo0pNXGhp2ffTJxiStWt6fHL7F.jpg</t>
        </is>
      </c>
      <c r="O873" s="51" t="inlineStr">
        <is>
          <t>Dave Franco, Justin Theroux, Fred Armisen, Abbi Jacobson, Olivia Munn, Kumail Nanjiani, Michael Peña, Zach Woods</t>
        </is>
      </c>
      <c r="P873" s="52" t="inlineStr">
        <is>
          <t>Charlie Bean, Bob Logan, Paul Fisher</t>
        </is>
      </c>
      <c r="Q873" s="96" t="inlineStr">
        <is>
          <t>[{"Source": "Internet Movie Database", "Value": "6.1/10"}, {"Source": "Rotten Tomatoes", "Value": "56%"}, {"Source": "Metacritic", "Value": "55/100"}]</t>
        </is>
      </c>
      <c r="R873" s="54" t="inlineStr">
        <is>
          <t>123,081,555</t>
        </is>
      </c>
      <c r="S873" s="55" t="inlineStr">
        <is>
          <t>PG</t>
        </is>
      </c>
      <c r="T873" s="56" t="inlineStr">
        <is>
          <t>101</t>
        </is>
      </c>
      <c r="U873" s="57" t="inlineStr">
        <is>
          <t>{"link": "https://www.themoviedb.org/movie/274862-the-lego-ninjago-movie/watch?locale=CA",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t>
        </is>
      </c>
      <c r="V873" s="58" t="inlineStr">
        <is>
          <t>70,000,000</t>
        </is>
      </c>
      <c r="W873" s="34" t="n">
        <v>274862</v>
      </c>
      <c r="X873" s="34" t="inlineStr">
        <is>
          <t>[251471, 513736, 324849, 280217, 382512, 1114926, 891657, 431572, 425104, 15673, 77076, 292834, 371042, 131726, 23738, 711696, 452639, 415826, 421217, 431562]</t>
        </is>
      </c>
      <c r="Y873" s="34" t="inlineStr">
        <is>
          <t>56%</t>
        </is>
      </c>
      <c r="Z873" s="34" t="inlineStr">
        <is>
          <t>6.1/10</t>
        </is>
      </c>
      <c r="AA873" s="34" t="inlineStr">
        <is>
          <t>55/100</t>
        </is>
      </c>
      <c r="AB873" s="34" t="inlineStr">
        <is>
          <t>https://www.youtube.com/embed/N0csmPZzYH0</t>
        </is>
      </c>
      <c r="AC873" s="46" t="inlineStr">
        <is>
          <t>1737917254697</t>
        </is>
      </c>
    </row>
    <row r="874" ht="14.25" customHeight="1" s="131">
      <c r="A874" s="24" t="inlineStr">
        <is>
          <t>Escape From the Planet of the Apes</t>
        </is>
      </c>
      <c r="B874" s="25" t="n">
        <v>60</v>
      </c>
      <c r="C874" s="26" t="inlineStr">
        <is>
          <t>Planet of the Apes</t>
        </is>
      </c>
      <c r="D874" s="27" t="n"/>
      <c r="E874" s="28" t="inlineStr">
        <is>
          <t>Sci-Fi</t>
        </is>
      </c>
      <c r="F874" s="29" t="n"/>
      <c r="G874" s="30" t="n"/>
      <c r="H874" s="31" t="n"/>
      <c r="I874" s="32" t="inlineStr">
        <is>
          <t>20th Century Studios</t>
        </is>
      </c>
      <c r="J874" s="33" t="n">
        <v>1971</v>
      </c>
      <c r="K874" s="34">
        <f>ROW(K874)-1</f>
        <v/>
      </c>
      <c r="L874" s="35" t="inlineStr">
        <is>
          <t>A vast improvement over the previous sequel, but still inferior to the original. Very similar in tone and content to the first movie, with the roles reversed. This leads to some reasonably fun action and the good writing keeps you engaged. The movie is too derivative of the first to stand above it, but is an OK way to spend an hour and a half. Great acting performances, and the makeup looks very good, which is likely due to the significant decrease in quantity of apes. The time travel premise doesn't really make any sense, but they wrote themselves into a corner in the past film and it is one of the only ways to extend the series.</t>
        </is>
      </c>
      <c r="M874" s="49" t="inlineStr">
        <is>
          <t>The world is shocked by the appearance of three talking chimpanzees, who arrived mysteriously in a spacecraft. Intrigued by their intelligence, humans use them for research - until the apes attempt to escape.</t>
        </is>
      </c>
      <c r="N874" s="50" t="inlineStr">
        <is>
          <t>https://image.tmdb.org/t/p/w500/q03Doj2QthIrCZjpMVRfF81q2rs.jpg</t>
        </is>
      </c>
      <c r="O874" s="51" t="inlineStr">
        <is>
          <t>Roddy McDowall, Kim Hunter, Bradford Dillman, Natalie Trundy, Eric Braeden, William Windom, Sal Mineo, Albert Salmi</t>
        </is>
      </c>
      <c r="P874" s="52" t="inlineStr">
        <is>
          <t>Don Taylor</t>
        </is>
      </c>
      <c r="Q874" s="59" t="inlineStr">
        <is>
          <t>[{"Source": "Internet Movie Database", "Value": "6.3/10"}, {"Source": "Rotten Tomatoes", "Value": "75%"}, {"Source": "Metacritic", "Value": "69/100"}]</t>
        </is>
      </c>
      <c r="R874" s="54" t="inlineStr">
        <is>
          <t>12,348,905</t>
        </is>
      </c>
      <c r="S874" s="55" t="inlineStr">
        <is>
          <t>G</t>
        </is>
      </c>
      <c r="T874" s="56" t="inlineStr">
        <is>
          <t>98</t>
        </is>
      </c>
      <c r="U874" s="57" t="inlineStr">
        <is>
          <t>{"link": "https://www.themoviedb.org/movie/1687-escape-from-the-planet-of-the-apes/watch?locale=CA",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874" s="58" t="inlineStr">
        <is>
          <t>2,500,000</t>
        </is>
      </c>
      <c r="W874" s="34" t="n">
        <v>1687</v>
      </c>
      <c r="X874" s="34" t="inlineStr">
        <is>
          <t>[1688, 1705, 17244, 1685, 284300, 43319, 12617, 29723, 7009, 44155, 5920, 21866, 556867, 23356, 36040, 482, 10502, 34463, 11002, 483528]</t>
        </is>
      </c>
      <c r="Y874" s="34" t="inlineStr">
        <is>
          <t>75%</t>
        </is>
      </c>
      <c r="Z874" s="34" t="inlineStr">
        <is>
          <t>6.3/10</t>
        </is>
      </c>
      <c r="AA874" s="34" t="inlineStr">
        <is>
          <t>69/100</t>
        </is>
      </c>
      <c r="AB874" s="34" t="inlineStr">
        <is>
          <t>https://www.youtube.com/embed/2e1acuBXj4g</t>
        </is>
      </c>
      <c r="AC874" s="46" t="n">
        <v>1731215633548</v>
      </c>
    </row>
    <row r="875" ht="14.25" customHeight="1" s="131">
      <c r="A875" s="24" t="inlineStr">
        <is>
          <t>Indiana Jones and the Dial of Destiny</t>
        </is>
      </c>
      <c r="B875" s="25" t="n">
        <v>60</v>
      </c>
      <c r="C875" s="26" t="inlineStr">
        <is>
          <t>Indiana Jones</t>
        </is>
      </c>
      <c r="D875" s="27" t="n"/>
      <c r="E875" s="28" t="inlineStr">
        <is>
          <t>Adventure</t>
        </is>
      </c>
      <c r="F875" s="29" t="inlineStr">
        <is>
          <t>Action</t>
        </is>
      </c>
      <c r="G875" s="30" t="n"/>
      <c r="H875" s="31" t="n"/>
      <c r="I875" s="32" t="inlineStr">
        <is>
          <t>Lucasfilm</t>
        </is>
      </c>
      <c r="J875" s="33" t="n">
        <v>2023</v>
      </c>
      <c r="K875" s="34">
        <f>ROW(K875)-1</f>
        <v/>
      </c>
      <c r="L875" s="35" t="inlineStr">
        <is>
          <t>Not bad, but definitely way too long. It feels like every action scene runs twice as long as it should. None of the action is very memorable either, mostly just punching and car chases, which can get boring. The score is not spectacular, which is very off-brand for Indiana Jones. Phoebe Waller-Bridge does a good job, but the attempt to do girl Indiana Jones mostly falls flat due to poor comedic writing and framing.</t>
        </is>
      </c>
      <c r="M875" s="36" t="inlineStr">
        <is>
          <t>Finding himself in a new era, and approaching retirement, Indy wrestles with fitting into a world that seems to have outgrown him. But as the tentacles of an all-too-familiar evil return in the form of an old rival, Indy must don his hat and pick up his whip once more to make sure an ancient and powerful artifact doesn't fall into the wrong hands.</t>
        </is>
      </c>
      <c r="N875" s="37" t="inlineStr">
        <is>
          <t>https://image.tmdb.org/t/p/w500/Af4bXE63pVsb2FtbW8uYIyPBadD.jpg</t>
        </is>
      </c>
      <c r="O875" s="38" t="inlineStr">
        <is>
          <t>Harrison Ford, Phoebe Waller-Bridge, Mads Mikkelsen, Boyd Holbrook, Olivier Richters, Ethann Isidore, Toby Jones, Antonio Banderas</t>
        </is>
      </c>
      <c r="P875" s="39" t="inlineStr">
        <is>
          <t>James Mangold</t>
        </is>
      </c>
      <c r="Q875" s="40" t="inlineStr">
        <is>
          <t>[{"Source": "Internet Movie Database", "Value": "6.5/10"}, {"Source": "Rotten Tomatoes", "Value": "70%"}, {"Source": "Metacritic", "Value": "58/100"}]</t>
        </is>
      </c>
      <c r="R875" s="41" t="inlineStr">
        <is>
          <t>383,963,057</t>
        </is>
      </c>
      <c r="S875" s="42" t="inlineStr">
        <is>
          <t>PG-13</t>
        </is>
      </c>
      <c r="T875" s="43" t="inlineStr">
        <is>
          <t>155</t>
        </is>
      </c>
      <c r="U875" s="44" t="inlineStr">
        <is>
          <t>{"link": "https://www.themoviedb.org/movie/335977-indiana-jones-and-the-dial-of-destiny/watch?locale=CA",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75" s="45" t="inlineStr">
        <is>
          <t>294,700,000</t>
        </is>
      </c>
      <c r="W875" s="34" t="n">
        <v>335977</v>
      </c>
      <c r="X875" s="34" t="inlineStr">
        <is>
          <t>[975533, 615656, 217, 346698, 575264, 823999, 635910, 614930, 848326, 298618, 833326, 1076364, 976573, 872585, 569094, 1102776, 87, 724209, 532408, 670292]</t>
        </is>
      </c>
      <c r="Y875" s="34" t="inlineStr">
        <is>
          <t>70%</t>
        </is>
      </c>
      <c r="Z875" s="34" t="inlineStr">
        <is>
          <t>6.5/10</t>
        </is>
      </c>
      <c r="AA875" s="34" t="inlineStr">
        <is>
          <t>58/100</t>
        </is>
      </c>
      <c r="AB875" s="34" t="inlineStr">
        <is>
          <t>https://www.youtube.com/embed/eQfMbSe7F2g</t>
        </is>
      </c>
      <c r="AC875" s="46" t="n">
        <v>1731215633548</v>
      </c>
    </row>
    <row r="876" ht="14.25" customHeight="1" s="131">
      <c r="A876" s="24" t="inlineStr">
        <is>
          <t>Despicable Me 3</t>
        </is>
      </c>
      <c r="B876" s="25" t="n">
        <v>60</v>
      </c>
      <c r="C876" s="26" t="inlineStr">
        <is>
          <t>Illumination</t>
        </is>
      </c>
      <c r="D876" s="27" t="inlineStr">
        <is>
          <t>Despicable Me</t>
        </is>
      </c>
      <c r="E876" s="28" t="inlineStr">
        <is>
          <t>Animated</t>
        </is>
      </c>
      <c r="F876" s="29" t="n"/>
      <c r="G876" s="30" t="n"/>
      <c r="H876" s="31" t="n"/>
      <c r="I876" s="32" t="inlineStr">
        <is>
          <t>Universal Pictures</t>
        </is>
      </c>
      <c r="J876" s="33" t="n">
        <v>2017</v>
      </c>
      <c r="K876" s="34">
        <f>ROW(K876)-1</f>
        <v/>
      </c>
      <c r="L876" s="35" t="n"/>
      <c r="M876" s="36" t="inlineStr">
        <is>
          <t>Gru and his wife Lucy must stop former '80s child star Balthazar Bratt from achieving world domination.</t>
        </is>
      </c>
      <c r="N876" s="37" t="inlineStr">
        <is>
          <t>https://image.tmdb.org/t/p/w500/6t3YWl7hrr88lCEFlGVqW5yV99R.jpg</t>
        </is>
      </c>
      <c r="O876" s="38" t="inlineStr">
        <is>
          <t>Steve Carell, Kristen Wiig, Trey Parker, Miranda Cosgrove, Dana Gaier, Nev Scharrel, Steve Coogan, Julie Andrews</t>
        </is>
      </c>
      <c r="P876" s="39" t="inlineStr">
        <is>
          <t>Kyle Balda, Pierre Coffin, Eric Guillon</t>
        </is>
      </c>
      <c r="Q876" s="40" t="inlineStr">
        <is>
          <t>[{"Source": "Internet Movie Database", "Value": "6.3/10"}, {"Source": "Rotten Tomatoes", "Value": "59%"}, {"Source": "Metacritic", "Value": "49/100"}]</t>
        </is>
      </c>
      <c r="R876" s="41" t="inlineStr">
        <is>
          <t>1,034,800,131</t>
        </is>
      </c>
      <c r="S876" s="42" t="inlineStr">
        <is>
          <t>PG</t>
        </is>
      </c>
      <c r="T876" s="43" t="inlineStr">
        <is>
          <t>90</t>
        </is>
      </c>
      <c r="U876" s="44" t="inlineStr">
        <is>
          <t>{"link": "https://www.themoviedb.org/movie/324852-despicable-me-3/watch?locale=CA",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"/pvske1MyAoymrs5bguRfVqYiM9a.jpg", "provider_id": 119, "provider_name": "Amazon Prime Video", "display_priority": 2}, {"logo_path": "/ewOptMVIYcOadMGGJz8DJueH2bH.jpg", "provider_id": 230, "provider_name": "Crave", "display_priority": 4},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"/kICQccvOh8AIBMHGkBXJ047xeHN.jpg", "provider_id": 1796, "provider_name": "Netflix basic with Ads", "display_priority": 109}, {"logo_path": "/8aBqoNeGGr0oSA85iopgNZUOTOc.jpg", "provider_id": 2100, "provider_name": "Amazon Prime Video with Ads", "display_priority": 149}, {"logo_path": "/h5DcR0J2EESLitnhR8xLG1QymTE.jpg",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76" s="45" t="inlineStr">
        <is>
          <t>80,000,000</t>
        </is>
      </c>
      <c r="W876" s="34" t="n">
        <v>324852</v>
      </c>
      <c r="X876" s="34" t="inlineStr">
        <is>
          <t>[93456, 211672, 20352, 315635, 295693, 455661, 286558, 268531, 166426, 335988, 260514, 378236, 519182, 137116, 282035, 345914, 297762, 374720, 339964, 339846]</t>
        </is>
      </c>
      <c r="Y876" s="34" t="inlineStr">
        <is>
          <t>59%</t>
        </is>
      </c>
      <c r="Z876" s="34" t="inlineStr">
        <is>
          <t>6.3/10</t>
        </is>
      </c>
      <c r="AA876" s="34" t="inlineStr">
        <is>
          <t>49/100</t>
        </is>
      </c>
      <c r="AB876" s="34" t="inlineStr">
        <is>
          <t>https://www.youtube.com/embed/oagwBHoh6Rs</t>
        </is>
      </c>
      <c r="AC876" s="46" t="n">
        <v>1731215633548</v>
      </c>
    </row>
    <row r="877" ht="14.25" customHeight="1" s="131">
      <c r="A877" s="24" t="inlineStr">
        <is>
          <t>The Heartbreak Kid</t>
        </is>
      </c>
      <c r="B877" s="25" t="n">
        <v>60</v>
      </c>
      <c r="C877" s="26" t="n"/>
      <c r="D877" s="27" t="n"/>
      <c r="E877" s="28" t="inlineStr">
        <is>
          <t>RomCom</t>
        </is>
      </c>
      <c r="F877" s="29" t="n"/>
      <c r="G877" s="30" t="n"/>
      <c r="H877" s="31" t="n"/>
      <c r="I877" s="32" t="inlineStr">
        <is>
          <t>Paramount Pictures</t>
        </is>
      </c>
      <c r="J877" s="33" t="n">
        <v>2007</v>
      </c>
      <c r="K877" s="34">
        <f>ROW(K877)-1</f>
        <v/>
      </c>
      <c r="L877" s="35" t="n"/>
      <c r="M877" s="36" t="inlineStr">
        <is>
          <t>Eddie, the 40-year-old confirmed bachelor finally says "I do" to the beautiful and sexy Lila. But during their honeymoon in Mexico, the woman of his dreams turns out to be a total nightmare, and the guy who could never pull the trigger realizes he’s jumped the gun.</t>
        </is>
      </c>
      <c r="N877" s="37" t="inlineStr">
        <is>
          <t>https://image.tmdb.org/t/p/w500/bVWM0L3DqFpNE3Yt49WjAgTQUc0.jpg</t>
        </is>
      </c>
      <c r="O877" s="38" t="inlineStr">
        <is>
          <t>Ben Stiller, Malin Åkerman, Michelle Monaghan, Jerry Stiller, Rob Corddry, Mae LaBorde, Carlos Mencia, Scott Wilson</t>
        </is>
      </c>
      <c r="P877" s="39" t="inlineStr">
        <is>
          <t>Bobby Farrelly, Peter Farrelly</t>
        </is>
      </c>
      <c r="Q877" s="40" t="inlineStr">
        <is>
          <t>[{"Source": "Internet Movie Database", "Value": "5.8/10"}, {"Source": "Rotten Tomatoes", "Value": "29%"}, {"Source": "Metacritic", "Value": "46/100"}]</t>
        </is>
      </c>
      <c r="R877" s="41" t="inlineStr">
        <is>
          <t>128,453,183</t>
        </is>
      </c>
      <c r="S877" s="42" t="inlineStr">
        <is>
          <t>R</t>
        </is>
      </c>
      <c r="T877" s="43" t="inlineStr">
        <is>
          <t>116</t>
        </is>
      </c>
      <c r="U877" s="44" t="inlineStr">
        <is>
          <t>{"link": "https://www.themoviedb.org/movie/9038-the-heartbreak-kid/watch?locale=CA",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77" s="45" t="inlineStr">
        <is>
          <t>60,000,000</t>
        </is>
      </c>
      <c r="W877" s="34" t="n">
        <v>9038</v>
      </c>
      <c r="X877" s="34" t="inlineStr">
        <is>
          <t>[73500, 26612, 40687, 1004765, 300596, 263148, 34423, 23703, 17605, 7288, 62530, 9955, 969926, 82779, 12584, 33107, 16172, 5966, 821937, 16235]</t>
        </is>
      </c>
      <c r="Y877" s="34" t="inlineStr">
        <is>
          <t>29%</t>
        </is>
      </c>
      <c r="Z877" s="34" t="inlineStr">
        <is>
          <t>5.8/10</t>
        </is>
      </c>
      <c r="AA877" s="34" t="inlineStr">
        <is>
          <t>46/100</t>
        </is>
      </c>
      <c r="AB877" s="34" t="inlineStr">
        <is>
          <t>https://www.youtube.com/embed/ON1-SohDqDg</t>
        </is>
      </c>
      <c r="AC877" s="46" t="n">
        <v>1731215633548</v>
      </c>
    </row>
    <row r="878" ht="14.25" customHeight="1" s="131">
      <c r="A878" s="24" t="inlineStr">
        <is>
          <t>Knock at the Cabin</t>
        </is>
      </c>
      <c r="B878" s="25" t="n">
        <v>60</v>
      </c>
      <c r="C878" s="26" t="n"/>
      <c r="D878" s="27" t="n"/>
      <c r="E878" s="28" t="inlineStr">
        <is>
          <t>Horror</t>
        </is>
      </c>
      <c r="F878" s="29" t="inlineStr">
        <is>
          <t>Apocalypse</t>
        </is>
      </c>
      <c r="G878" s="30" t="n"/>
      <c r="H878" s="31" t="n"/>
      <c r="I878" s="32" t="inlineStr">
        <is>
          <t>Universal Pictures</t>
        </is>
      </c>
      <c r="J878" s="33" t="n">
        <v>2023</v>
      </c>
      <c r="K878" s="34">
        <f>ROW(K878)-1</f>
        <v/>
      </c>
      <c r="L878" s="35" t="inlineStr">
        <is>
          <t>More interesting as a thought experiment and a concept than as a film. It raises some interesting discussion points and ideas, but as a horror movie it fails to provide any scares or really much tension at all. The performance by Dave Bautista is very good. There is some clunky dialogue that has become a staple in M. Knight movies.</t>
        </is>
      </c>
      <c r="M878" s="36" t="inlineStr">
        <is>
          <t>While vacationing at a remote cabin, a young girl and her two fathers are taken hostage by four armed strangers who demand that the family make an unthinkable choice to avert the apocalypse. With limited access to the outside world, the family must decide what they believe before all is lost.</t>
        </is>
      </c>
      <c r="N878" s="37" t="inlineStr">
        <is>
          <t>https://image.tmdb.org/t/p/w500/dm06L9pxDOL9jNSK4Cb6y139rrG.jpg</t>
        </is>
      </c>
      <c r="O878" s="38" t="inlineStr">
        <is>
          <t>Dave Bautista, Jonathan Groff, Ben Aldridge, Kristen Cui, Nikki Amuka-Bird, Rupert Grint, Abby Quinn, Clare Louise Frost</t>
        </is>
      </c>
      <c r="P878" s="39" t="inlineStr">
        <is>
          <t>M. Night Shyamalan</t>
        </is>
      </c>
      <c r="Q878" s="40" t="inlineStr">
        <is>
          <t>[{"Source": "Internet Movie Database", "Value": "6.1/10"}, {"Source": "Rotten Tomatoes", "Value": "67%"}, {"Source": "Metacritic", "Value": "63/100"}]</t>
        </is>
      </c>
      <c r="R878" s="41" t="inlineStr">
        <is>
          <t>54,700,000</t>
        </is>
      </c>
      <c r="S878" s="42" t="inlineStr">
        <is>
          <t>R</t>
        </is>
      </c>
      <c r="T878" s="43" t="inlineStr">
        <is>
          <t>100</t>
        </is>
      </c>
      <c r="U878" s="44" t="inlineStr">
        <is>
          <t>{"link": "https://www.themoviedb.org/movie/631842-knock-at-the-cabin/watch?locale=CA",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109}]}</t>
        </is>
      </c>
      <c r="V878" s="45" t="inlineStr">
        <is>
          <t>20,000,000</t>
        </is>
      </c>
      <c r="W878" s="34" t="n">
        <v>631842</v>
      </c>
      <c r="X878" s="34" t="inlineStr">
        <is>
          <t>[823999, 1011679, 267805, 505642, 1077280, 646389, 1033219, 536554, 946310, 802401, 315162, 814757, 852096, 1058949, 1063422, 760204, 676710, 768362, 420245, 700391]</t>
        </is>
      </c>
      <c r="Y878" s="34" t="inlineStr">
        <is>
          <t>67%</t>
        </is>
      </c>
      <c r="Z878" s="34" t="inlineStr">
        <is>
          <t>6.1/10</t>
        </is>
      </c>
      <c r="AA878" s="34" t="inlineStr">
        <is>
          <t>63/100</t>
        </is>
      </c>
      <c r="AB878" s="34" t="inlineStr">
        <is>
          <t>https://www.youtube.com/embed/gv_QhoUy-xc</t>
        </is>
      </c>
      <c r="AC878" s="46" t="n">
        <v>1731215633548</v>
      </c>
    </row>
    <row r="879" ht="14.25" customHeight="1" s="131">
      <c r="A879" s="24" t="inlineStr">
        <is>
          <t>Scoob!</t>
        </is>
      </c>
      <c r="B879" s="25" t="n">
        <v>60</v>
      </c>
      <c r="C879" s="26" t="inlineStr">
        <is>
          <t>Scooby-Doo</t>
        </is>
      </c>
      <c r="D879" s="27" t="n"/>
      <c r="E879" s="28" t="inlineStr">
        <is>
          <t>Animated</t>
        </is>
      </c>
      <c r="F879" s="29" t="n"/>
      <c r="G879" s="30" t="n"/>
      <c r="H879" s="31" t="n"/>
      <c r="I879" s="32" t="inlineStr">
        <is>
          <t>Warner Bros.</t>
        </is>
      </c>
      <c r="J879" s="33" t="n">
        <v>2020</v>
      </c>
      <c r="K879" s="34">
        <f>ROW(K879)-1</f>
        <v/>
      </c>
      <c r="L879" s="35" t="n"/>
      <c r="M879" s="36" t="inlineStr">
        <is>
          <t>In Scooby-Doo’s greatest adventure yet, see the never-before told story of how lifelong friends Scooby and Shaggy first met and how they joined forces with young detectives Fred, Velma, and Daphne to form the famous Mystery Inc. Now, with hundreds of cases solved, Scooby and the gang face their biggest, toughest mystery ever: an evil plot to unleash the ghost dog Cerberus upon the world. As they race to stop this global “dogpocalypse,” the gang discovers that Scooby has a secret legacy and an epic destiny greater than anyone ever imagined.</t>
        </is>
      </c>
      <c r="N879" s="37" t="inlineStr">
        <is>
          <t>https://image.tmdb.org/t/p/w500/jHo2M1OiH9Re33jYtUQdfzPeUkx.jpg</t>
        </is>
      </c>
      <c r="O879" s="38" t="inlineStr">
        <is>
          <t>Amanda Seyfried, Christina Hendricks, Frank Welker, Ariana Greenblatt, Mckenna Grace, Will Forte, Gina Rodriguez, Zac Efron</t>
        </is>
      </c>
      <c r="P879" s="39" t="inlineStr">
        <is>
          <t>Tony Cervone</t>
        </is>
      </c>
      <c r="Q879" s="40" t="inlineStr">
        <is>
          <t>[{"Source": "Internet Movie Database", "Value": "5.6/10"}, {"Source": "Rotten Tomatoes", "Value": "48%"}, {"Source": "Metacritic", "Value": "43/100"}]</t>
        </is>
      </c>
      <c r="R879" s="41" t="inlineStr">
        <is>
          <t>28,600,000</t>
        </is>
      </c>
      <c r="S879" s="42" t="inlineStr">
        <is>
          <t>PG</t>
        </is>
      </c>
      <c r="T879" s="43" t="inlineStr">
        <is>
          <t>93</t>
        </is>
      </c>
      <c r="U879" s="44" t="inlineStr">
        <is>
          <t>{"link": "https://www.themoviedb.org/movie/385103-scoob/watch?locale=CA",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"flatrate": [{"logo_path": "/cQjWvOiKRPeSuWRNGegcBjyqVbR.jpg", "provider_id": 469, "provider_name": "Club Illico", "display_priority": 54}]}</t>
        </is>
      </c>
      <c r="V879" s="45" t="inlineStr">
        <is>
          <t>90,000,000</t>
        </is>
      </c>
      <c r="W879" s="34" t="n">
        <v>385103</v>
      </c>
      <c r="X879" s="34" t="inlineStr">
        <is>
          <t>[446893, 721656, 515789, 454458, 576156, 618344, 520720, 522444, 613096, 13931, 12902, 475430, 22620, 431693, 431580, 499701, 508439, 454626, 560044, 9637]</t>
        </is>
      </c>
      <c r="Y879" s="34" t="inlineStr">
        <is>
          <t>48%</t>
        </is>
      </c>
      <c r="Z879" s="34" t="inlineStr">
        <is>
          <t>5.6/10</t>
        </is>
      </c>
      <c r="AA879" s="34" t="inlineStr">
        <is>
          <t>43/100</t>
        </is>
      </c>
      <c r="AB879" s="34" t="inlineStr">
        <is>
          <t>https://www.youtube.com/embed/GzlEnS7MmUo</t>
        </is>
      </c>
      <c r="AC879" s="46" t="n">
        <v>1731215633548</v>
      </c>
    </row>
    <row r="880" ht="14.25" customHeight="1" s="131">
      <c r="A880" s="24" t="inlineStr">
        <is>
          <t>Jingle All The Way</t>
        </is>
      </c>
      <c r="B880" s="25" t="n">
        <v>60</v>
      </c>
      <c r="C880" s="26" t="n"/>
      <c r="D880" s="27" t="n"/>
      <c r="E880" s="28" t="inlineStr">
        <is>
          <t>Comedy</t>
        </is>
      </c>
      <c r="F880" s="29" t="inlineStr">
        <is>
          <t>Family</t>
        </is>
      </c>
      <c r="G880" s="30" t="inlineStr">
        <is>
          <t>Christmas</t>
        </is>
      </c>
      <c r="H880" s="31" t="n"/>
      <c r="I880" s="32" t="inlineStr">
        <is>
          <t>20th Century Studios</t>
        </is>
      </c>
      <c r="J880" s="33" t="n">
        <v>1996</v>
      </c>
      <c r="K880" s="34">
        <f>ROW(K880)-1</f>
        <v/>
      </c>
      <c r="L880" s="35" t="n"/>
      <c r="M880" s="36" t="inlineStr">
        <is>
          <t>Howard Langston, a salesman for a mattress company, is constantly kept busy at his job, disappointing his son. After he misses his son's karate exposition, Howard vows to make it up to him by buying an action figure of his son's favorite television hero for Christmas. Unfortunately for Howard, it is Christmas Eve, and every store is sold out of Turbo Man. Now, Howard must travel all over town and compete with everybody else to find a Turbo Man action figure.</t>
        </is>
      </c>
      <c r="N880" s="37" t="inlineStr">
        <is>
          <t>https://image.tmdb.org/t/p/w500/lHLOUt0ZIQLC5asHdIQBoTUvaEp.jpg</t>
        </is>
      </c>
      <c r="O880" s="38" t="inlineStr">
        <is>
          <t>Arnold Schwarzenegger, Sinbad, Phil Hartman, Rita Wilson, Robert Conrad, Martin Mull, Jake Lloyd, Jim Belushi</t>
        </is>
      </c>
      <c r="P880" s="39" t="inlineStr">
        <is>
          <t>Brian Levant</t>
        </is>
      </c>
      <c r="Q880" s="40" t="inlineStr">
        <is>
          <t>[{"Source": "Internet Movie Database", "Value": "5.8/10"}, {"Source": "Rotten Tomatoes", "Value": "20%"}, {"Source": "Metacritic", "Value": "34/100"}]</t>
        </is>
      </c>
      <c r="R880" s="41" t="inlineStr">
        <is>
          <t>129,800,000</t>
        </is>
      </c>
      <c r="S880" s="42" t="inlineStr">
        <is>
          <t>PG</t>
        </is>
      </c>
      <c r="T880" s="43" t="inlineStr">
        <is>
          <t>89</t>
        </is>
      </c>
      <c r="U880" s="44" t="inlineStr">
        <is>
          <t>{"link": "https://www.themoviedb.org/movie/9279-jingle-all-the-way/watch?locale=CA",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80" s="45" t="inlineStr">
        <is>
          <t>60,000,000</t>
        </is>
      </c>
      <c r="W880" s="34" t="n">
        <v>9279</v>
      </c>
      <c r="X880" s="34" t="inlineStr">
        <is>
          <t>[289728, 951, 9268, 6280, 8452, 9446, 5375, 10067, 11636, 9593, 11674, 9969, 36955, 11881, 332, 9647, 9701, 13673, 9574, 37931]</t>
        </is>
      </c>
      <c r="Y880" s="34" t="inlineStr">
        <is>
          <t>20%</t>
        </is>
      </c>
      <c r="Z880" s="34" t="inlineStr">
        <is>
          <t>5.8/10</t>
        </is>
      </c>
      <c r="AA880" s="34" t="inlineStr">
        <is>
          <t>34/100</t>
        </is>
      </c>
      <c r="AB880" s="34" t="inlineStr">
        <is>
          <t>https://www.youtube.com/embed/04CWFXHYMGk</t>
        </is>
      </c>
      <c r="AC880" s="46" t="n">
        <v>1731215633548</v>
      </c>
    </row>
    <row r="881" ht="14.25" customHeight="1" s="131">
      <c r="A881" s="24" t="inlineStr">
        <is>
          <t>Captain America: Brave New World</t>
        </is>
      </c>
      <c r="B881" s="25" t="n">
        <v>59</v>
      </c>
      <c r="C881" s="26" t="inlineStr">
        <is>
          <t>Marvel</t>
        </is>
      </c>
      <c r="D881" s="27" t="inlineStr">
        <is>
          <t>MCU</t>
        </is>
      </c>
      <c r="E881" s="28" t="inlineStr">
        <is>
          <t>Comic Book</t>
        </is>
      </c>
      <c r="F881" s="29" t="n"/>
      <c r="G881" s="30" t="n"/>
      <c r="H881" s="31" t="n"/>
      <c r="I881" s="32" t="inlineStr">
        <is>
          <t>Disney</t>
        </is>
      </c>
      <c r="J881" s="33" t="n">
        <v>2025</v>
      </c>
      <c r="K881" s="34">
        <f>ROW(K881)-1</f>
        <v/>
      </c>
      <c r="L881" s="35" t="inlineStr">
        <is>
          <t>It isn't terrible, but it also doesn't really bring much of value to the table. There are some visually interesting shots in this, especially in the first half. These interesting shots are only found in dialogue scenes, where the director is able to insert some style and flair that isn't allowed in the rigorously planned action sequences. The aforementioned action sequences are very dull. There is never a moment where the characters feel in danger, and all of the choreography feels like people just hitting their marks. The whole movie feels like it is biding it's time until Red Hulk shows up, and then once he does it's time for another underwhelming action sequences. You can really see the seams in this and where the reshoots took place, of which there were clearly many. We were robbed of the Maze Runner reunion between Giancarlo Esposito and Rosa Salazar, since Salazar's role was cut entirely from the movie. I wanted to like this, and found the first half reasonably enjoyable, but they really don't say anything with this, and it just goes on too long without anything spectacular or even particularly interesting happening.</t>
        </is>
      </c>
      <c r="M881" s="49" t="inlineStr">
        <is>
          <t>After meeting with newly elected U.S. President Thaddeus Ross, Sam finds himself in the middle of an international incident. He must discover the reason behind a nefarious global plot before the true mastermind has the entire world seeing red.</t>
        </is>
      </c>
      <c r="N881" s="50" t="inlineStr">
        <is>
          <t>https://image.tmdb.org/t/p/w500/pzIddUEMWhWzfvLI3TwxUG2wGoi.jpg</t>
        </is>
      </c>
      <c r="O881" s="51" t="inlineStr">
        <is>
          <t>Anthony Mackie, Harrison Ford, Danny Ramirez, Shira Haas, Tim Blake Nelson, Carl Lumbly, Giancarlo Esposito, Liv Tyler</t>
        </is>
      </c>
      <c r="P881" s="52" t="inlineStr">
        <is>
          <t>Julius Onah</t>
        </is>
      </c>
      <c r="Q881" s="59" t="inlineStr">
        <is>
          <t>[{"Source": "Internet Movie Database", "Value": "6.0/10"}, {"Source": "Rotten Tomatoes", "Value": "48%"}, {"Source": "Metacritic", "Value": "42/100"}]</t>
        </is>
      </c>
      <c r="R881" s="54" t="inlineStr">
        <is>
          <t>411,409,721</t>
        </is>
      </c>
      <c r="S881" s="55" t="inlineStr">
        <is>
          <t>PG-13</t>
        </is>
      </c>
      <c r="T881" s="56" t="inlineStr">
        <is>
          <t>119</t>
        </is>
      </c>
      <c r="U881" s="57" t="inlineStr">
        <is>
          <t>{}</t>
        </is>
      </c>
      <c r="V881" s="58" t="inlineStr">
        <is>
          <t>180,000,000</t>
        </is>
      </c>
      <c r="W881" s="34" t="n">
        <v>822119</v>
      </c>
      <c r="X881" s="34" t="inlineStr">
        <is>
          <t>[927342, 1160956, 461191, 1124620, 1312157, 1126166, 1229730, 696506, 950396, 1125899, 24791, 1197306, 1212855, 993710, 1084199, 980477, 774370, 939243, 777443, 661539]</t>
        </is>
      </c>
      <c r="Y881" s="34" t="inlineStr">
        <is>
          <t>48%</t>
        </is>
      </c>
      <c r="Z881" s="34" t="inlineStr">
        <is>
          <t>6.0/10</t>
        </is>
      </c>
      <c r="AA881" s="34" t="inlineStr">
        <is>
          <t>42/100</t>
        </is>
      </c>
      <c r="AB881" s="34" t="inlineStr">
        <is>
          <t>https://www.youtube.com/embed/5PSzFLV-EyQ</t>
        </is>
      </c>
      <c r="AC881" s="46" t="inlineStr">
        <is>
          <t>1740161272672</t>
        </is>
      </c>
    </row>
    <row r="882" ht="14.25" customHeight="1" s="131">
      <c r="A882" s="24" t="inlineStr">
        <is>
          <t>On Her Majesty's Secret Service</t>
        </is>
      </c>
      <c r="B882" s="25" t="n">
        <v>59</v>
      </c>
      <c r="C882" s="26" t="inlineStr">
        <is>
          <t>James Bond</t>
        </is>
      </c>
      <c r="D882" s="27" t="inlineStr">
        <is>
          <t>Bond - Lazenby</t>
        </is>
      </c>
      <c r="E882" s="28" t="inlineStr">
        <is>
          <t>Action</t>
        </is>
      </c>
      <c r="F882" s="29" t="inlineStr">
        <is>
          <t>Spy</t>
        </is>
      </c>
      <c r="G882" s="30" t="inlineStr">
        <is>
          <t>Christmas</t>
        </is>
      </c>
      <c r="H882" s="31" t="n"/>
      <c r="I882" s="32" t="inlineStr">
        <is>
          <t>United Artists</t>
        </is>
      </c>
      <c r="J882" s="33" t="n">
        <v>1969</v>
      </c>
      <c r="K882" s="34">
        <f>ROW(K882)-1</f>
        <v/>
      </c>
      <c r="L882" s="35" t="inlineStr">
        <is>
          <t>Some good action sequences and an interesting story manage to keep afloat this Bond film that is inferior to those that have come before it. Maybe with time and reps, Lazenby would develop more acting talent, but as it stood, he is a far weaker Bond than Connery. It is hard to go from the charisma and action ability of Connery to what feels like a blank slate with Lazenby. Most likely, a more experienced director would have been able to coax a better performance out of Lazenby. The performance of Blofeld also feels far inferior to Pleasance's performance, which was intimidating and calculated. This time around Blofeld feels more like a villain of the week with a preposterous plan and magical technology. Some of the edits in this film are truly jarring, with objects and people teleporting positions at different points. The scenery is beautiful and well shot, and the winter theme leads to some interesting and unique action sequences, between the skiing and the bobsled. Tracy has some intrigue as a love interest, except with the lack of on-screen chemistry and emoting from Lazenby it can be hard to tell if Bond actually likes her at all. With more a experienced actor and director, this could have been one of the best Bond movies.</t>
        </is>
      </c>
      <c r="M882" s="36" t="inlineStr">
        <is>
          <t>James Bond tracks his archnemesis, Ernst Blofeld, to a mountaintop retreat in the Swiss alps where he is training an army of beautiful, lethal women. Along the way, Bond falls for Italian contessa Tracy Draco, and marries her in order to get closer to Blofeld.</t>
        </is>
      </c>
      <c r="N882" s="50" t="inlineStr">
        <is>
          <t>https://image.tmdb.org/t/p/w500/pMOZWDBtvocTVGNIgQZbxn6byyw.jpg</t>
        </is>
      </c>
      <c r="O882" s="51" t="inlineStr">
        <is>
          <t>George Lazenby, Diana Rigg, Telly Savalas, Gabriele Ferzetti, Ilse Steppat, Bernard Lee, Lois Maxwell, George Baker</t>
        </is>
      </c>
      <c r="P882" s="52" t="inlineStr">
        <is>
          <t>Peter R. Hunt</t>
        </is>
      </c>
      <c r="Q882" s="59" t="inlineStr">
        <is>
          <t>[{"Source": "Internet Movie Database", "Value": "6.7/10"}, {"Source": "Rotten Tomatoes", "Value": "81%"}, {"Source": "Metacritic", "Value": "61/100"}]</t>
        </is>
      </c>
      <c r="R882" s="54" t="inlineStr">
        <is>
          <t>82,000,000</t>
        </is>
      </c>
      <c r="S882" s="55" t="inlineStr">
        <is>
          <t>PG</t>
        </is>
      </c>
      <c r="T882" s="56" t="inlineStr">
        <is>
          <t>142</t>
        </is>
      </c>
      <c r="U882" s="44" t="inlineStr">
        <is>
          <t>{"link": "https://www.themoviedb.org/movie/668-on-her-majesty-s-secret-service/watch?locale=CA",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82" s="58" t="inlineStr">
        <is>
          <t>7,000,000</t>
        </is>
      </c>
      <c r="W882" s="34" t="n">
        <v>668</v>
      </c>
      <c r="X882" s="34" t="inlineStr">
        <is>
          <t>[681, 253, 667, 682, 657, 36670, 699, 691, 666, 707, 36643, 47921, 32847, 44510, 141859, 24203, 26015, 20882, 466410, 10525]</t>
        </is>
      </c>
      <c r="Y882" s="34" t="inlineStr">
        <is>
          <t>81%</t>
        </is>
      </c>
      <c r="Z882" s="34" t="inlineStr">
        <is>
          <t>6.7/10</t>
        </is>
      </c>
      <c r="AA882" s="34" t="inlineStr">
        <is>
          <t>61/100</t>
        </is>
      </c>
      <c r="AB882" s="34" t="inlineStr">
        <is>
          <t>https://www.youtube.com/embed/U_-nD5r8dc0</t>
        </is>
      </c>
      <c r="AC882" s="46" t="n">
        <v>1731215633548</v>
      </c>
    </row>
    <row r="883" ht="14.25" customHeight="1" s="131">
      <c r="A883" s="24" t="inlineStr">
        <is>
          <t>It Ends With Us</t>
        </is>
      </c>
      <c r="B883" s="25" t="n">
        <v>59</v>
      </c>
      <c r="C883" s="26" t="n"/>
      <c r="D883" s="27" t="n"/>
      <c r="E883" s="28" t="inlineStr">
        <is>
          <t>Drama</t>
        </is>
      </c>
      <c r="F883" s="29" t="inlineStr">
        <is>
          <t>Romance</t>
        </is>
      </c>
      <c r="G883" s="30" t="n"/>
      <c r="H883" s="31" t="n"/>
      <c r="I883" s="32" t="inlineStr">
        <is>
          <t>Columbia Pictures</t>
        </is>
      </c>
      <c r="J883" s="33" t="n">
        <v>2024</v>
      </c>
      <c r="K883" s="34">
        <f>ROW(K883)-1</f>
        <v/>
      </c>
      <c r="L883" s="35" t="inlineStr">
        <is>
          <t>Handles a very serious and sensitive topic with great care. The second half of this movie is very emotional and well done. The first half feels very poorly written like a YA trash movie. The acting is great throughout, mostly the great performances from Blake Lively and Jenny Slate. Well directed, with some great shots. If the dialogue was better and the first half moved more quickly and was more interesting, this could have been great. The movie is around half an hour too long.</t>
        </is>
      </c>
      <c r="M883" s="49" t="inlineStr">
        <is>
          <t>When a woman's first love suddenly reenters her life, her relationship with a charming, but abusive neurosurgeon is upended, and she realizes she must learn to rely on her own strength to make an impossible choice for her future.</t>
        </is>
      </c>
      <c r="N883" s="50" t="inlineStr">
        <is>
          <t>https://image.tmdb.org/t/p/w500/AjV6jFJ2YFIluYo4GQf13AA1tqu.jpg</t>
        </is>
      </c>
      <c r="O883" s="51" t="inlineStr">
        <is>
          <t>Blake Lively, Justin Baldoni, Jenny Slate, Brandon Sklenar, Hasan Minhaj, Kevin McKidd, Amy Morton, Alex Neustaedter</t>
        </is>
      </c>
      <c r="P883" s="52" t="inlineStr">
        <is>
          <t>Justin Baldoni</t>
        </is>
      </c>
      <c r="Q883" s="53" t="inlineStr">
        <is>
          <t>[{"Source": "Internet Movie Database", "Value": "6.4/10"}, {"Source": "Rotten Tomatoes", "Value": "55%"}, {"Source": "Metacritic", "Value": "53/100"}]</t>
        </is>
      </c>
      <c r="R883" s="54" t="inlineStr">
        <is>
          <t>350,993,761</t>
        </is>
      </c>
      <c r="S883" s="55" t="inlineStr">
        <is>
          <t>PG-13</t>
        </is>
      </c>
      <c r="T883" s="56" t="inlineStr">
        <is>
          <t>131</t>
        </is>
      </c>
      <c r="U883" s="57" t="inlineStr">
        <is>
          <t>{"link": "https://www.themoviedb.org/movie/1079091-it-ends-with-us/watch?locale=CA",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83" s="58" t="inlineStr">
        <is>
          <t>25,000,000</t>
        </is>
      </c>
      <c r="W883" s="34" t="n">
        <v>1079091</v>
      </c>
      <c r="X883" s="34" t="inlineStr">
        <is>
          <t>[957452, 840705, 1114513, 1108566, 1160018, 1032823, 1154762, 1215162, 1099413, 1136394, 1084066, 1011516, 1094138, 1090007, 521127, 826510, 1008953, 917496, 863873, 945961]</t>
        </is>
      </c>
      <c r="Y883" s="34" t="inlineStr">
        <is>
          <t>55%</t>
        </is>
      </c>
      <c r="Z883" s="34" t="inlineStr">
        <is>
          <t>6.4/10</t>
        </is>
      </c>
      <c r="AA883" s="34" t="inlineStr">
        <is>
          <t>53/100</t>
        </is>
      </c>
      <c r="AB883" s="34" t="inlineStr">
        <is>
          <t>https://www.youtube.com/embed/r-GQvSc5ZGw</t>
        </is>
      </c>
      <c r="AC883" s="46" t="n">
        <v>1731215633548</v>
      </c>
    </row>
    <row r="884" ht="14.25" customHeight="1" s="131">
      <c r="A884" s="24" t="inlineStr">
        <is>
          <t>Mr. &amp; Mrs. Smith</t>
        </is>
      </c>
      <c r="B884" s="25" t="n">
        <v>59</v>
      </c>
      <c r="C884" s="26" t="n"/>
      <c r="D884" s="27" t="n"/>
      <c r="E884" s="28" t="inlineStr">
        <is>
          <t>Action</t>
        </is>
      </c>
      <c r="F884" s="29" t="inlineStr">
        <is>
          <t>Comedy</t>
        </is>
      </c>
      <c r="G884" s="30" t="n"/>
      <c r="H884" s="31" t="n"/>
      <c r="I884" s="32" t="inlineStr">
        <is>
          <t>20th Century Studios</t>
        </is>
      </c>
      <c r="J884" s="33" t="n">
        <v>2005</v>
      </c>
      <c r="K884" s="34">
        <f>ROW(K884)-1</f>
        <v/>
      </c>
      <c r="L884" s="35" t="inlineStr">
        <is>
          <t>A pretty fun ride, but the script is quite weak. There isn't much to the movie other than action scenes. The character motivations are questionable at best, and there isn't much of a plot until the final 10 minutes.</t>
        </is>
      </c>
      <c r="M884" s="36" t="inlineStr">
        <is>
          <t>After five (or six) years of vanilla-wedded bliss, ordinary suburbanites John and Jane Smith are stuck in a huge rut. Unbeknownst to each other, they are both coolly lethal, highly-paid assassins working for rival organisations. When they discover they're each other's next target, their secret lives collide in a spicy, explosive mix of wicked comedy, pent-up passion, nonstop action and high-tech weaponry.</t>
        </is>
      </c>
      <c r="N884" s="37" t="inlineStr">
        <is>
          <t>https://image.tmdb.org/t/p/w500/wzIO3ytxeSNt1wRpXLIdkNbGoDm.jpg</t>
        </is>
      </c>
      <c r="O884" s="38" t="inlineStr">
        <is>
          <t>Brad Pitt, Angelina Jolie, Vince Vaughn, Adam Brody, Kerry Washington, Keith David, Chris Weitz, Rachael Huntley</t>
        </is>
      </c>
      <c r="P884" s="39" t="inlineStr">
        <is>
          <t>Doug Liman</t>
        </is>
      </c>
      <c r="Q884" s="40" t="inlineStr">
        <is>
          <t>[{"Source": "Internet Movie Database", "Value": "6.5/10"}, {"Source": "Rotten Tomatoes", "Value": "60%"}, {"Source": "Metacritic", "Value": "55/100"}]</t>
        </is>
      </c>
      <c r="R884" s="41" t="inlineStr">
        <is>
          <t>487,300,000</t>
        </is>
      </c>
      <c r="S884" s="42" t="inlineStr">
        <is>
          <t>PG-13</t>
        </is>
      </c>
      <c r="T884" s="43" t="inlineStr">
        <is>
          <t>119</t>
        </is>
      </c>
      <c r="U884" s="44" t="inlineStr">
        <is>
          <t>{"link": "https://www.themoviedb.org/movie/787-mr-mrs-smith/watch?locale=CA", "free": [{"logo_path": "/vLZKlXUNDcZR7ilvfY9Wr9k80FZ.jpg", "provider_id": 538, "provider_name": "Plex", "display_priority": 85}],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84" s="45" t="inlineStr">
        <is>
          <t>110,000,000</t>
        </is>
      </c>
      <c r="W884" s="34" t="n">
        <v>787</v>
      </c>
      <c r="X884" s="34" t="inlineStr">
        <is>
          <t>[652, 163, 9738, 27576, 1996, 161, 978, 788, 37710, 8909, 1995, 1966, 4922, 1535, 1593, 8960, 298, 102651, 11283, 10674]</t>
        </is>
      </c>
      <c r="Y884" s="34" t="inlineStr">
        <is>
          <t>60%</t>
        </is>
      </c>
      <c r="Z884" s="34" t="inlineStr">
        <is>
          <t>6.5/10</t>
        </is>
      </c>
      <c r="AA884" s="34" t="inlineStr">
        <is>
          <t>55/100</t>
        </is>
      </c>
      <c r="AB884" s="34" t="inlineStr">
        <is>
          <t>https://www.youtube.com/embed/TWB_icm5M38</t>
        </is>
      </c>
      <c r="AC884" s="46" t="n">
        <v>1731215633548</v>
      </c>
    </row>
    <row r="885" ht="14.25" customHeight="1" s="131">
      <c r="A885" s="24" t="inlineStr">
        <is>
          <t>The Fate of the Furious</t>
        </is>
      </c>
      <c r="B885" s="25" t="n">
        <v>59</v>
      </c>
      <c r="C885" s="26" t="inlineStr">
        <is>
          <t>Fast Saga</t>
        </is>
      </c>
      <c r="D885" s="27" t="n"/>
      <c r="E885" s="28" t="inlineStr">
        <is>
          <t>Crime</t>
        </is>
      </c>
      <c r="F885" s="29" t="inlineStr">
        <is>
          <t>Action</t>
        </is>
      </c>
      <c r="G885" s="30" t="n"/>
      <c r="H885" s="31" t="n"/>
      <c r="I885" s="32" t="inlineStr">
        <is>
          <t>Universal Pictures</t>
        </is>
      </c>
      <c r="J885" s="33" t="n">
        <v>2017</v>
      </c>
      <c r="K885" s="34">
        <f>ROW(K885)-1</f>
        <v/>
      </c>
      <c r="L885" s="35" t="n"/>
      <c r="M885" s="49" t="inlineStr">
        <is>
          <t>When a mysterious woman seduces Dom into the world of crime and a betrayal of those closest to him, the crew face trials that will test them as never before.</t>
        </is>
      </c>
      <c r="N885" s="50" t="inlineStr">
        <is>
          <t>https://image.tmdb.org/t/p/w500/dImWM7GJqryWJO9LHa3XQ8DD5NH.jpg</t>
        </is>
      </c>
      <c r="O885" s="51" t="inlineStr">
        <is>
          <t>Vin Diesel, Jason Statham, Dwayne Johnson, Michelle Rodriguez, Tyrese Gibson, Ludacris, Charlize Theron, Kurt Russell</t>
        </is>
      </c>
      <c r="P885" s="52" t="inlineStr">
        <is>
          <t>F. Gary Gray</t>
        </is>
      </c>
      <c r="Q885" s="59" t="inlineStr">
        <is>
          <t>[{"Source": "Internet Movie Database", "Value": "6.6/10"}, {"Source": "Rotten Tomatoes", "Value": "67%"}, {"Source": "Metacritic", "Value": "56/100"}]</t>
        </is>
      </c>
      <c r="R885" s="60" t="inlineStr">
        <is>
          <t>1,236,000,000</t>
        </is>
      </c>
      <c r="S885" s="55" t="inlineStr">
        <is>
          <t>PG-13</t>
        </is>
      </c>
      <c r="T885" s="56" t="inlineStr">
        <is>
          <t>136</t>
        </is>
      </c>
      <c r="U885" s="57" t="inlineStr">
        <is>
          <t>{"link": "https://www.themoviedb.org/movie/337339-the-fate-of-the-furious/watch?locale=CA",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2},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85" s="61" t="inlineStr">
        <is>
          <t>250,000,000</t>
        </is>
      </c>
      <c r="W885" s="34" t="n">
        <v>337339</v>
      </c>
      <c r="X885" s="34" t="inlineStr">
        <is>
          <t>[168259, 384018, 385128, 13804, 283995, 51497, 315837, 293167, 82992, 166426, 305470, 9615, 274857, 584, 9799, 324552, 345922, 339846, 282035, 263115]</t>
        </is>
      </c>
      <c r="Y885" s="34" t="inlineStr">
        <is>
          <t>67%</t>
        </is>
      </c>
      <c r="Z885" s="34" t="inlineStr">
        <is>
          <t>6.6/10</t>
        </is>
      </c>
      <c r="AA885" s="34" t="inlineStr">
        <is>
          <t>56/100</t>
        </is>
      </c>
      <c r="AB885" s="34" t="inlineStr">
        <is>
          <t>https://www.youtube.com/embed/iVdIiOKBPkg</t>
        </is>
      </c>
      <c r="AC885" s="46" t="n">
        <v>1731215633548</v>
      </c>
    </row>
    <row r="886" ht="14.25" customHeight="1" s="131">
      <c r="A886" s="24" t="inlineStr">
        <is>
          <t>Monsters vs. Aliens</t>
        </is>
      </c>
      <c r="B886" s="25" t="n">
        <v>59</v>
      </c>
      <c r="C886" s="26" t="n"/>
      <c r="D886" s="27" t="n"/>
      <c r="E886" s="28" t="inlineStr">
        <is>
          <t>Animated</t>
        </is>
      </c>
      <c r="F886" s="29" t="n"/>
      <c r="G886" s="30" t="n"/>
      <c r="H886" s="31" t="n"/>
      <c r="I886" s="32" t="inlineStr">
        <is>
          <t>Dreamworks</t>
        </is>
      </c>
      <c r="J886" s="33" t="n">
        <v>2009</v>
      </c>
      <c r="K886" s="34">
        <f>ROW(K886)-1</f>
        <v/>
      </c>
      <c r="L886" s="35" t="n"/>
      <c r="M886" s="36" t="inlineStr">
        <is>
          <t>When Susan Murphy is unwittingly clobbered by a meteor full of outer space gunk on her wedding day, she mysteriously grows to 49-feet-11-inches. The military jumps into action and captures Susan, secreting her away to a covert government compound. She is renamed Ginormica and placed in confinement with a ragtag group of Monsters...</t>
        </is>
      </c>
      <c r="N886" s="37" t="inlineStr">
        <is>
          <t>https://image.tmdb.org/t/p/w500/hpHarddVj34j53T7NsoUGdKj4mP.jpg</t>
        </is>
      </c>
      <c r="O886" s="38" t="inlineStr">
        <is>
          <t>Reese Witherspoon, Seth Rogen, Hugh Laurie, Will Arnett, Kiefer Sutherland, Rainn Wilson, Paul Rudd, Stephen Colbert</t>
        </is>
      </c>
      <c r="P886" s="39" t="inlineStr">
        <is>
          <t>Rob Letterman, Conrad Vernon</t>
        </is>
      </c>
      <c r="Q886" s="40" t="inlineStr">
        <is>
          <t>[{"Source": "Internet Movie Database", "Value": "6.4/10"}, {"Source": "Rotten Tomatoes", "Value": "73%"}, {"Source": "Metacritic", "Value": "56/100"}]</t>
        </is>
      </c>
      <c r="R886" s="41" t="inlineStr">
        <is>
          <t>381,509,870</t>
        </is>
      </c>
      <c r="S886" s="42" t="inlineStr">
        <is>
          <t>PG</t>
        </is>
      </c>
      <c r="T886" s="43" t="inlineStr">
        <is>
          <t>94</t>
        </is>
      </c>
      <c r="U886" s="44" t="inlineStr">
        <is>
          <t>{"link": "https://www.themoviedb.org/movie/15512-monsters-vs-aliens/watch?locale=CA", "flatrate": [{"logo_path": "/pvske1MyAoymrs5bguRfVqYiM9a.jpg",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107},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86" s="45" t="inlineStr">
        <is>
          <t>175,000,000</t>
        </is>
      </c>
      <c r="W886" s="34" t="n">
        <v>15512</v>
      </c>
      <c r="X886" s="34" t="inlineStr">
        <is>
          <t>[38055, 53985, 22794, 7518, 49849, 13053, 26963, 5559, 37686, 9928, 16866, 12222, 82703, 10555, 18502, 9377, 8916, 49444, 559907, 75]</t>
        </is>
      </c>
      <c r="Y886" s="34" t="inlineStr">
        <is>
          <t>73%</t>
        </is>
      </c>
      <c r="Z886" s="34" t="inlineStr">
        <is>
          <t>6.4/10</t>
        </is>
      </c>
      <c r="AA886" s="34" t="inlineStr">
        <is>
          <t>56/100</t>
        </is>
      </c>
      <c r="AB886" s="34" t="inlineStr">
        <is>
          <t>https://www.youtube.com/embed/KrGiuIY-gDc</t>
        </is>
      </c>
      <c r="AC886" s="46" t="n">
        <v>1731215633548</v>
      </c>
    </row>
    <row r="887" ht="14.25" customHeight="1" s="131">
      <c r="A887" s="24" t="inlineStr">
        <is>
          <t>The Gorge</t>
        </is>
      </c>
      <c r="B887" s="25" t="n">
        <v>59</v>
      </c>
      <c r="C887" s="26" t="n"/>
      <c r="D887" s="27" t="n"/>
      <c r="E887" s="28" t="inlineStr">
        <is>
          <t>Sci-Fi</t>
        </is>
      </c>
      <c r="F887" s="29" t="inlineStr">
        <is>
          <t>Romance</t>
        </is>
      </c>
      <c r="G887" s="30" t="n"/>
      <c r="H887" s="31" t="inlineStr">
        <is>
          <t>Apple TV+</t>
        </is>
      </c>
      <c r="I887" s="32" t="inlineStr">
        <is>
          <t>Apple TV+</t>
        </is>
      </c>
      <c r="J887" s="33" t="n">
        <v>2025</v>
      </c>
      <c r="K887" s="34">
        <f>ROW(K887)-1</f>
        <v/>
      </c>
      <c r="L887" s="35" t="inlineStr">
        <is>
          <t>Pretty disappointing for me. It wasn't bad, but I didn't find it particularly good, mostly just meh. The movie looks quite bad, with lots of bad green screen. The whole thing is extremely muted colors and looks like it was filmed in a broom closet. I don't know what it is about the Apple exclusive movies but they look worse than the average streaming movie. This isn't anywhere near as bad as Ghosted, but Apple has built themselves a negative reputation. The romance parts of this movie work so much better than the action and sci-fi. The action is pretty uninteresting and looks terrible like the rest of the movie. The leads have good chemistry together, but there is tonal whiplash when we go from the romance into a monster gunfight. Some of the action sequences look better than others, but it all kind of blends together like a pot of mid stew by the end.</t>
        </is>
      </c>
      <c r="M887" s="98" t="inlineStr">
        <is>
          <t>Two highly trained operatives grow close from a distance after being sent to guard opposite sides of a mysterious gorge. When an evil below emerges, they must work together to survive what lies within.</t>
        </is>
      </c>
      <c r="N887" s="86" t="inlineStr">
        <is>
          <t>https://image.tmdb.org/t/p/w500/7iMBZzVZtG0oBug4TfqDb9ZxAOa.jpg</t>
        </is>
      </c>
      <c r="O887" s="87" t="inlineStr">
        <is>
          <t>Miles Teller, Anya Taylor-Joy, Sigourney Weaver, Sope Dirisu, William Houston, Kobna Holdbrook-Smith, James Marlowe, Julianna Kurokawa</t>
        </is>
      </c>
      <c r="P887" s="88" t="inlineStr">
        <is>
          <t>Scott Derrickson</t>
        </is>
      </c>
      <c r="Q887" s="96" t="inlineStr">
        <is>
          <t>[{"Source": "Internet Movie Database", "Value": "6.8/10"}, {"Source": "Rotten Tomatoes", "Value": "63%"}, {"Source": "Metacritic", "Value": "57/100"}]</t>
        </is>
      </c>
      <c r="R887" s="60" t="inlineStr">
        <is>
          <t>0</t>
        </is>
      </c>
      <c r="S887" s="99" t="inlineStr">
        <is>
          <t>PG-13</t>
        </is>
      </c>
      <c r="T887" s="100" t="inlineStr">
        <is>
          <t>127</t>
        </is>
      </c>
      <c r="U887" s="44" t="inlineStr">
        <is>
          <t>{"link": "https://www.themoviedb.org/movie/950396-the-gorge/watch?locale=CA", "flatrate": [{"logo_path": "/2E03IAZsX4ZaUqM7tXlctEPMGWS.jpg", "provider_id": 350, "provider_name": "Apple TV+", "display_priority": 7}, {"logo_path": "/yFrZVSC4UnDpeIzX2svcRPgV5P5.jpg", "provider_id": 2243, "provider_name": "Apple TV Plus Amazon Channel", "display_priority": 165}]}</t>
        </is>
      </c>
      <c r="V887" s="61" t="inlineStr">
        <is>
          <t>70,000,000</t>
        </is>
      </c>
      <c r="W887" s="34" t="n">
        <v>950396</v>
      </c>
      <c r="X887" s="34" t="inlineStr">
        <is>
          <t>[1126166, 1084199, 777443, 762509, 822119, 1356039, 1211472, 1064213, 1077782, 1204892, 516729, 1124620, 1241982, 1140535, 1081012, 696506, 549509, 1294203, 604685, 1230208]</t>
        </is>
      </c>
      <c r="Y887" s="34" t="inlineStr">
        <is>
          <t>63%</t>
        </is>
      </c>
      <c r="Z887" s="34" t="inlineStr">
        <is>
          <t>6.8/10</t>
        </is>
      </c>
      <c r="AA887" s="34" t="inlineStr">
        <is>
          <t>57/100</t>
        </is>
      </c>
      <c r="AB887" s="34" t="inlineStr">
        <is>
          <t>https://www.youtube.com/embed/rUSdnuOLebE</t>
        </is>
      </c>
      <c r="AC887" s="46" t="inlineStr">
        <is>
          <t>1741201463060</t>
        </is>
      </c>
    </row>
    <row r="888" ht="14.25" customHeight="1" s="131">
      <c r="A888" s="24" t="inlineStr">
        <is>
          <t>The Great Outdoors</t>
        </is>
      </c>
      <c r="B888" s="25" t="n">
        <v>59</v>
      </c>
      <c r="C888" s="26" t="n"/>
      <c r="D888" s="27" t="n"/>
      <c r="E888" s="28" t="inlineStr">
        <is>
          <t>Comedy</t>
        </is>
      </c>
      <c r="F888" s="29" t="n"/>
      <c r="G888" s="30" t="n"/>
      <c r="H888" s="31" t="n"/>
      <c r="I888" s="32" t="inlineStr">
        <is>
          <t>Universal Pictures</t>
        </is>
      </c>
      <c r="J888" s="33" t="n">
        <v>1988</v>
      </c>
      <c r="K888" s="34">
        <f>ROW(K888)-1</f>
        <v/>
      </c>
      <c r="L888" s="35" t="n"/>
      <c r="M888" s="62" t="inlineStr">
        <is>
          <t>It's vacation time for outdoorsy Chicago man Chet Ripley, along with his wife, Connie, and their two kids, Buck and Ben. But a serene weekend of fishing at a Wisconsin lakeside cabin gets crashed by Connie's obnoxious brother-in-law, Roman Craig, his wife, Kate, and the couple's two daughters. As the excursion wears on, the Ripleys find themselves at odds with the stuffy Craig family.</t>
        </is>
      </c>
      <c r="N888" s="63" t="inlineStr">
        <is>
          <t>https://image.tmdb.org/t/p/w500/zxIoPZiqKOxrWvieumpxA6bOgkt.jpg</t>
        </is>
      </c>
      <c r="O888" s="64" t="inlineStr">
        <is>
          <t>Dan Aykroyd, John Candy, Stephanie Faracy, Annette Bening, Chris Young, Lucy Deakins, Robert Prosky, Ian Giatti</t>
        </is>
      </c>
      <c r="P888" s="65" t="inlineStr">
        <is>
          <t>Howard Deutch</t>
        </is>
      </c>
      <c r="Q888" s="59" t="inlineStr">
        <is>
          <t>[{"Source": "Internet Movie Database", "Value": "6.6/10"}, {"Source": "Rotten Tomatoes", "Value": "40%"}, {"Source": "Metacritic", "Value": "24/100"}]</t>
        </is>
      </c>
      <c r="R888" s="66" t="inlineStr">
        <is>
          <t>43,455,230</t>
        </is>
      </c>
      <c r="S888" s="67" t="inlineStr">
        <is>
          <t>PG</t>
        </is>
      </c>
      <c r="T888" s="68" t="inlineStr">
        <is>
          <t>91</t>
        </is>
      </c>
      <c r="U888" s="44" t="inlineStr">
        <is>
          <t>{"link": "https://www.themoviedb.org/movie/2617-the-great-outdoors/watch?locale=CA",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"flatrate": [{"logo_path": "/dg4Kj9s7N5pZcvJDW6vt5d9j7Uf.jpg", "provider_id": 182, "provider_name": "Hollywood Suite", "display_priority": 31}, {"logo_path": "/29VK28jsSjFWHdXl1lxPb2SGmAk.jpg", "provider_id": 705, "provider_name": "Hollywood Suite Amazon Channel", "display_priority": 91}]}</t>
        </is>
      </c>
      <c r="V888" s="69" t="inlineStr">
        <is>
          <t>24,000,000</t>
        </is>
      </c>
      <c r="W888" s="34" t="n">
        <v>2617</v>
      </c>
      <c r="X888" s="34" t="inlineStr">
        <is>
          <t>[2616, 48361, 432271, 55377, 40820, 22172, 84281, 30785, 19357, 564704, 14671, 14170, 16084, 41988, 20196, 9942, 10971, 10213, 11381, 13339]</t>
        </is>
      </c>
      <c r="Y888" s="34" t="inlineStr">
        <is>
          <t>40%</t>
        </is>
      </c>
      <c r="Z888" s="34" t="inlineStr">
        <is>
          <t>6.6/10</t>
        </is>
      </c>
      <c r="AA888" s="34" t="inlineStr">
        <is>
          <t>24/100</t>
        </is>
      </c>
      <c r="AB888" s="34" t="inlineStr">
        <is>
          <t>https://www.youtube.com/embed/gpP_l-atlT4</t>
        </is>
      </c>
      <c r="AC888" s="46" t="n">
        <v>1731215633548</v>
      </c>
    </row>
    <row r="889" ht="14.25" customHeight="1" s="131">
      <c r="A889" s="24" t="inlineStr">
        <is>
          <t>The Spongebob Movie: Sponge on the Run</t>
        </is>
      </c>
      <c r="B889" s="25" t="n">
        <v>59</v>
      </c>
      <c r="C889" s="26" t="inlineStr">
        <is>
          <t>Nickelodeon</t>
        </is>
      </c>
      <c r="D889" s="27" t="inlineStr">
        <is>
          <t>SpongeBob</t>
        </is>
      </c>
      <c r="E889" s="28" t="inlineStr">
        <is>
          <t>Animated</t>
        </is>
      </c>
      <c r="F889" s="29" t="n"/>
      <c r="G889" s="30" t="n"/>
      <c r="H889" s="31" t="n"/>
      <c r="I889" s="32" t="inlineStr">
        <is>
          <t>Paramount Pictures</t>
        </is>
      </c>
      <c r="J889" s="33" t="n">
        <v>2020</v>
      </c>
      <c r="K889" s="34">
        <f>ROW(K889)-1</f>
        <v/>
      </c>
      <c r="L889" s="35" t="n"/>
      <c r="M889" s="36" t="inlineStr">
        <is>
          <t>When his best friend Gary is suddenly snatched away, SpongeBob takes Patrick on a madcap mission far beyond Bikini Bottom to save their pink-shelled pal.</t>
        </is>
      </c>
      <c r="N889" s="37" t="inlineStr">
        <is>
          <t>https://image.tmdb.org/t/p/w500/jlJ8nDhMhCYJuzOw3f52CP1W8MW.jpg</t>
        </is>
      </c>
      <c r="O889" s="38" t="inlineStr">
        <is>
          <t>Tom Kenny, Bill Fagerbakke, Rodger Bumpass, Mr. Lawrence, Keanu Reeves, Clancy Brown, Carolyn Lawrence, Matt Berry</t>
        </is>
      </c>
      <c r="P889" s="39" t="inlineStr">
        <is>
          <t>Tim Hill</t>
        </is>
      </c>
      <c r="Q889" s="40" t="inlineStr">
        <is>
          <t>[{"Source": "Internet Movie Database", "Value": "5.9/10"}, {"Source": "Rotten Tomatoes", "Value": "66%"}, {"Source": "Metacritic", "Value": "65/100"}]</t>
        </is>
      </c>
      <c r="R889" s="41" t="inlineStr">
        <is>
          <t>4,700,000</t>
        </is>
      </c>
      <c r="S889" s="42" t="inlineStr">
        <is>
          <t>PG</t>
        </is>
      </c>
      <c r="T889" s="43" t="inlineStr">
        <is>
          <t>95</t>
        </is>
      </c>
      <c r="U889" s="44" t="inlineStr">
        <is>
          <t>{"link": "https://www.themoviedb.org/movie/400160-the-spongebob-movie-sponge-on-the-run/watch?locale=CA",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"flatrate": [{"logo_path": "/cQjWvOiKRPeSuWRNGegcBjyqVbR.jpg", "provider_id": 469, "provider_name": "Club Illico", "display_priority": 54}, {"logo_path": "/tJqmTmQ8jp9WfyaZfApHK8lSywA.jpg", "provider_id": 1853, "provider_name": "Paramount Plus Apple TV Channel ", "display_priority": 115}, {"logo_path": "/h5DcR0J2EESLitnhR8xLG1QymTE.jpg", "provider_id": 2303, "provider_name": "Paramount Plus Premium", "display_priority": 163}, {"logo_path": "/rl6zez5rCeyelt1I46JRYk6B9Ed.jpg", "provider_id": 2304, "provider_name": "Paramount Plus Basic with Ads", "display_priority": 164}]}</t>
        </is>
      </c>
      <c r="V889" s="45" t="inlineStr">
        <is>
          <t>60,000,000</t>
        </is>
      </c>
      <c r="W889" s="34" t="n">
        <v>400160</v>
      </c>
      <c r="X889" s="34" t="inlineStr">
        <is>
          <t>[228165, 11836, 594328, 340102, 560050, 741074, 638134, 721656, 732670, 601844, 617505, 677638, 644479, 653567, 654028, 10228, 337401, 81440, 13683, 495673]</t>
        </is>
      </c>
      <c r="Y889" s="34" t="inlineStr">
        <is>
          <t>66%</t>
        </is>
      </c>
      <c r="Z889" s="34" t="inlineStr">
        <is>
          <t>5.9/10</t>
        </is>
      </c>
      <c r="AA889" s="34" t="inlineStr">
        <is>
          <t>65/100</t>
        </is>
      </c>
      <c r="AB889" s="34" t="inlineStr">
        <is>
          <t>https://www.youtube.com/embed/s4TAfaddV4w</t>
        </is>
      </c>
      <c r="AC889" s="46" t="n">
        <v>1731215633548</v>
      </c>
    </row>
    <row r="890" ht="14.25" customHeight="1" s="131">
      <c r="A890" s="24" t="inlineStr">
        <is>
          <t>The Waterboy</t>
        </is>
      </c>
      <c r="B890" s="25" t="n">
        <v>59</v>
      </c>
      <c r="C890" s="26" t="inlineStr">
        <is>
          <t>Sandlerverse</t>
        </is>
      </c>
      <c r="D890" s="27" t="n"/>
      <c r="E890" s="28" t="inlineStr">
        <is>
          <t>Sports</t>
        </is>
      </c>
      <c r="F890" s="29" t="inlineStr">
        <is>
          <t>Comedy</t>
        </is>
      </c>
      <c r="G890" s="30" t="n"/>
      <c r="H890" s="31" t="n"/>
      <c r="I890" s="32" t="inlineStr">
        <is>
          <t>Disney</t>
        </is>
      </c>
      <c r="J890" s="33" t="n">
        <v>1998</v>
      </c>
      <c r="K890" s="34">
        <f>ROW(K890)-1</f>
        <v/>
      </c>
      <c r="L890" s="35" t="n"/>
      <c r="M890" s="36" t="inlineStr">
        <is>
          <t>Bobby Boucher is a water boy for a struggling college football team. The coach discovers Boucher's hidden rage makes him a tackling machine whose bone-crushing power might vault his team into the playoffs.</t>
        </is>
      </c>
      <c r="N890" s="37" t="inlineStr">
        <is>
          <t>https://image.tmdb.org/t/p/w500/miT42qWYC4D0n2mXNzJ9VfhheWW.jpg</t>
        </is>
      </c>
      <c r="O890" s="38" t="inlineStr">
        <is>
          <t>Adam Sandler, Kathy Bates, Fairuza Balk, Henry Winkler, Jerry Reed, Lawrence Gilliard Jr., Blake Clark, Peter Dante</t>
        </is>
      </c>
      <c r="P890" s="39" t="inlineStr">
        <is>
          <t>Frank Coraci</t>
        </is>
      </c>
      <c r="Q890" s="40" t="inlineStr">
        <is>
          <t>[{"Source": "Internet Movie Database", "Value": "6.2/10"}, {"Source": "Rotten Tomatoes", "Value": "34%"}, {"Source": "Metacritic", "Value": "41/100"}]</t>
        </is>
      </c>
      <c r="R890" s="41" t="inlineStr">
        <is>
          <t>185,991,646</t>
        </is>
      </c>
      <c r="S890" s="42" t="inlineStr">
        <is>
          <t>PG-13</t>
        </is>
      </c>
      <c r="T890" s="43" t="inlineStr">
        <is>
          <t>90</t>
        </is>
      </c>
      <c r="U890" s="44" t="inlineStr">
        <is>
          <t>{"link": "https://www.themoviedb.org/movie/10663-the-waterboy/watch?locale=CA",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90" s="45" t="inlineStr">
        <is>
          <t>23,000,000</t>
        </is>
      </c>
      <c r="W890" s="34" t="n">
        <v>10663</v>
      </c>
      <c r="X890" s="34" t="inlineStr">
        <is>
          <t>[9614, 11003, 9032, 10402, 11017, 2022, 10723, 9965, 10472, 443076, 37757, 14330, 13911, 393712, 9845, 14577, 14278, 758545, 20758, 673892]</t>
        </is>
      </c>
      <c r="Y890" s="34" t="inlineStr">
        <is>
          <t>34%</t>
        </is>
      </c>
      <c r="Z890" s="34" t="inlineStr">
        <is>
          <t>6.2/10</t>
        </is>
      </c>
      <c r="AA890" s="34" t="inlineStr">
        <is>
          <t>41/100</t>
        </is>
      </c>
      <c r="AB890" s="34" t="inlineStr">
        <is>
          <t>https://www.youtube.com/embed/vVLvkqfTRVQ</t>
        </is>
      </c>
      <c r="AC890" s="46" t="n">
        <v>1731215633548</v>
      </c>
    </row>
    <row r="891" ht="14.25" customHeight="1" s="131">
      <c r="A891" s="24" t="inlineStr">
        <is>
          <t>The Lost City</t>
        </is>
      </c>
      <c r="B891" s="25" t="n">
        <v>59</v>
      </c>
      <c r="C891" s="26" t="n"/>
      <c r="D891" s="27" t="n"/>
      <c r="E891" s="28" t="inlineStr">
        <is>
          <t>Adventure</t>
        </is>
      </c>
      <c r="F891" s="29" t="inlineStr">
        <is>
          <t>Comedy</t>
        </is>
      </c>
      <c r="G891" s="30" t="n"/>
      <c r="H891" s="31" t="n"/>
      <c r="I891" s="32" t="inlineStr">
        <is>
          <t>Paramount Pictures</t>
        </is>
      </c>
      <c r="J891" s="33" t="n">
        <v>2022</v>
      </c>
      <c r="K891" s="34">
        <f>ROW(K891)-1</f>
        <v/>
      </c>
      <c r="L891" s="35" t="n"/>
      <c r="M891" s="36" t="inlineStr">
        <is>
          <t>Reclusive author Loretta Sage writes about exotic places in her popular adventure novels that feature a handsome cover model named Alan. While on tour promoting her new book with Alan, Loretta gets kidnapped by an eccentric billionaire who hopes she can lead him to the ancient city's lost treasure that featured in her latest story. Alan, determined to prove he can be a hero in real life and not just on the pages of her books, sets off to rescue her.</t>
        </is>
      </c>
      <c r="N891" s="37" t="inlineStr">
        <is>
          <t>https://image.tmdb.org/t/p/w500/neMZH82Stu91d3iqvLdNQfqPPyl.jpg</t>
        </is>
      </c>
      <c r="O891" s="38" t="inlineStr">
        <is>
          <t>Sandra Bullock, Channing Tatum, Daniel Radcliffe, Brad Pitt, Da'Vine Joy Randolph, Patti Harrison, Oscar Nunez, Bowen Yang</t>
        </is>
      </c>
      <c r="P891" s="39" t="inlineStr">
        <is>
          <t>Aaron Nee, Adam Nee</t>
        </is>
      </c>
      <c r="Q891" s="40" t="inlineStr">
        <is>
          <t>[{"Source": "Internet Movie Database", "Value": "6.1/10"}, {"Source": "Rotten Tomatoes", "Value": "79%"}, {"Source": "Metacritic", "Value": "60/100"}]</t>
        </is>
      </c>
      <c r="R891" s="41" t="inlineStr">
        <is>
          <t>192,907,684</t>
        </is>
      </c>
      <c r="S891" s="42" t="inlineStr">
        <is>
          <t>PG-13</t>
        </is>
      </c>
      <c r="T891" s="43" t="inlineStr">
        <is>
          <t>112</t>
        </is>
      </c>
      <c r="U891" s="44" t="inlineStr">
        <is>
          <t>{"link": "https://www.themoviedb.org/movie/752623-the-lost-city/watch?locale=CA", "flatrate": [{"logo_path": "/ewOptMVIYcOadMGGJz8DJueH2bH.jpg", "provider_id": 230, "provider_name": "Crave", "display_priority": 4}, {"logo_path": "/cQjWvOiKRPeSuWRNGegcBjyqVbR.jpg", "provider_id": 469, "provider_name": "Club Illico", "display_priority": 54}],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t>
        </is>
      </c>
      <c r="V891" s="45" t="inlineStr">
        <is>
          <t>74,000,000</t>
        </is>
      </c>
      <c r="W891" s="34" t="n">
        <v>752623</v>
      </c>
      <c r="X891" s="34" t="inlineStr">
        <is>
          <t>[526896, 335787, 338953, 532710, 818397, 639933, 778810, 420821, 453395, 763285, 508947, 675353, 820446, 656663, 626735, 629542, 661231, 648579, 810171, 629176]</t>
        </is>
      </c>
      <c r="Y891" s="34" t="inlineStr">
        <is>
          <t>79%</t>
        </is>
      </c>
      <c r="Z891" s="34" t="inlineStr">
        <is>
          <t>6.1/10</t>
        </is>
      </c>
      <c r="AA891" s="34" t="inlineStr">
        <is>
          <t>60/100</t>
        </is>
      </c>
      <c r="AB891" s="34" t="inlineStr">
        <is>
          <t>https://www.youtube.com/embed/5f9VcZqxFO4</t>
        </is>
      </c>
      <c r="AC891" s="46" t="n">
        <v>1731215633548</v>
      </c>
    </row>
    <row r="892" ht="14.25" customHeight="1" s="131">
      <c r="A892" s="24" t="inlineStr">
        <is>
          <t>Murder on the Orient Express</t>
        </is>
      </c>
      <c r="B892" s="25" t="n">
        <v>59</v>
      </c>
      <c r="C892" s="26" t="inlineStr">
        <is>
          <t>Agatha Christie/Hercule Poirot</t>
        </is>
      </c>
      <c r="D892" s="27" t="n"/>
      <c r="E892" s="28" t="inlineStr">
        <is>
          <t>Thriller</t>
        </is>
      </c>
      <c r="F892" s="29" t="inlineStr">
        <is>
          <t>Mystery</t>
        </is>
      </c>
      <c r="G892" s="30" t="n"/>
      <c r="H892" s="31" t="n"/>
      <c r="I892" s="32" t="inlineStr">
        <is>
          <t>20th Century Studios</t>
        </is>
      </c>
      <c r="J892" s="33" t="n">
        <v>2017</v>
      </c>
      <c r="K892" s="34">
        <f>ROW(K892)-1</f>
        <v/>
      </c>
      <c r="L892" s="35" t="n"/>
      <c r="M892" s="36" t="inlineStr">
        <is>
          <t>Genius Belgian detective Hercule Poirot investigates the murder of an American tycoon aboard the Orient Express train.</t>
        </is>
      </c>
      <c r="N892" s="37" t="inlineStr">
        <is>
          <t>https://image.tmdb.org/t/p/w500/kc2gJjebceoFgOQbukzPzP8SXVZ.jpg</t>
        </is>
      </c>
      <c r="O892" s="38" t="inlineStr">
        <is>
          <t>Kenneth Branagh, Tom Bateman, Michelle Pfeiffer, Johnny Depp, Josh Gad, Willem Dafoe, Judi Dench, Derek Jacobi</t>
        </is>
      </c>
      <c r="P892" s="39" t="inlineStr">
        <is>
          <t>Kenneth Branagh</t>
        </is>
      </c>
      <c r="Q892" s="40" t="inlineStr">
        <is>
          <t>[{"Source": "Internet Movie Database", "Value": "6.5/10"}, {"Source": "Rotten Tomatoes", "Value": "60%"}, {"Source": "Metacritic", "Value": "52/100"}]</t>
        </is>
      </c>
      <c r="R892" s="41" t="inlineStr">
        <is>
          <t>352,800,000</t>
        </is>
      </c>
      <c r="S892" s="42" t="inlineStr">
        <is>
          <t>PG-13</t>
        </is>
      </c>
      <c r="T892" s="43" t="inlineStr">
        <is>
          <t>114</t>
        </is>
      </c>
      <c r="U892" s="44" t="inlineStr">
        <is>
          <t>{"link": "https://www.themoviedb.org/movie/392044-murder-on-the-orient-express/watch?locale=CA",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92" s="45" t="inlineStr">
        <is>
          <t>55,000,000</t>
        </is>
      </c>
      <c r="W892" s="34" t="n">
        <v>392044</v>
      </c>
      <c r="X892" s="34" t="inlineStr">
        <is>
          <t>[505026, 4176, 395458, 181808, 141052, 359940, 429189, 419680, 440021, 431530, 406997, 419835, 353486, 341013, 399404, 406990, 343668, 399035, 316029, 354912]</t>
        </is>
      </c>
      <c r="Y892" s="34" t="inlineStr">
        <is>
          <t>60%</t>
        </is>
      </c>
      <c r="Z892" s="34" t="inlineStr">
        <is>
          <t>6.5/10</t>
        </is>
      </c>
      <c r="AA892" s="34" t="inlineStr">
        <is>
          <t>52/100</t>
        </is>
      </c>
      <c r="AB892" s="34" t="inlineStr">
        <is>
          <t>https://www.youtube.com/embed/z68frP9Q7XA</t>
        </is>
      </c>
      <c r="AC892" s="46" t="n">
        <v>1731215633548</v>
      </c>
    </row>
    <row r="893" ht="14.25" customHeight="1" s="131">
      <c r="A893" s="24" t="inlineStr">
        <is>
          <t>The Rescuers</t>
        </is>
      </c>
      <c r="B893" s="25" t="n">
        <v>59</v>
      </c>
      <c r="C893" s="26" t="inlineStr">
        <is>
          <t>Disney Animation</t>
        </is>
      </c>
      <c r="D893" s="27" t="n"/>
      <c r="E893" s="28" t="inlineStr">
        <is>
          <t>Animated</t>
        </is>
      </c>
      <c r="F893" s="29" t="n"/>
      <c r="G893" s="30" t="n"/>
      <c r="H893" s="31" t="n"/>
      <c r="I893" s="32" t="inlineStr">
        <is>
          <t>Disney</t>
        </is>
      </c>
      <c r="J893" s="33" t="n">
        <v>1977</v>
      </c>
      <c r="K893" s="34">
        <f>ROW(K893)-1</f>
        <v/>
      </c>
      <c r="L893" s="35" t="n"/>
      <c r="M893" s="36" t="inlineStr">
        <is>
          <t>Two agents of the mouse-run International Rescue Aid Society search for a little orphan girl kidnapped by sinister treasure hunters.</t>
        </is>
      </c>
      <c r="N893" s="37" t="inlineStr">
        <is>
          <t>https://image.tmdb.org/t/p/w500/49rGpB2x6AFB83SC4IBl9foRIGp.jpg</t>
        </is>
      </c>
      <c r="O893" s="38" t="inlineStr">
        <is>
          <t>Bob Newhart, Eva Gabor, Geraldine Page, Joe Flynn, Jeanette Nolan, Pat Buttram, Jim Jordan, John McIntire</t>
        </is>
      </c>
      <c r="P893" s="39" t="inlineStr">
        <is>
          <t>John Lounsbery, Wolfgang Reitherman, Art Stevens</t>
        </is>
      </c>
      <c r="Q893" s="40" t="inlineStr">
        <is>
          <t>[{"Source": "Internet Movie Database", "Value": "6.9/10"}, {"Source": "Rotten Tomatoes", "Value": "79%"}, {"Source": "Metacritic", "Value": "74/100"}]</t>
        </is>
      </c>
      <c r="R893" s="41" t="inlineStr">
        <is>
          <t>169,015,869</t>
        </is>
      </c>
      <c r="S893" s="42" t="inlineStr">
        <is>
          <t>G</t>
        </is>
      </c>
      <c r="T893" s="43" t="inlineStr">
        <is>
          <t>78</t>
        </is>
      </c>
      <c r="U893" s="44" t="inlineStr">
        <is>
          <t>{"link": "https://www.themoviedb.org/movie/11319-the-rescuers/watch?locale=CA",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93" s="45" t="inlineStr">
        <is>
          <t>7,500,000</t>
        </is>
      </c>
      <c r="W893" s="34" t="n">
        <v>11319</v>
      </c>
      <c r="X893" s="34" t="inlineStr">
        <is>
          <t>[11135, 10948, 11114, 9994, 250480, 10112, 12233, 11886, 9078, 10693, 756, 10957, 8816, 166822, 1698, 255913, 24940, 20756, 25587, 42112]</t>
        </is>
      </c>
      <c r="Y893" s="34" t="inlineStr">
        <is>
          <t>79%</t>
        </is>
      </c>
      <c r="Z893" s="34" t="inlineStr">
        <is>
          <t>6.9/10</t>
        </is>
      </c>
      <c r="AA893" s="34" t="inlineStr">
        <is>
          <t>74/100</t>
        </is>
      </c>
      <c r="AB893" s="34" t="inlineStr">
        <is>
          <t>https://www.youtube.com/embed/bz4vILhWO18</t>
        </is>
      </c>
      <c r="AC893" s="46" t="n">
        <v>1731215633548</v>
      </c>
    </row>
    <row r="894" ht="14.25" customHeight="1" s="131">
      <c r="A894" s="24" t="inlineStr">
        <is>
          <t>How the Grinch Stole Christmas</t>
        </is>
      </c>
      <c r="B894" s="25" t="n">
        <v>59</v>
      </c>
      <c r="C894" s="26" t="inlineStr">
        <is>
          <t>Dr. Seuss</t>
        </is>
      </c>
      <c r="D894" s="27" t="inlineStr">
        <is>
          <t>The Grinch</t>
        </is>
      </c>
      <c r="E894" s="28" t="inlineStr">
        <is>
          <t>Fantasy</t>
        </is>
      </c>
      <c r="F894" s="29" t="inlineStr">
        <is>
          <t>Family</t>
        </is>
      </c>
      <c r="G894" s="30" t="inlineStr">
        <is>
          <t>Christmas</t>
        </is>
      </c>
      <c r="H894" s="31" t="n"/>
      <c r="I894" s="32" t="inlineStr">
        <is>
          <t>Universal Pictures</t>
        </is>
      </c>
      <c r="J894" s="33" t="n">
        <v>2000</v>
      </c>
      <c r="K894" s="34">
        <f>ROW(K894)-1</f>
        <v/>
      </c>
      <c r="L894" s="35" t="inlineStr">
        <is>
          <t xml:space="preserve">Jim Carrey's excellent performance, some good jokes, and fantastic Grinch makeup carry a bloated story to an enjoyable holiday movie. Not as good as the original cartoon, but offers something different and worthwhile. Too many dutch angles for my liking, however. </t>
        </is>
      </c>
      <c r="M894" s="36" t="inlineStr">
        <is>
          <t>The Grinch decides to rob Whoville of Christmas - but a dash of kindness from little Cindy Lou Who and her family may be enough to melt his heart...</t>
        </is>
      </c>
      <c r="N894" s="37" t="inlineStr">
        <is>
          <t>https://image.tmdb.org/t/p/w500/AmUs3hximCKa90sHuIRr5Bz8ci5.jpg</t>
        </is>
      </c>
      <c r="O894" s="38" t="inlineStr">
        <is>
          <t>Jim Carrey, Taylor Momsen, Jeffrey Tambor, Christine Baranski, Bill Irwin, Molly Shannon, Clint Howard, Josh Ryan Evans</t>
        </is>
      </c>
      <c r="P894" s="39" t="inlineStr">
        <is>
          <t>Ron Howard</t>
        </is>
      </c>
      <c r="Q894" s="40" t="inlineStr">
        <is>
          <t>[{"Source": "Internet Movie Database", "Value": "6.4/10"}, {"Source": "Rotten Tomatoes", "Value": "49%"}, {"Source": "Metacritic", "Value": "46/100"}]</t>
        </is>
      </c>
      <c r="R894" s="41" t="inlineStr">
        <is>
          <t>345,800,000</t>
        </is>
      </c>
      <c r="S894" s="42" t="inlineStr">
        <is>
          <t>PG</t>
        </is>
      </c>
      <c r="T894" s="43" t="inlineStr">
        <is>
          <t>104</t>
        </is>
      </c>
      <c r="U894" s="44" t="inlineStr">
        <is>
          <t>{"link": "https://www.themoviedb.org/movie/8871-how-the-grinch-stole-christmas/watch?locale=CA",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"/pvske1MyAoymrs5bguRfVqYiM9a.jpg", "provider_id": 119, "provider_name": "Amazon Prime Video", "display_priority": 2}, {"logo_path": "/ewOptMVIYcOadMGGJz8DJueH2bH.jpg", "provider_id": 230, "provider_name": "Crave", "display_priority": 4}, {"logo_path": "/cQjWvOiKRPeSuWRNGegcBjyqVbR.jpg", "provider_id": 469, "provider_name": "Club Illico", "display_priority": 54}, {"logo_path": "/kICQccvOh8AIBMHGkBXJ047xeHN.jpg", "provider_id": 1796, "provider_name": "Netflix basic with Ads", "display_priority": 109}, {"logo_path": "/8aBqoNeGGr0oSA85iopgNZUOTOc.jpg", "provider_id": 2100, "provider_name": "Amazon Prime Video with Ads", "display_priority": 149}]}</t>
        </is>
      </c>
      <c r="V894" s="45" t="inlineStr">
        <is>
          <t>123,000,000</t>
        </is>
      </c>
      <c r="W894" s="34" t="n">
        <v>8871</v>
      </c>
      <c r="X894" s="34" t="inlineStr">
        <is>
          <t>[13377, 360920, 10719, 2123, 11774, 17979, 9279, 1624, 772, 11395, 854, 5255, 1850, 9273, 310, 10481, 1597, 4247, 771, 8952]</t>
        </is>
      </c>
      <c r="Y894" s="34" t="inlineStr">
        <is>
          <t>49%</t>
        </is>
      </c>
      <c r="Z894" s="34" t="inlineStr">
        <is>
          <t>6.4/10</t>
        </is>
      </c>
      <c r="AA894" s="34" t="inlineStr">
        <is>
          <t>46/100</t>
        </is>
      </c>
      <c r="AB894" s="34" t="inlineStr">
        <is>
          <t>https://www.youtube.com/embed/myTaigPrbsg</t>
        </is>
      </c>
      <c r="AC894" s="46" t="n">
        <v>1731215633548</v>
      </c>
    </row>
    <row r="895" ht="14.25" customHeight="1" s="131">
      <c r="A895" s="24" t="inlineStr">
        <is>
          <t>Indiana Jones and the Kingdom of the Crystal Skull</t>
        </is>
      </c>
      <c r="B895" s="25" t="n">
        <v>59</v>
      </c>
      <c r="C895" s="26" t="inlineStr">
        <is>
          <t>Indiana Jones</t>
        </is>
      </c>
      <c r="D895" s="27" t="n"/>
      <c r="E895" s="28" t="inlineStr">
        <is>
          <t>Adventure</t>
        </is>
      </c>
      <c r="F895" s="29" t="inlineStr">
        <is>
          <t>Action</t>
        </is>
      </c>
      <c r="G895" s="30" t="n"/>
      <c r="H895" s="31" t="n"/>
      <c r="I895" s="32" t="inlineStr">
        <is>
          <t>Lucasfilm</t>
        </is>
      </c>
      <c r="J895" s="33" t="n">
        <v>2008</v>
      </c>
      <c r="K895" s="34">
        <f>ROW(K895)-1</f>
        <v/>
      </c>
      <c r="L895" s="35" t="inlineStr">
        <is>
          <t>There are some pretty good Indiana Jones moments in this movie, but the filmmaking lacks alot of the realism of the first three. The action sequences can be boring because of how unrealistic they appear. The CGI is simply not good enough for what they are trying to accomplish. The supporting characters are very poorly written, from the villain, to Mutt, Ox and Mac. They are all forced into the story to give conflict or story progression for Indy, and none feel natural as companions. The ending is especially awful and cliched. It's nice to see Harrison Ford looking good and he still portrays Indy fantastically, but I feel this movie could have used a couple rewrites in the secondary characters.</t>
        </is>
      </c>
      <c r="M895" s="49" t="inlineStr">
        <is>
          <t>Set during the Cold War, the Soviets—led by sword-wielding Irina Spalko—are in search of a crystal skull which has supernatural powers related to a mystical Lost City of Gold. Indy is coerced to head to Peru at the behest of a young man whose friend—and Indy's colleague—Professor Oxley has been captured for his knowledge of the skull's whereabouts.</t>
        </is>
      </c>
      <c r="N895" s="50" t="inlineStr">
        <is>
          <t>https://image.tmdb.org/t/p/w500/56As6XEM1flWvprX4LgkPl8ii4K.jpg</t>
        </is>
      </c>
      <c r="O895" s="51" t="inlineStr">
        <is>
          <t>Harrison Ford, Cate Blanchett, Karen Allen, Shia LaBeouf, Ray Winstone, John Hurt, Jim Broadbent, Igor Jijikine</t>
        </is>
      </c>
      <c r="P895" s="52" t="inlineStr">
        <is>
          <t>Steven Spielberg</t>
        </is>
      </c>
      <c r="Q895" s="59" t="inlineStr">
        <is>
          <t>[{"Source": "Internet Movie Database", "Value": "6.2/10"}, {"Source": "Rotten Tomatoes", "Value": "77%"}, {"Source": "Metacritic", "Value": "65/100"}]</t>
        </is>
      </c>
      <c r="R895" s="60" t="inlineStr">
        <is>
          <t>786,636,033</t>
        </is>
      </c>
      <c r="S895" s="55" t="inlineStr">
        <is>
          <t>PG-13</t>
        </is>
      </c>
      <c r="T895" s="56" t="inlineStr">
        <is>
          <t>122</t>
        </is>
      </c>
      <c r="U895" s="57" t="inlineStr">
        <is>
          <t>{"link": "https://www.themoviedb.org/movie/217-indiana-jones-and-the-kingdom-of-the-crystal-skull/watch?locale=CA",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t>
        </is>
      </c>
      <c r="V895" s="61" t="inlineStr">
        <is>
          <t>185,000,000</t>
        </is>
      </c>
      <c r="W895" s="34" t="n">
        <v>217</v>
      </c>
      <c r="X895" s="34" t="inlineStr">
        <is>
          <t>[87, 89, 85, 10202, 9342, 335977, 330, 1726, 17578, 6637, 2105, 2059, 612, 285, 49849, 2454, 74, 8665, 9754, 11260]</t>
        </is>
      </c>
      <c r="Y895" s="34" t="inlineStr">
        <is>
          <t>77%</t>
        </is>
      </c>
      <c r="Z895" s="34" t="inlineStr">
        <is>
          <t>6.2/10</t>
        </is>
      </c>
      <c r="AA895" s="34" t="inlineStr">
        <is>
          <t>65/100</t>
        </is>
      </c>
      <c r="AB895" s="34" t="inlineStr">
        <is>
          <t>https://www.youtube.com/embed/kTJy1rFBtVw</t>
        </is>
      </c>
      <c r="AC895" s="46" t="n">
        <v>1731215633548</v>
      </c>
    </row>
    <row r="896" ht="14.25" customHeight="1" s="131">
      <c r="A896" s="24" t="inlineStr">
        <is>
          <t>Men in Black 3</t>
        </is>
      </c>
      <c r="B896" s="25" t="n">
        <v>59</v>
      </c>
      <c r="C896" s="26" t="inlineStr">
        <is>
          <t>Men in Black</t>
        </is>
      </c>
      <c r="D896" s="27" t="n"/>
      <c r="E896" s="28" t="inlineStr">
        <is>
          <t>Sci-Fi</t>
        </is>
      </c>
      <c r="F896" s="29" t="inlineStr">
        <is>
          <t>Comedy</t>
        </is>
      </c>
      <c r="G896" s="30" t="n"/>
      <c r="H896" s="31" t="n"/>
      <c r="I896" s="32" t="inlineStr">
        <is>
          <t>Columbia Pictures</t>
        </is>
      </c>
      <c r="J896" s="33" t="n">
        <v>2012</v>
      </c>
      <c r="K896" s="34">
        <f>ROW(K896)-1</f>
        <v/>
      </c>
      <c r="L896" s="35" t="n"/>
      <c r="M896" s="36" t="inlineStr">
        <is>
          <t>Agents J and K are back...in time. J has seen some inexplicable things in his 15 years with the Men in Black, but nothing, not even aliens, perplexes him as much as his wry, reticent partner. But when K's life and the fate of the planet are put at stake, Agent J will have to travel back in time to put things right. J discovers that there are secrets to the universe that K never told him - secrets that will reveal themselves as he teams up with the young Agent K to save his partner, the agency, and the future of humankind.</t>
        </is>
      </c>
      <c r="N896" s="37" t="inlineStr">
        <is>
          <t>https://image.tmdb.org/t/p/w500/90DdoEStzeObs96fsYf4GG544iN.jpg</t>
        </is>
      </c>
      <c r="O896" s="38" t="inlineStr">
        <is>
          <t>Will Smith, Tommy Lee Jones, Josh Brolin, Jemaine Clement, Emma Thompson, Michael Stuhlbarg, Mike Colter, Nicole Scherzinger</t>
        </is>
      </c>
      <c r="P896" s="39" t="inlineStr">
        <is>
          <t>Barry Sonnenfeld</t>
        </is>
      </c>
      <c r="Q896" s="40" t="inlineStr">
        <is>
          <t>[{"Source": "Internet Movie Database", "Value": "6.8/10"}, {"Source": "Rotten Tomatoes", "Value": "67%"}, {"Source": "Metacritic", "Value": "58/100"}]</t>
        </is>
      </c>
      <c r="R896" s="41" t="inlineStr">
        <is>
          <t>624,000,000</t>
        </is>
      </c>
      <c r="S896" s="42" t="inlineStr">
        <is>
          <t>PG-13</t>
        </is>
      </c>
      <c r="T896" s="43" t="inlineStr">
        <is>
          <t>106</t>
        </is>
      </c>
      <c r="U896" s="44" t="inlineStr">
        <is>
          <t>{"link": "https://www.themoviedb.org/movie/41154-men-in-black-3/watch?locale=CA", "flatrate":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96" s="45" t="inlineStr">
        <is>
          <t>225,000,000</t>
        </is>
      </c>
      <c r="W896" s="34" t="n">
        <v>41154</v>
      </c>
      <c r="X896" s="34" t="inlineStr">
        <is>
          <t>[608, 607, 49040, 479455, 14161, 44833, 59967, 602, 272, 2048, 109431, 56292, 1726, 1248, 13475, 62177, 64688, 68734, 70981, 8960]</t>
        </is>
      </c>
      <c r="Y896" s="34" t="inlineStr">
        <is>
          <t>67%</t>
        </is>
      </c>
      <c r="Z896" s="34" t="inlineStr">
        <is>
          <t>6.8/10</t>
        </is>
      </c>
      <c r="AA896" s="34" t="inlineStr">
        <is>
          <t>58/100</t>
        </is>
      </c>
      <c r="AB896" s="34" t="inlineStr">
        <is>
          <t>https://www.youtube.com/embed/aoyV49FfjOU</t>
        </is>
      </c>
      <c r="AC896" s="46" t="n">
        <v>1731215633548</v>
      </c>
    </row>
    <row r="897" ht="14.25" customHeight="1" s="131">
      <c r="A897" s="24" t="inlineStr">
        <is>
          <t>Winnie the Pooh: A Very Merry Pooh Year</t>
        </is>
      </c>
      <c r="B897" s="25" t="n">
        <v>59</v>
      </c>
      <c r="C897" s="26" t="inlineStr">
        <is>
          <t>Disney Animation</t>
        </is>
      </c>
      <c r="D897" s="27" t="inlineStr">
        <is>
          <t>Winnie the Pooh</t>
        </is>
      </c>
      <c r="E897" s="28" t="inlineStr">
        <is>
          <t>Animated</t>
        </is>
      </c>
      <c r="F897" s="29" t="n"/>
      <c r="G897" s="30" t="inlineStr">
        <is>
          <t>Christmas</t>
        </is>
      </c>
      <c r="H897" s="31" t="n"/>
      <c r="I897" s="32" t="inlineStr">
        <is>
          <t>Disney</t>
        </is>
      </c>
      <c r="J897" s="33" t="n">
        <v>2002</v>
      </c>
      <c r="K897" s="34">
        <f>ROW(K897)-1</f>
        <v/>
      </c>
      <c r="L897" s="35" t="inlineStr">
        <is>
          <t>A cute family holiday movie with a good theme of friendship.</t>
        </is>
      </c>
      <c r="M897" s="36" t="inlineStr">
        <is>
          <t>It's Christmastime in the Hundred Acre Wood and all of the gang is getting ready with presents and decorations. The gang makes a list of what they want for Christmas and send it to Santa Claus - except that Pooh forgot to ask for something. So he heads out to retrieve the letter and get it to Santa by Christmas...which happens to be tomorrow!</t>
        </is>
      </c>
      <c r="N897" s="37" t="inlineStr">
        <is>
          <t>https://image.tmdb.org/t/p/w500/1Xfh2PPZsjEwFyLqp6bisrbdxZs.jpg</t>
        </is>
      </c>
      <c r="O897" s="38" t="inlineStr">
        <is>
          <t>Jim Cummings, Peter Cullen, John Fiedler, Ken Sansom, Kath Soucie, William Green, Nikita Hopkins, Michael York</t>
        </is>
      </c>
      <c r="P897" s="39" t="inlineStr">
        <is>
          <t>Gary Katona, Ed Wexler, Jamie Mitchell</t>
        </is>
      </c>
      <c r="Q897" s="40" t="inlineStr">
        <is>
          <t>[{"Source": "Internet Movie Database", "Value": "6.6/10"}]</t>
        </is>
      </c>
      <c r="R897" s="80" t="inlineStr">
        <is>
          <t>0</t>
        </is>
      </c>
      <c r="S897" s="42" t="inlineStr">
        <is>
          <t>G</t>
        </is>
      </c>
      <c r="T897" s="43" t="inlineStr">
        <is>
          <t>65</t>
        </is>
      </c>
      <c r="U897" s="44" t="inlineStr">
        <is>
          <t>{"link": "https://www.themoviedb.org/movie/13706-winnie-the-pooh-a-very-merry-pooh-year/watch?locale=CA", "rent": [{"logo_path": "/9ghgSC0MA082EL6HLCW3GalykFD.jpg", "provider_id": 2, "provider_name": "Apple TV", "display_priority": 6}, {"logo_path": "/d1mUAhpJpxy0YMjwVOZ4lxAAbeT.jpg", "provider_id": 140, "provider_name": "Cineplex", "display_priority": 19}],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97" s="83" t="inlineStr">
        <is>
          <t>0</t>
        </is>
      </c>
      <c r="W897" s="34" t="n">
        <v>13706</v>
      </c>
      <c r="X897" s="34" t="inlineStr">
        <is>
          <t>[14903, 51162, 14885, 121803, 278644, 76701, 510426, 16394, 53565, 15584, 28118, 26594, 531438, 250480, 10437, 21385, 13761, 929204, 877269, 232672]</t>
        </is>
      </c>
      <c r="Y897" s="34" t="inlineStr">
        <is>
          <t>N/A</t>
        </is>
      </c>
      <c r="Z897" s="34" t="inlineStr">
        <is>
          <t>6.6/10</t>
        </is>
      </c>
      <c r="AA897" s="34" t="inlineStr">
        <is>
          <t>N/A</t>
        </is>
      </c>
      <c r="AB897" s="34" t="inlineStr">
        <is>
          <t>https://www.youtube.com/embed/k2OiS7A8sWg</t>
        </is>
      </c>
      <c r="AC897" s="46" t="n">
        <v>1731215633548</v>
      </c>
    </row>
    <row r="898" ht="14.25" customHeight="1" s="131">
      <c r="A898" s="24" t="inlineStr">
        <is>
          <t>High School Musical 2</t>
        </is>
      </c>
      <c r="B898" s="25" t="n">
        <v>58</v>
      </c>
      <c r="C898" s="26" t="inlineStr">
        <is>
          <t>Disney Live Action</t>
        </is>
      </c>
      <c r="D898" s="27" t="inlineStr">
        <is>
          <t>Disney Channel Original Movie</t>
        </is>
      </c>
      <c r="E898" s="28" t="inlineStr">
        <is>
          <t>Musical</t>
        </is>
      </c>
      <c r="F898" s="29" t="inlineStr">
        <is>
          <t>Romance</t>
        </is>
      </c>
      <c r="G898" s="30" t="n"/>
      <c r="H898" s="31" t="n"/>
      <c r="I898" s="32" t="inlineStr">
        <is>
          <t>Disney</t>
        </is>
      </c>
      <c r="J898" s="33" t="n">
        <v>2007</v>
      </c>
      <c r="K898" s="34">
        <f>ROW(K898)-1</f>
        <v/>
      </c>
      <c r="L898" s="35" t="n"/>
      <c r="M898" s="36" t="inlineStr">
        <is>
          <t>The East High Wildcats are gearing up for big fun as they land the coolest summer jobs imaginable. Troy, Gabriella, Chad, and Taylor have scored sweet gigs at the Lava Springs Country Club owned by Sharpay and Ryan's family. Sharpay's first rule of business: Get Troy. As Troy experiences a life of privilege he's never known, will he give up the Wildcats and Gabriella to rise to the top?</t>
        </is>
      </c>
      <c r="N898" s="37" t="inlineStr">
        <is>
          <t>https://image.tmdb.org/t/p/w500/la2kiVWDm2vuB4APZDgCCmuBh4K.jpg</t>
        </is>
      </c>
      <c r="O898" s="38" t="inlineStr">
        <is>
          <t>Zac Efron, Vanessa Hudgens, Ashley Tisdale, Lucas Grabeel, Corbin Bleu, Monique Coleman, Bart Johnson, Alyson Reed</t>
        </is>
      </c>
      <c r="P898" s="39" t="inlineStr">
        <is>
          <t>Kenny Ortega</t>
        </is>
      </c>
      <c r="Q898" s="40" t="inlineStr">
        <is>
          <t>[{"Source": "Internet Movie Database", "Value": "5.2/10"}, {"Source": "Rotten Tomatoes", "Value": "83%"}]</t>
        </is>
      </c>
      <c r="R898" s="80" t="inlineStr">
        <is>
          <t>0</t>
        </is>
      </c>
      <c r="S898" s="42" t="inlineStr">
        <is>
          <t>TV-G</t>
        </is>
      </c>
      <c r="T898" s="43" t="inlineStr">
        <is>
          <t>108</t>
        </is>
      </c>
      <c r="U898" s="44" t="inlineStr">
        <is>
          <t>{"link": "https://www.themoviedb.org/movie/13649-high-school-musical-2/watch?locale=CA", "flatrate": [{"logo_path": "/97yvRBw1GzX7fXprcF80er19ot.jpg", "provider_id": 337, "provider_name": "Disney Plus", "display_priority": 1}]}</t>
        </is>
      </c>
      <c r="V898" s="45" t="inlineStr">
        <is>
          <t>7,000,000</t>
        </is>
      </c>
      <c r="W898" s="34" t="n">
        <v>13649</v>
      </c>
      <c r="X898" s="34" t="inlineStr">
        <is>
          <t>[11887, 10947, 2976, 13655, 55928, 23367, 16996, 18126, 38117, 42435, 36151, 14123, 10760, 4523, 60405, 35690, 11631, 80271, 77877, 13067]</t>
        </is>
      </c>
      <c r="Y898" s="34" t="inlineStr">
        <is>
          <t>83%</t>
        </is>
      </c>
      <c r="Z898" s="34" t="inlineStr">
        <is>
          <t>5.2/10</t>
        </is>
      </c>
      <c r="AA898" s="34" t="inlineStr">
        <is>
          <t>N/A</t>
        </is>
      </c>
      <c r="AB898" s="34" t="inlineStr">
        <is>
          <t>https://www.youtube.com/embed/8UiHFHF-Nqk</t>
        </is>
      </c>
      <c r="AC898" s="46" t="n">
        <v>1731215633548</v>
      </c>
    </row>
    <row r="899" ht="14.25" customHeight="1" s="131">
      <c r="A899" s="24" t="inlineStr">
        <is>
          <t xml:space="preserve">Cinderella </t>
        </is>
      </c>
      <c r="B899" s="25" t="n">
        <v>58</v>
      </c>
      <c r="C899" s="26" t="inlineStr">
        <is>
          <t>Disney Live Action</t>
        </is>
      </c>
      <c r="D899" s="27" t="inlineStr">
        <is>
          <t>Disney Live Action Remake</t>
        </is>
      </c>
      <c r="E899" s="28" t="inlineStr">
        <is>
          <t>Romance</t>
        </is>
      </c>
      <c r="F899" s="29" t="inlineStr">
        <is>
          <t>Princess</t>
        </is>
      </c>
      <c r="G899" s="30" t="n"/>
      <c r="H899" s="31" t="n"/>
      <c r="I899" s="32" t="inlineStr">
        <is>
          <t>Disney</t>
        </is>
      </c>
      <c r="J899" s="33" t="n">
        <v>2015</v>
      </c>
      <c r="K899" s="34">
        <f>ROW(K899)-1</f>
        <v/>
      </c>
      <c r="L899" s="35" t="n"/>
      <c r="M899" s="36" t="inlineStr">
        <is>
          <t>When her father unexpectedly passes away, young Ella finds herself at the mercy of her cruel stepmother and her daughters. Never one to give up hope, Ella's fortunes begin to change after meeting a dashing stranger in the woods.</t>
        </is>
      </c>
      <c r="N899" s="37" t="inlineStr">
        <is>
          <t>https://image.tmdb.org/t/p/w500/j91LJmcWo16CArFOoapsz84bwxb.jpg</t>
        </is>
      </c>
      <c r="O899" s="38" t="inlineStr">
        <is>
          <t>Lily James, Cate Blanchett, Richard Madden, Stellan Skarsgård, Holliday Grainger, Sophie McShera, Derek Jacobi, Helena Bonham Carter</t>
        </is>
      </c>
      <c r="P899" s="39" t="inlineStr">
        <is>
          <t>Kenneth Branagh</t>
        </is>
      </c>
      <c r="Q899" s="40" t="inlineStr">
        <is>
          <t>[{"Source": "Internet Movie Database", "Value": "6.9/10"}, {"Source": "Rotten Tomatoes", "Value": "84%"}, {"Source": "Metacritic", "Value": "67/100"}]</t>
        </is>
      </c>
      <c r="R899" s="41" t="inlineStr">
        <is>
          <t>543,514,353</t>
        </is>
      </c>
      <c r="S899" s="42" t="inlineStr">
        <is>
          <t>PG</t>
        </is>
      </c>
      <c r="T899" s="43" t="inlineStr">
        <is>
          <t>105</t>
        </is>
      </c>
      <c r="U899" s="44" t="inlineStr">
        <is>
          <t>{"link": "https://www.themoviedb.org/movie/150689-cinderella/watch?locale=CA",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99" s="45" t="inlineStr">
        <is>
          <t>95,000,000</t>
        </is>
      </c>
      <c r="W899" s="34" t="n">
        <v>150689</v>
      </c>
      <c r="X899" s="34" t="inlineStr">
        <is>
          <t>[11224, 224141, 102651, 321612, 216015, 262500, 326359, 62764, 53319, 272693, 16119, 4523, 196867, 293863, 256591, 286565, 268238, 197796, 198184, 76757]</t>
        </is>
      </c>
      <c r="Y899" s="34" t="inlineStr">
        <is>
          <t>84%</t>
        </is>
      </c>
      <c r="Z899" s="34" t="inlineStr">
        <is>
          <t>6.9/10</t>
        </is>
      </c>
      <c r="AA899" s="34" t="inlineStr">
        <is>
          <t>67/100</t>
        </is>
      </c>
      <c r="AB899" s="34" t="inlineStr">
        <is>
          <t>https://www.youtube.com/embed/n44EWI92Tc8</t>
        </is>
      </c>
      <c r="AC899" s="46" t="n">
        <v>1731215633548</v>
      </c>
    </row>
    <row r="900" ht="14.25" customHeight="1" s="131">
      <c r="A900" s="24" t="inlineStr">
        <is>
          <t>Dude, Where's My Car?</t>
        </is>
      </c>
      <c r="B900" s="25" t="n">
        <v>58</v>
      </c>
      <c r="C900" s="26" t="n"/>
      <c r="D900" s="27" t="n"/>
      <c r="E900" s="28" t="inlineStr">
        <is>
          <t>Comedy</t>
        </is>
      </c>
      <c r="F900" s="29" t="n"/>
      <c r="G900" s="30" t="n"/>
      <c r="H900" s="31" t="n"/>
      <c r="I900" s="32" t="inlineStr">
        <is>
          <t>20th Century Studios</t>
        </is>
      </c>
      <c r="J900" s="33" t="n">
        <v>2000</v>
      </c>
      <c r="K900" s="34">
        <f>ROW(K900)-1</f>
        <v/>
      </c>
      <c r="L900" s="35" t="n"/>
      <c r="M900" s="49" t="inlineStr">
        <is>
          <t>Two stoners wake up after a night of partying and cannot remember where they parked their car.</t>
        </is>
      </c>
      <c r="N900" s="50" t="inlineStr">
        <is>
          <t>https://image.tmdb.org/t/p/w500/tc6sLnnaOZk08YndHd53aPlUast.jpg</t>
        </is>
      </c>
      <c r="O900" s="51" t="inlineStr">
        <is>
          <t>Ashton Kutcher, Seann William Scott, Jennifer Garner, Marla Sokoloff, Kristy Swanson, David Herman, Hal Sparks, Charlie O'Connell</t>
        </is>
      </c>
      <c r="P900" s="52" t="inlineStr">
        <is>
          <t>Danny Leiner</t>
        </is>
      </c>
      <c r="Q900" s="59" t="inlineStr">
        <is>
          <t>[{"Source": "Internet Movie Database", "Value": "5.5/10"}, {"Source": "Rotten Tomatoes", "Value": "16%"}, {"Source": "Metacritic", "Value": "30/100"}]</t>
        </is>
      </c>
      <c r="R900" s="60" t="inlineStr">
        <is>
          <t>73,180,723</t>
        </is>
      </c>
      <c r="S900" s="55" t="inlineStr">
        <is>
          <t>PG-13</t>
        </is>
      </c>
      <c r="T900" s="56" t="inlineStr">
        <is>
          <t>83</t>
        </is>
      </c>
      <c r="U900" s="57" t="inlineStr">
        <is>
          <t>{"link": "https://www.themoviedb.org/movie/8859-dude-where-s-my-car/watch?locale=CA",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00" s="61" t="inlineStr">
        <is>
          <t>13,000,000</t>
        </is>
      </c>
      <c r="W900" s="34" t="n">
        <v>8859</v>
      </c>
      <c r="X900" s="34" t="inlineStr">
        <is>
          <t>[55465, 480823, 14681, 35691, 13728, 82142, 18394, 13172, 159, 393712, 431071, 1612, 600892, 36115, 20409, 15462, 9601, 275985, 53778, 4369]</t>
        </is>
      </c>
      <c r="Y900" s="34" t="inlineStr">
        <is>
          <t>16%</t>
        </is>
      </c>
      <c r="Z900" s="34" t="inlineStr">
        <is>
          <t>5.5/10</t>
        </is>
      </c>
      <c r="AA900" s="34" t="inlineStr">
        <is>
          <t>30/100</t>
        </is>
      </c>
      <c r="AB900" s="34" t="inlineStr">
        <is>
          <t>https://www.youtube.com/embed/d1wuijgeaaY</t>
        </is>
      </c>
      <c r="AC900" s="46" t="n">
        <v>1731215633548</v>
      </c>
    </row>
    <row r="901" ht="14.25" customHeight="1" s="131">
      <c r="A901" s="24" t="inlineStr">
        <is>
          <t>Half Baked</t>
        </is>
      </c>
      <c r="B901" s="25" t="n">
        <v>58</v>
      </c>
      <c r="C901" s="26" t="n"/>
      <c r="D901" s="27" t="n"/>
      <c r="E901" s="28" t="inlineStr">
        <is>
          <t>Comedy</t>
        </is>
      </c>
      <c r="F901" s="29" t="n"/>
      <c r="G901" s="30" t="n"/>
      <c r="H901" s="31" t="n"/>
      <c r="I901" s="32" t="inlineStr">
        <is>
          <t>Universal Pictures</t>
        </is>
      </c>
      <c r="J901" s="33" t="n">
        <v>1998</v>
      </c>
      <c r="K901" s="34">
        <f>ROW(K901)-1</f>
        <v/>
      </c>
      <c r="L901" s="35" t="n"/>
      <c r="M901" s="49" t="inlineStr">
        <is>
          <t>Three lovable party buds try to bail their friend out of jail. But just when the guys have mastered a plan, everything comes dangerously close to going up in smoke.</t>
        </is>
      </c>
      <c r="N901" s="50" t="inlineStr">
        <is>
          <t>https://image.tmdb.org/t/p/w500/14TmEac4bquNaEld9t0uIliYoKE.jpg</t>
        </is>
      </c>
      <c r="O901" s="51" t="inlineStr">
        <is>
          <t>Dave Chappelle, Jim Breuer, Harland Williams, Guillermo Díaz, Rachel True, Tommy Chong, Clarence Williams III, Laura Silverman</t>
        </is>
      </c>
      <c r="P901" s="52" t="inlineStr">
        <is>
          <t>Tamra Davis</t>
        </is>
      </c>
      <c r="Q901" s="59" t="inlineStr">
        <is>
          <t>[{"Source": "Internet Movie Database", "Value": "6.6/10"}, {"Source": "Rotten Tomatoes", "Value": "28%"}, {"Source": "Metacritic", "Value": "16/100"}]</t>
        </is>
      </c>
      <c r="R901" s="60" t="inlineStr">
        <is>
          <t>17,460,020</t>
        </is>
      </c>
      <c r="S901" s="55" t="inlineStr">
        <is>
          <t>R</t>
        </is>
      </c>
      <c r="T901" s="56" t="inlineStr">
        <is>
          <t>82</t>
        </is>
      </c>
      <c r="U901" s="57" t="inlineStr">
        <is>
          <t>{"link": "https://www.themoviedb.org/movie/9490-half-baked/watch?locale=CA",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01" s="61" t="inlineStr">
        <is>
          <t>8,000,000</t>
        </is>
      </c>
      <c r="W901" s="34" t="n">
        <v>9490</v>
      </c>
      <c r="X901" s="34" t="inlineStr">
        <is>
          <t>[24277, 11168, 408265, 45356, 54416, 572353, 12621, 479306, 88013, 14342, 381028, 797309, 6020, 1583, 13166, 13168, 1809, 14013, 10877, 2669]</t>
        </is>
      </c>
      <c r="Y901" s="34" t="inlineStr">
        <is>
          <t>28%</t>
        </is>
      </c>
      <c r="Z901" s="34" t="inlineStr">
        <is>
          <t>6.6/10</t>
        </is>
      </c>
      <c r="AA901" s="34" t="inlineStr">
        <is>
          <t>16/100</t>
        </is>
      </c>
      <c r="AB901" s="34" t="inlineStr">
        <is>
          <t>https://www.youtube.com/embed/My5wh3vr-_Q</t>
        </is>
      </c>
      <c r="AC901" s="46" t="n">
        <v>1731215633548</v>
      </c>
    </row>
    <row r="902" ht="14.25" customHeight="1" s="131">
      <c r="A902" s="24" t="inlineStr">
        <is>
          <t>The Grinch</t>
        </is>
      </c>
      <c r="B902" s="25" t="n">
        <v>58</v>
      </c>
      <c r="C902" s="26" t="inlineStr">
        <is>
          <t>Illumination</t>
        </is>
      </c>
      <c r="D902" s="27" t="inlineStr">
        <is>
          <t>The Grinch</t>
        </is>
      </c>
      <c r="E902" s="28" t="inlineStr">
        <is>
          <t>Animated</t>
        </is>
      </c>
      <c r="F902" s="29" t="n"/>
      <c r="G902" s="30" t="inlineStr">
        <is>
          <t>Christmas</t>
        </is>
      </c>
      <c r="H902" s="31" t="n"/>
      <c r="I902" s="32" t="inlineStr">
        <is>
          <t>Universal Pictures</t>
        </is>
      </c>
      <c r="J902" s="33" t="n">
        <v>2018</v>
      </c>
      <c r="K902" s="34">
        <f>ROW(K902)-1</f>
        <v/>
      </c>
      <c r="L902" s="35" t="n"/>
      <c r="M902" s="62" t="inlineStr">
        <is>
          <t>The Grinch hatches a scheme to ruin Christmas when the residents of Whoville plan their annual holiday celebration.</t>
        </is>
      </c>
      <c r="N902" s="63" t="inlineStr">
        <is>
          <t>https://image.tmdb.org/t/p/w500/1Bc9VNd9CIHIyJtPKFqSQzrXWru.jpg</t>
        </is>
      </c>
      <c r="O902" s="64" t="inlineStr">
        <is>
          <t>Benedict Cumberbatch, Rashida Jones, Kenan Thompson, Cameron Seely, Angela Lansbury, Pharrell Williams, Ramone Hamilton, Sam Lavagnino</t>
        </is>
      </c>
      <c r="P902" s="65" t="inlineStr">
        <is>
          <t>Yarrow Cheney, Scott Mosier</t>
        </is>
      </c>
      <c r="Q902" s="59" t="inlineStr">
        <is>
          <t>[{"Source": "Internet Movie Database", "Value": "6.4/10"}, {"Source": "Rotten Tomatoes", "Value": "60%"}, {"Source": "Metacritic", "Value": "51/100"}]</t>
        </is>
      </c>
      <c r="R902" s="66" t="inlineStr">
        <is>
          <t>508,600,000</t>
        </is>
      </c>
      <c r="S902" s="67" t="inlineStr">
        <is>
          <t>PG</t>
        </is>
      </c>
      <c r="T902" s="68" t="inlineStr">
        <is>
          <t>85</t>
        </is>
      </c>
      <c r="U902" s="44" t="inlineStr">
        <is>
          <t>{"link": "https://www.themoviedb.org/movie/360920-the-grinch/watch?locale=CA",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"/pvske1MyAoymrs5bguRfVqYiM9a.jpg",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107}, {"logo_path": "/kICQccvOh8AIBMHGkBXJ047xeHN.jpg", "provider_id": 1796, "provider_name": "Netflix basic with Ads", "display_priority": 109},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02" s="69" t="inlineStr">
        <is>
          <t>75,000,000</t>
        </is>
      </c>
      <c r="W902" s="34" t="n">
        <v>360920</v>
      </c>
      <c r="X902" s="34" t="inlineStr">
        <is>
          <t>[8871, 446894, 13377, 404368, 527435, 400650, 718867, 434757, 375588, 420814, 442062, 407436, 400155, 424783, 260513, 424694, 401469, 51052, 446807, 477510]</t>
        </is>
      </c>
      <c r="Y902" s="34" t="inlineStr">
        <is>
          <t>60%</t>
        </is>
      </c>
      <c r="Z902" s="34" t="inlineStr">
        <is>
          <t>6.4/10</t>
        </is>
      </c>
      <c r="AA902" s="34" t="inlineStr">
        <is>
          <t>51/100</t>
        </is>
      </c>
      <c r="AB902" s="34" t="inlineStr">
        <is>
          <t>https://www.youtube.com/embed/_UOh0UX3alI</t>
        </is>
      </c>
      <c r="AC902" s="46" t="n">
        <v>1731215633548</v>
      </c>
    </row>
    <row r="903" ht="14.25" customHeight="1" s="131">
      <c r="A903" s="24" t="inlineStr">
        <is>
          <t>Frosty the Snowman</t>
        </is>
      </c>
      <c r="B903" s="25" t="n">
        <v>58</v>
      </c>
      <c r="C903" s="26" t="inlineStr">
        <is>
          <t>Rankin/Bass</t>
        </is>
      </c>
      <c r="D903" s="27" t="inlineStr">
        <is>
          <t>Frosty the Snowman</t>
        </is>
      </c>
      <c r="E903" s="28" t="inlineStr">
        <is>
          <t>Animated</t>
        </is>
      </c>
      <c r="F903" s="29" t="n"/>
      <c r="G903" s="30" t="inlineStr">
        <is>
          <t>Christmas</t>
        </is>
      </c>
      <c r="H903" s="31" t="n"/>
      <c r="I903" s="32" t="inlineStr">
        <is>
          <t>Rankin/Bass</t>
        </is>
      </c>
      <c r="J903" s="33" t="n">
        <v>1969</v>
      </c>
      <c r="K903" s="34">
        <f>ROW(K903)-1</f>
        <v/>
      </c>
      <c r="L903" s="35" t="n"/>
      <c r="M903" s="49" t="inlineStr">
        <is>
          <t>A discarded silk top-hat becomes the focus of a struggle between a washed-up stage magician and a group of schoolchildren, after it magically brings a snowman to life. Realizing that newly-living Frosty will melt in spring unless he takes refuge in a colder climate, Frosty and Karen, a young girl who he befriends, stow away on a freight train headed for the north pole. Little do they know that the magician is following them, and he wants his hat back!</t>
        </is>
      </c>
      <c r="N903" s="50" t="inlineStr">
        <is>
          <t>https://image.tmdb.org/t/p/w500/gw7ie4W3iW8nefnZ4kuw8dgYNM2.jpg</t>
        </is>
      </c>
      <c r="O903" s="51" t="inlineStr">
        <is>
          <t>Jimmy Durante, Billy De Wolfe, Jackie Vernon, Paul Frees, June Foray, Suzanne Davidson, Greg Thomas</t>
        </is>
      </c>
      <c r="P903" s="52" t="inlineStr">
        <is>
          <t>Jules Bass, Arthur Rankin Jr.</t>
        </is>
      </c>
      <c r="Q903" s="59" t="inlineStr">
        <is>
          <t>[{"Source": "Internet Movie Database", "Value": "7.3/10"}, {"Source": "Rotten Tomatoes", "Value": "73%"}]</t>
        </is>
      </c>
      <c r="R903" s="54" t="inlineStr">
        <is>
          <t>0</t>
        </is>
      </c>
      <c r="S903" s="55" t="inlineStr">
        <is>
          <t>TV-G</t>
        </is>
      </c>
      <c r="T903" s="56" t="inlineStr">
        <is>
          <t>25</t>
        </is>
      </c>
      <c r="U903" s="57" t="inlineStr">
        <is>
          <t>{"link": "https://www.themoviedb.org/movie/13675-frosty-the-snowman/watch?locale=CA", "buy": [{"logo_path": "/d1mUAhpJpxy0YMjwVOZ4lxAAbeT.jpg", "provider_id": 140, "provider_name": "Cineplex", "display_priority": 19}, {"logo_path": "/5vfrJQgNe9UnHVgVNAwZTy0Jo9o.jpg", "provider_id": 68, "provider_name": "Microsoft Store", "display_priority": 23}], "rent": [{"logo_path": "/d1mUAhpJpxy0YMjwVOZ4lxAAbeT.jpg", "provider_id": 140, "provider_name": "Cineplex", "display_priority": 19}, {"logo_path": "/5vfrJQgNe9UnHVgVNAwZTy0Jo9o.jpg", "provider_id": 68, "provider_name": "Microsoft Store", "display_priority": 23}]}</t>
        </is>
      </c>
      <c r="V903" s="58" t="inlineStr">
        <is>
          <t>0</t>
        </is>
      </c>
      <c r="W903" s="34" t="n">
        <v>13675</v>
      </c>
      <c r="X903" s="34" t="inlineStr">
        <is>
          <t>[13400, 26539, 28042, 64706, 13397, 43350, 410317, 13382, 673768, 43575, 15374, 160068, 18846, 29787, 1376704, 13350, 14522, 10380, 12105, 11708]</t>
        </is>
      </c>
      <c r="Y903" s="34" t="inlineStr">
        <is>
          <t>73%</t>
        </is>
      </c>
      <c r="Z903" s="34" t="inlineStr">
        <is>
          <t>7.3/10</t>
        </is>
      </c>
      <c r="AA903" s="34" t="inlineStr">
        <is>
          <t>N/A</t>
        </is>
      </c>
      <c r="AB903" s="34" t="inlineStr">
        <is>
          <t>https://www.youtube.com/embed/v21UuibZ7ig</t>
        </is>
      </c>
      <c r="AC903" s="46" t="n">
        <v>1731215633548</v>
      </c>
    </row>
    <row r="904" ht="14.25" customHeight="1" s="131">
      <c r="A904" s="24" t="inlineStr">
        <is>
          <t>Plankton: The Movie</t>
        </is>
      </c>
      <c r="B904" s="25" t="n">
        <v>58</v>
      </c>
      <c r="C904" s="26" t="inlineStr">
        <is>
          <t>Nickelodeob</t>
        </is>
      </c>
      <c r="D904" s="27" t="inlineStr">
        <is>
          <t>SpongeBob</t>
        </is>
      </c>
      <c r="E904" s="28" t="inlineStr">
        <is>
          <t>Animated</t>
        </is>
      </c>
      <c r="F904" s="29" t="n"/>
      <c r="G904" s="30" t="n"/>
      <c r="H904" s="31" t="inlineStr">
        <is>
          <t>Netflix</t>
        </is>
      </c>
      <c r="I904" s="32" t="inlineStr">
        <is>
          <t>Netflix</t>
        </is>
      </c>
      <c r="J904" s="33" t="n">
        <v>2025</v>
      </c>
      <c r="K904" s="34">
        <f>ROW(K904)-1</f>
        <v/>
      </c>
      <c r="L904" s="35" t="inlineStr">
        <is>
          <t>It's a definite step up from the first entry in the Netflix version of the Sony Spider-Man universe for SpongeBob. It goes by pretty quickly, with some OK songs, and a decent amount of laughs. Kids will probably enjoy this, it's loud and zany and the animation looks pretty good, although I still greatly prefer the original 2D animation. You'd be better off just watching 4 episodes of SpongeBob back to back.</t>
        </is>
      </c>
      <c r="M904" s="49" t="inlineStr">
        <is>
          <t>Plankton's tangled love story with his sentient computer wife goes sideways when she takes a stand — and decides to destroy the world without him.</t>
        </is>
      </c>
      <c r="N904" s="50" t="inlineStr">
        <is>
          <t>https://image.tmdb.org/t/p/w500/hGaUNLF5VZbg9ovPTyjm9Rv5xWz.jpg</t>
        </is>
      </c>
      <c r="O904" s="51" t="inlineStr">
        <is>
          <t>Mr. Lawrence, Jill Talley, Tom Kenny, Bill Fagerbakke, Rodger Bumpass, Carolyn Lawrence, Clancy Brown, Mary Jo Catlett</t>
        </is>
      </c>
      <c r="P904" s="52" t="inlineStr">
        <is>
          <t>Dave Needham</t>
        </is>
      </c>
      <c r="Q904" s="96" t="inlineStr">
        <is>
          <t>[{"Source": "Internet Movie Database", "Value": "5.4/10"}, {"Source": "Rotten Tomatoes", "Value": "75%"}, {"Source": "Metacritic", "Value": "61/100"}]</t>
        </is>
      </c>
      <c r="R904" s="54" t="inlineStr">
        <is>
          <t>0</t>
        </is>
      </c>
      <c r="S904" s="55" t="inlineStr">
        <is>
          <t>TV-PG</t>
        </is>
      </c>
      <c r="T904" s="56" t="inlineStr">
        <is>
          <t>83</t>
        </is>
      </c>
      <c r="U904" s="57" t="inlineStr">
        <is>
          <t>{"link": "https://www.themoviedb.org/movie/1104845-plankton-the-movie/watch?locale=CA", "flatrate": [{"logo_path": "/pbpMk2JmcoNnQwx5JGpXngfoWtp.jpg", "provider_id": 8, "provider_name": "Netflix", "display_priority": 0}, {"logo_path": "/kICQccvOh8AIBMHGkBXJ047xeHN.jpg", "provider_id": 1796, "provider_name": "Netflix basic with Ads", "display_priority": 109}]}</t>
        </is>
      </c>
      <c r="V904" s="58" t="inlineStr">
        <is>
          <t>0</t>
        </is>
      </c>
      <c r="W904" s="34" t="n">
        <v>1104845</v>
      </c>
      <c r="X904" s="34" t="inlineStr">
        <is>
          <t>[1251621, 550293, 1148920, 1149167, 10029, 850920, 758769, 1418522, 765172, 1195506, 375355, 950387, 1125899, 12101, 831815, 447273, 940139, 11690, 3597]</t>
        </is>
      </c>
      <c r="Y904" s="34" t="inlineStr">
        <is>
          <t>75%</t>
        </is>
      </c>
      <c r="Z904" s="34" t="inlineStr">
        <is>
          <t>5.4/10</t>
        </is>
      </c>
      <c r="AA904" s="34" t="inlineStr">
        <is>
          <t>61/100</t>
        </is>
      </c>
      <c r="AB904" s="34" t="inlineStr">
        <is>
          <t>https://www.youtube.com/embed/IHRScjhllsQ</t>
        </is>
      </c>
      <c r="AC904" s="46" t="inlineStr">
        <is>
          <t>1742231022177</t>
        </is>
      </c>
    </row>
    <row r="905" ht="14.25" customHeight="1" s="131">
      <c r="A905" s="24" t="inlineStr">
        <is>
          <t>Santa Clause 2</t>
        </is>
      </c>
      <c r="B905" s="25" t="n">
        <v>58</v>
      </c>
      <c r="C905" s="26" t="inlineStr">
        <is>
          <t>Disney Live Action</t>
        </is>
      </c>
      <c r="D905" s="27" t="inlineStr">
        <is>
          <t>The Santa Clause</t>
        </is>
      </c>
      <c r="E905" s="28" t="inlineStr">
        <is>
          <t>Comedy</t>
        </is>
      </c>
      <c r="F905" s="29" t="inlineStr">
        <is>
          <t>Family</t>
        </is>
      </c>
      <c r="G905" s="30" t="inlineStr">
        <is>
          <t>Christmas</t>
        </is>
      </c>
      <c r="H905" s="31" t="n"/>
      <c r="I905" s="32" t="inlineStr">
        <is>
          <t>Disney</t>
        </is>
      </c>
      <c r="J905" s="33" t="n">
        <v>2002</v>
      </c>
      <c r="K905" s="34">
        <f>ROW(K905)-1</f>
        <v/>
      </c>
      <c r="L905" s="35" t="n"/>
      <c r="M905" s="49" t="inlineStr">
        <is>
          <t>Better watch out! The big guy in red is coming to town once again. This time, Scott Calvin -- also known as Santa Claus -- finds out there's an obscure clause in his contract requiring him to take on a wife. He has to leave the North Pole to fulfill his obligations, or else he'll be forced to give up his Yuletide gig.</t>
        </is>
      </c>
      <c r="N905" s="50" t="inlineStr">
        <is>
          <t>https://image.tmdb.org/t/p/w500/g8snUzCS8JhRAzAxZUCAktEGU7d.jpg</t>
        </is>
      </c>
      <c r="O905" s="51" t="inlineStr">
        <is>
          <t>Tim Allen, Elizabeth Mitchell, David Krumholtz, Eric Lloyd, Judge Reinhold, Wendy Crewson, Spencer Breslin, Liliana Mumy</t>
        </is>
      </c>
      <c r="P905" s="52" t="inlineStr">
        <is>
          <t>Michael Lembeck</t>
        </is>
      </c>
      <c r="Q905" s="59" t="inlineStr">
        <is>
          <t>[{"Source": "Internet Movie Database", "Value": "5.7/10"}, {"Source": "Rotten Tomatoes", "Value": "55%"}, {"Source": "Metacritic", "Value": "48/100"}]</t>
        </is>
      </c>
      <c r="R905" s="60" t="inlineStr">
        <is>
          <t>172,842,355</t>
        </is>
      </c>
      <c r="S905" s="55" t="inlineStr">
        <is>
          <t>G</t>
        </is>
      </c>
      <c r="T905" s="56" t="inlineStr">
        <is>
          <t>104</t>
        </is>
      </c>
      <c r="U905" s="57" t="inlineStr">
        <is>
          <t>{"link": "https://www.themoviedb.org/movie/9021-the-santa-clause-2/watch?locale=CA",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905" s="61" t="inlineStr">
        <is>
          <t>65,000,000</t>
        </is>
      </c>
      <c r="W905" s="34" t="n">
        <v>9021</v>
      </c>
      <c r="X905" s="34" t="inlineStr">
        <is>
          <t>[13767, 11395, 10371, 13673, 10067, 224087, 18804, 639421, 238302, 37964, 10915, 12312, 81850, 12518, 53781, 40344, 354980, 36250, 1286121, 363482]</t>
        </is>
      </c>
      <c r="Y905" s="34" t="inlineStr">
        <is>
          <t>55%</t>
        </is>
      </c>
      <c r="Z905" s="34" t="inlineStr">
        <is>
          <t>5.7/10</t>
        </is>
      </c>
      <c r="AA905" s="34" t="inlineStr">
        <is>
          <t>48/100</t>
        </is>
      </c>
      <c r="AB905" s="34" t="inlineStr">
        <is>
          <t>https://www.youtube.com/embed/NML7Y1APyZs</t>
        </is>
      </c>
      <c r="AC905" s="46" t="n">
        <v>1731215633548</v>
      </c>
    </row>
    <row r="906" ht="14.25" customHeight="1" s="131">
      <c r="A906" s="24" t="inlineStr">
        <is>
          <t>Star Wars: Episode III - Revenge of the Sith</t>
        </is>
      </c>
      <c r="B906" s="25" t="n">
        <v>58</v>
      </c>
      <c r="C906" s="26" t="inlineStr">
        <is>
          <t>Star Wars</t>
        </is>
      </c>
      <c r="D906" s="27" t="inlineStr">
        <is>
          <t>Star Wars Prequel Trilogy</t>
        </is>
      </c>
      <c r="E906" s="28" t="inlineStr">
        <is>
          <t>Sci-Fi</t>
        </is>
      </c>
      <c r="F906" s="29" t="n"/>
      <c r="G906" s="30" t="n"/>
      <c r="H906" s="31" t="n"/>
      <c r="I906" s="32" t="inlineStr">
        <is>
          <t>Lucasfilm</t>
        </is>
      </c>
      <c r="J906" s="33" t="n">
        <v>2005</v>
      </c>
      <c r="K906" s="34">
        <f>ROW(K906)-1</f>
        <v/>
      </c>
      <c r="L906" s="35" t="n"/>
      <c r="M906" s="36" t="inlineStr">
        <is>
          <t>The evil Darth Sidious enacts his final plan for unlimited power -- and the heroic Jedi Anakin Skywalker must choose a side.</t>
        </is>
      </c>
      <c r="N906" s="37" t="inlineStr">
        <is>
          <t>https://image.tmdb.org/t/p/w500/xfSAoBEm9MNBjmlNcDYLvLSMlnq.jpg</t>
        </is>
      </c>
      <c r="O906" s="38" t="inlineStr">
        <is>
          <t>Hayden Christensen, Ewan McGregor, Natalie Portman, Ian McDiarmid, Samuel L. Jackson, Jimmy Smits, Frank Oz, Anthony Daniels</t>
        </is>
      </c>
      <c r="P906" s="39" t="inlineStr">
        <is>
          <t>George Lucas</t>
        </is>
      </c>
      <c r="Q906" s="40" t="inlineStr">
        <is>
          <t>[{"Source": "Internet Movie Database", "Value": "7.6/10"}, {"Source": "Rotten Tomatoes", "Value": "80%"}, {"Source": "Metacritic", "Value": "68/100"}]</t>
        </is>
      </c>
      <c r="R906" s="41" t="inlineStr">
        <is>
          <t>850,000,000</t>
        </is>
      </c>
      <c r="S906" s="42" t="inlineStr">
        <is>
          <t>PG-13</t>
        </is>
      </c>
      <c r="T906" s="43" t="inlineStr">
        <is>
          <t>140</t>
        </is>
      </c>
      <c r="U906" s="44" t="inlineStr">
        <is>
          <t>{"link": "https://www.themoviedb.org/movie/1895-star-wars-episode-iii-revenge-of-the-sith/watch?locale=CA",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06" s="45" t="inlineStr">
        <is>
          <t>113,000,000</t>
        </is>
      </c>
      <c r="W906" s="34" t="n">
        <v>1895</v>
      </c>
      <c r="X906" s="34" t="inlineStr">
        <is>
          <t>[1894, 140607, 1893, 11, 1891, 12180, 1892, 330459, 348350, 181808, 920, 187, 1996, 89, 36657, 9377, 87421, 181812, 2062, 36557]</t>
        </is>
      </c>
      <c r="Y906" s="34" t="inlineStr">
        <is>
          <t>80%</t>
        </is>
      </c>
      <c r="Z906" s="34" t="inlineStr">
        <is>
          <t>7.6/10</t>
        </is>
      </c>
      <c r="AA906" s="34" t="inlineStr">
        <is>
          <t>68/100</t>
        </is>
      </c>
      <c r="AB906" s="34" t="inlineStr">
        <is>
          <t>https://www.youtube.com/embed/5UnjrG_N8hU</t>
        </is>
      </c>
      <c r="AC906" s="46" t="n">
        <v>1731215633548</v>
      </c>
    </row>
    <row r="907" ht="14.25" customHeight="1" s="131">
      <c r="A907" s="24" t="inlineStr">
        <is>
          <t>Men in Black II</t>
        </is>
      </c>
      <c r="B907" s="25" t="n">
        <v>58</v>
      </c>
      <c r="C907" s="26" t="inlineStr">
        <is>
          <t>Men in Black</t>
        </is>
      </c>
      <c r="D907" s="27" t="n"/>
      <c r="E907" s="28" t="inlineStr">
        <is>
          <t>Sci-Fi</t>
        </is>
      </c>
      <c r="F907" s="29" t="inlineStr">
        <is>
          <t>Comedy</t>
        </is>
      </c>
      <c r="G907" s="30" t="n"/>
      <c r="H907" s="31" t="n"/>
      <c r="I907" s="32" t="inlineStr">
        <is>
          <t>Columbia Pictures</t>
        </is>
      </c>
      <c r="J907" s="33" t="n">
        <v>2002</v>
      </c>
      <c r="K907" s="34">
        <f>ROW(K907)-1</f>
        <v/>
      </c>
      <c r="L907" s="35" t="n"/>
      <c r="M907" s="49" t="inlineStr">
        <is>
          <t>Kay and Jay reunite to provide our best, last and only line of defense against a sinister seductress who levels the toughest challenge yet to the MIB's untarnished mission statement – protecting Earth from the scum of the universe. It's been four years since the alien-seeking agents averted an intergalactic disaster of epic proportions. Now it's a race against the clock as Jay must convince Kay – who not only has absolutely no memory of his time spent with the MIB, but is also the only living person left with the expertise to save the galaxy – to reunite with the MIB before the earth submits to ultimate destruction.</t>
        </is>
      </c>
      <c r="N907" s="50" t="inlineStr">
        <is>
          <t>https://image.tmdb.org/t/p/w500/enA22EPyzc2WQ1VVyY7zxresQQr.jpg</t>
        </is>
      </c>
      <c r="O907" s="51" t="inlineStr">
        <is>
          <t>Will Smith, Tommy Lee Jones, Lara Flynn Boyle, Rosario Dawson, Johnny Knoxville, Rip Torn, Tony Shalhoub, Patrick Warburton</t>
        </is>
      </c>
      <c r="P907" s="52" t="inlineStr">
        <is>
          <t>Barry Sonnenfeld</t>
        </is>
      </c>
      <c r="Q907" s="59" t="inlineStr">
        <is>
          <t>[{"Source": "Internet Movie Database", "Value": "6.2/10"}, {"Source": "Rotten Tomatoes", "Value": "38%"}, {"Source": "Metacritic", "Value": "49/100"}]</t>
        </is>
      </c>
      <c r="R907" s="60" t="inlineStr">
        <is>
          <t>445,100,000</t>
        </is>
      </c>
      <c r="S907" s="55" t="inlineStr">
        <is>
          <t>PG-13</t>
        </is>
      </c>
      <c r="T907" s="56" t="inlineStr">
        <is>
          <t>88</t>
        </is>
      </c>
      <c r="U907" s="57" t="inlineStr">
        <is>
          <t>{"link": "https://www.themoviedb.org/movie/608-men-in-black-ii/watch?locale=CA",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107}]}</t>
        </is>
      </c>
      <c r="V907" s="61" t="inlineStr">
        <is>
          <t>140,000,000</t>
        </is>
      </c>
      <c r="W907" s="34" t="n">
        <v>608</v>
      </c>
      <c r="X907" s="34" t="inlineStr">
        <is>
          <t>[41154, 607, 196, 15512, 180, 49849, 8960, 1858, 8487, 296, 479455, 2048, 8005, 75, 8489, 602, 8961, 9737, 787, 2501]</t>
        </is>
      </c>
      <c r="Y907" s="34" t="inlineStr">
        <is>
          <t>38%</t>
        </is>
      </c>
      <c r="Z907" s="34" t="inlineStr">
        <is>
          <t>6.2/10</t>
        </is>
      </c>
      <c r="AA907" s="34" t="inlineStr">
        <is>
          <t>49/100</t>
        </is>
      </c>
      <c r="AB907" s="34" t="inlineStr">
        <is>
          <t>https://www.youtube.com/embed/DMHlNR6x2Sw</t>
        </is>
      </c>
      <c r="AC907" s="46" t="n">
        <v>1731215633548</v>
      </c>
    </row>
    <row r="908" ht="14.25" customHeight="1" s="131">
      <c r="A908" s="24" t="inlineStr">
        <is>
          <t>Ted 2</t>
        </is>
      </c>
      <c r="B908" s="25" t="n">
        <v>58</v>
      </c>
      <c r="C908" s="26" t="inlineStr">
        <is>
          <t>Ted</t>
        </is>
      </c>
      <c r="D908" s="27" t="n"/>
      <c r="E908" s="28" t="inlineStr">
        <is>
          <t>Comedy</t>
        </is>
      </c>
      <c r="F908" s="29" t="n"/>
      <c r="G908" s="30" t="n"/>
      <c r="H908" s="31" t="n"/>
      <c r="I908" s="32" t="inlineStr">
        <is>
          <t>Universal Pictures</t>
        </is>
      </c>
      <c r="J908" s="33" t="n">
        <v>2015</v>
      </c>
      <c r="K908" s="34">
        <f>ROW(K908)-1</f>
        <v/>
      </c>
      <c r="L908" s="35" t="inlineStr">
        <is>
          <t>A watered down, less inspired and lazier version of the first movie. The Seth MacFarlane brand of comedy is at a much higher level than the first, where nearly every joke has become either a pop culture reference or a cameo of a celebrity. Feels on brand with what a feature length Family Guy episode would be. The story is pretty much hitting on all of the same points as the original, and it just feels like it wasn't funny enough to make up for the laziness in the writing.</t>
        </is>
      </c>
      <c r="M908" s="36" t="inlineStr">
        <is>
          <t>Newlywed couple Ted and Tami-Lynn want to have a baby, but in order to qualify to be a parent, Ted will have to prove he's a person in a court of law.</t>
        </is>
      </c>
      <c r="N908" s="37" t="inlineStr">
        <is>
          <t>https://image.tmdb.org/t/p/w500/qMOt0uy1x49OBW0jzodgRM9waW0.jpg</t>
        </is>
      </c>
      <c r="O908" s="38" t="inlineStr">
        <is>
          <t>Mark Wahlberg, Seth MacFarlane, Amanda Seyfried, Morgan Freeman, Jessica Barth, Giovanni Ribisi, Sam J. Jones, Patrick Warburton</t>
        </is>
      </c>
      <c r="P908" s="39" t="inlineStr">
        <is>
          <t>Seth MacFarlane</t>
        </is>
      </c>
      <c r="Q908" s="40" t="inlineStr">
        <is>
          <t>[{"Source": "Internet Movie Database", "Value": "6.3/10"}, {"Source": "Rotten Tomatoes", "Value": "45%"}, {"Source": "Metacritic", "Value": "48/100"}]</t>
        </is>
      </c>
      <c r="R908" s="41" t="inlineStr">
        <is>
          <t>215,863,606</t>
        </is>
      </c>
      <c r="S908" s="42" t="inlineStr">
        <is>
          <t>R</t>
        </is>
      </c>
      <c r="T908" s="43" t="inlineStr">
        <is>
          <t>115</t>
        </is>
      </c>
      <c r="U908" s="44" t="inlineStr">
        <is>
          <t>{"link": "https://www.themoviedb.org/movie/214756-ted-2/watch?locale=CA", "flatrate": [{"logo_path": "/pbpMk2JmcoNnQwx5JGpXngfoWtp.jpg", "provider_id": 8, "provider_name": "Netflix", "display_priority": 0}, {"logo_path": "/pvske1MyAoymrs5bguRfVqYiM9a.jpg", "provider_id": 119, "provider_name": "Amazon Prime Video", "display_priority": 2}, {"logo_path": "/kICQccvOh8AIBMHGkBXJ047xeHN.jpg", "provider_id": 1796, "provider_name": "Netflix basic with Ads", "display_priority": 109},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08" s="45" t="inlineStr">
        <is>
          <t>68,000,000</t>
        </is>
      </c>
      <c r="W908" s="34" t="n">
        <v>214756</v>
      </c>
      <c r="X908" s="34" t="inlineStr">
        <is>
          <t>[72105, 87101, 254470, 238713, 211672, 135397, 257344, 188222, 271718, 150540, 188161, 86828, 257091, 102899, 98566, 2179, 42194, 1930, 225886, 256591]</t>
        </is>
      </c>
      <c r="Y908" s="34" t="inlineStr">
        <is>
          <t>45%</t>
        </is>
      </c>
      <c r="Z908" s="34" t="inlineStr">
        <is>
          <t>6.3/10</t>
        </is>
      </c>
      <c r="AA908" s="34" t="inlineStr">
        <is>
          <t>48/100</t>
        </is>
      </c>
      <c r="AB908" s="34" t="inlineStr">
        <is>
          <t>https://www.youtube.com/embed/mSG3R_2Uisw</t>
        </is>
      </c>
      <c r="AC908" s="46" t="n">
        <v>1731215633548</v>
      </c>
    </row>
    <row r="909" ht="14.25" customHeight="1" s="131">
      <c r="A909" s="24" t="inlineStr">
        <is>
          <t>Another 48 Hrs.</t>
        </is>
      </c>
      <c r="B909" s="25" t="n">
        <v>58</v>
      </c>
      <c r="C909" s="26" t="inlineStr">
        <is>
          <t>48 Hrs.</t>
        </is>
      </c>
      <c r="D909" s="27" t="n"/>
      <c r="E909" s="28" t="inlineStr">
        <is>
          <t>Action</t>
        </is>
      </c>
      <c r="F909" s="29" t="inlineStr">
        <is>
          <t>Comedy</t>
        </is>
      </c>
      <c r="G909" s="30" t="n"/>
      <c r="H909" s="31" t="n"/>
      <c r="I909" s="32" t="inlineStr">
        <is>
          <t>Paramount Pictures</t>
        </is>
      </c>
      <c r="J909" s="33" t="n">
        <v>1990</v>
      </c>
      <c r="K909" s="34">
        <f>ROW(K909)-1</f>
        <v/>
      </c>
      <c r="L909" s="35" t="inlineStr">
        <is>
          <t>A classic example of old sequels, where they attempt to recreate the first movie instead of doing something unique. Still, there is enough chemistry between the two leads, action and comedy to make it watchable. The story is very basic and recycled, but Eddie Murphy in this era is so funny that he carries it to a mild suggestion.</t>
        </is>
      </c>
      <c r="M909" s="36" t="inlineStr">
        <is>
          <t>For the past four years, San Francisco cop Jack Cates has been after an unidentified drug kingpin who calls himself the Ice Man. Jack finds a picture that proves that the Ice Man has put a price on the head of Reggie Hammond, who is scheduled to be released from prison on the next day.</t>
        </is>
      </c>
      <c r="N909" s="37" t="inlineStr">
        <is>
          <t>https://image.tmdb.org/t/p/w500/3oSAuZP0346zcIo6awKzHyGUS44.jpg</t>
        </is>
      </c>
      <c r="O909" s="38" t="inlineStr">
        <is>
          <t>Eddie Murphy, Nick Nolte, Brion James, Kevin Tighe, Ed O'Ross, David Anthony Marshall, Andrew Divoff, Bernie Casey</t>
        </is>
      </c>
      <c r="P909" s="39" t="inlineStr">
        <is>
          <t>Walter Hill</t>
        </is>
      </c>
      <c r="Q909" s="40" t="inlineStr">
        <is>
          <t>[{"Source": "Internet Movie Database", "Value": "5.9/10"}, {"Source": "Rotten Tomatoes", "Value": "19%"}, {"Source": "Metacritic", "Value": "23/100"}]</t>
        </is>
      </c>
      <c r="R909" s="41" t="inlineStr">
        <is>
          <t>153,518,974</t>
        </is>
      </c>
      <c r="S909" s="42" t="inlineStr">
        <is>
          <t>R</t>
        </is>
      </c>
      <c r="T909" s="43" t="inlineStr">
        <is>
          <t>95</t>
        </is>
      </c>
      <c r="U909" s="44" t="inlineStr">
        <is>
          <t>{"link": "https://www.themoviedb.org/movie/11595-another-48-hrs/watch?locale=CA",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09" s="45" t="inlineStr">
        <is>
          <t>38,000,000</t>
        </is>
      </c>
      <c r="W909" s="34" t="n">
        <v>11595</v>
      </c>
      <c r="X909" s="34" t="inlineStr">
        <is>
          <t>[8860, 13293, 15736, 128578, 178923, 54338, 430967, 20882, 249, 647206, 150, 38363, 19974, 10136, 2125, 18767, 89584, 11064, 10411, 16564]</t>
        </is>
      </c>
      <c r="Y909" s="34" t="inlineStr">
        <is>
          <t>19%</t>
        </is>
      </c>
      <c r="Z909" s="34" t="inlineStr">
        <is>
          <t>5.9/10</t>
        </is>
      </c>
      <c r="AA909" s="34" t="inlineStr">
        <is>
          <t>23/100</t>
        </is>
      </c>
      <c r="AB909" s="34" t="inlineStr">
        <is>
          <t>https://www.youtube.com/embed/iKMpn9mTV_w</t>
        </is>
      </c>
      <c r="AC909" s="46" t="n">
        <v>1731215633548</v>
      </c>
    </row>
    <row r="910" ht="14.25" customHeight="1" s="131">
      <c r="A910" s="24" t="inlineStr">
        <is>
          <t>Teenage Mutant Ninja Turtles II: The Secret of the Ooze</t>
        </is>
      </c>
      <c r="B910" s="25" t="n">
        <v>58</v>
      </c>
      <c r="C910" s="26" t="inlineStr">
        <is>
          <t>TMNT</t>
        </is>
      </c>
      <c r="D910" s="27" t="n"/>
      <c r="E910" s="28" t="inlineStr">
        <is>
          <t>Comic Book</t>
        </is>
      </c>
      <c r="F910" s="29" t="n"/>
      <c r="G910" s="30" t="n"/>
      <c r="H910" s="31" t="n"/>
      <c r="I910" s="32" t="inlineStr">
        <is>
          <t>New Line Cinema</t>
        </is>
      </c>
      <c r="J910" s="33" t="n">
        <v>1991</v>
      </c>
      <c r="K910" s="34">
        <f>ROW(K910)-1</f>
        <v/>
      </c>
      <c r="L910" s="35" t="n"/>
      <c r="M910" s="36" t="inlineStr">
        <is>
          <t>The Turtles and the Shredder battle once again, this time for the last cannister of the ooze that created the Turtles, which Shredder wants to create an army of new mutants.</t>
        </is>
      </c>
      <c r="N910" s="37" t="inlineStr">
        <is>
          <t>https://image.tmdb.org/t/p/w500/Hyvvz9Z3le1is8a0EeFJQm0aSC.jpg</t>
        </is>
      </c>
      <c r="O910" s="38" t="inlineStr">
        <is>
          <t>Paige Turco, David Warner, Michelan Sisti, Leif Tilden, Kenn Scott, Mark Caso, Kevin Clash, Ernie Reyes Jr.</t>
        </is>
      </c>
      <c r="P910" s="39" t="inlineStr">
        <is>
          <t>Michael Pressman</t>
        </is>
      </c>
      <c r="Q910" s="40" t="inlineStr">
        <is>
          <t>[{"Source": "Internet Movie Database", "Value": "6.0/10"}, {"Source": "Rotten Tomatoes", "Value": "36%"}, {"Source": "Metacritic", "Value": "45/100"}]</t>
        </is>
      </c>
      <c r="R910" s="41" t="inlineStr">
        <is>
          <t>78,656,813</t>
        </is>
      </c>
      <c r="S910" s="42" t="inlineStr">
        <is>
          <t>PG</t>
        </is>
      </c>
      <c r="T910" s="43" t="inlineStr">
        <is>
          <t>88</t>
        </is>
      </c>
      <c r="U910" s="44" t="inlineStr">
        <is>
          <t>{"link": "https://www.themoviedb.org/movie/1497-teenage-mutant-ninja-turtles-ii-the-secret-of-the-ooze/watch?locale=CA",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910" s="45" t="inlineStr">
        <is>
          <t>25,000,000</t>
        </is>
      </c>
      <c r="W910" s="34" t="n">
        <v>1497</v>
      </c>
      <c r="X910" s="34" t="inlineStr">
        <is>
          <t>[1499, 1498, 34003, 41589, 598065, 83285, 42455, 2707, 435092, 63701, 68501, 48014, 25103, 357400, 31933, 5956, 13524, 11933, 10379, 308531]</t>
        </is>
      </c>
      <c r="Y910" s="34" t="inlineStr">
        <is>
          <t>36%</t>
        </is>
      </c>
      <c r="Z910" s="34" t="inlineStr">
        <is>
          <t>6.0/10</t>
        </is>
      </c>
      <c r="AA910" s="34" t="inlineStr">
        <is>
          <t>45/100</t>
        </is>
      </c>
      <c r="AB910" s="34" t="inlineStr">
        <is>
          <t>https://www.youtube.com/embed/al9jfY7zOBY</t>
        </is>
      </c>
      <c r="AC910" s="46" t="n">
        <v>1731215633548</v>
      </c>
    </row>
    <row r="911" ht="14.25" customHeight="1" s="131">
      <c r="A911" s="24" t="inlineStr">
        <is>
          <t>The Lion King 1 1/2</t>
        </is>
      </c>
      <c r="B911" s="25" t="n">
        <v>58</v>
      </c>
      <c r="C911" s="26" t="inlineStr">
        <is>
          <t>Disney Animation</t>
        </is>
      </c>
      <c r="D911" s="27" t="inlineStr">
        <is>
          <t>Disney Home Entertainment</t>
        </is>
      </c>
      <c r="E911" s="28" t="inlineStr">
        <is>
          <t>Animated</t>
        </is>
      </c>
      <c r="F911" s="29" t="n"/>
      <c r="G911" s="30" t="n"/>
      <c r="H911" s="31" t="n"/>
      <c r="I911" s="32" t="inlineStr">
        <is>
          <t>Disney</t>
        </is>
      </c>
      <c r="J911" s="33" t="n">
        <v>2004</v>
      </c>
      <c r="K911" s="34">
        <f>ROW(K911)-1</f>
        <v/>
      </c>
      <c r="L911" s="35" t="n"/>
      <c r="M911" s="36" t="inlineStr">
        <is>
          <t>Timon the meerkat and Pumbaa the warthog are best pals and the unsung heroes of the African savanna. This prequel to the smash Disney animated adventure takes you back -- way back -- before Simba's adventure began. You'll find out all about Timon and Pumbaa and tag along as they search for the perfect home and attempt to raise a rambunctious lion cub.</t>
        </is>
      </c>
      <c r="N911" s="37" t="inlineStr">
        <is>
          <t>https://image.tmdb.org/t/p/w500/sVJME5R1NmTXtbdnAxYPx7Xa7kr.jpg</t>
        </is>
      </c>
      <c r="O911" s="38" t="inlineStr">
        <is>
          <t>Nathan Lane, Ernie Sabella, Julie Kavner, Jerry Stiller, Matthew Broderick, Robert Guillaume, Moira Kelly, Whoopi Goldberg</t>
        </is>
      </c>
      <c r="P911" s="39" t="inlineStr">
        <is>
          <t>Bradley Raymond</t>
        </is>
      </c>
      <c r="Q911" s="40" t="inlineStr">
        <is>
          <t>[{"Source": "Internet Movie Database", "Value": "6.5/10"}, {"Source": "Rotten Tomatoes", "Value": "76%"}]</t>
        </is>
      </c>
      <c r="R911" s="41" t="inlineStr">
        <is>
          <t>1,465</t>
        </is>
      </c>
      <c r="S911" s="42" t="inlineStr">
        <is>
          <t>G</t>
        </is>
      </c>
      <c r="T911" s="43" t="inlineStr">
        <is>
          <t>77</t>
        </is>
      </c>
      <c r="U911" s="44" t="inlineStr">
        <is>
          <t>{"link": "https://www.themoviedb.org/movie/11430-the-lion-king-1/watch?locale=CA", "rent": [{"logo_path": "/9ghgSC0MA082EL6HLCW3GalykFD.jpg", "provider_id": 2, "provider_name": "Apple TV", "display_priority": 6}], "flatrate": [{"logo_path": "/97yvRBw1GzX7fXprcF80er19ot.jpg", "provider_id": 337, "provider_name": "Disney Plus", "display_priority": 1}],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11" s="83" t="inlineStr">
        <is>
          <t>0</t>
        </is>
      </c>
      <c r="W911" s="34" t="n">
        <v>11430</v>
      </c>
      <c r="X911" s="34" t="inlineStr">
        <is>
          <t>[9732, 13378, 8587, 10927, 10009, 12242, 18269, 21385, 13700, 10957, 10948, 420818, 11238, 20760, 37135, 9325, 12230, 13476, 53700, 11054]</t>
        </is>
      </c>
      <c r="Y911" s="34" t="inlineStr">
        <is>
          <t>76%</t>
        </is>
      </c>
      <c r="Z911" s="34" t="inlineStr">
        <is>
          <t>6.5/10</t>
        </is>
      </c>
      <c r="AA911" s="34" t="inlineStr">
        <is>
          <t>N/A</t>
        </is>
      </c>
      <c r="AB911" s="34" t="inlineStr">
        <is>
          <t>https://www.youtube.com/embed/p0DTnqn71WQ</t>
        </is>
      </c>
      <c r="AC911" s="46" t="n">
        <v>1731215633548</v>
      </c>
    </row>
    <row r="912" ht="14.25" customHeight="1" s="131">
      <c r="A912" s="24" t="inlineStr">
        <is>
          <t>How High</t>
        </is>
      </c>
      <c r="B912" s="25" t="n">
        <v>58</v>
      </c>
      <c r="C912" s="26" t="n"/>
      <c r="D912" s="27" t="n"/>
      <c r="E912" s="28" t="inlineStr">
        <is>
          <t>Comedy</t>
        </is>
      </c>
      <c r="F912" s="29" t="n"/>
      <c r="G912" s="30" t="n"/>
      <c r="H912" s="31" t="n"/>
      <c r="I912" s="32" t="inlineStr">
        <is>
          <t>Universal Pictures</t>
        </is>
      </c>
      <c r="J912" s="33" t="n">
        <v>2001</v>
      </c>
      <c r="K912" s="34">
        <f>ROW(K912)-1</f>
        <v/>
      </c>
      <c r="L912" s="35" t="n"/>
      <c r="M912" s="36" t="inlineStr">
        <is>
          <t>Multi-platinum rap superstars Redman and Method Man star as Jamal and Silas, two regular guys who smoke something magical, ace their college entrance exams and wind up at Harvard. Ivy League ways are strange but Silas and Jamal take it in a stride -- until their supply of supernatural smoke runs dry. That's when they have to start living by their wits and rely on their natural resources to make the grade.</t>
        </is>
      </c>
      <c r="N912" s="37" t="inlineStr">
        <is>
          <t>https://image.tmdb.org/t/p/w500/x6NMlhvk3fgfXhHLz19h0I9Hl0q.jpg</t>
        </is>
      </c>
      <c r="O912" s="38" t="inlineStr">
        <is>
          <t>Method Man, Redman, Obba Babatundé, Mike Epps, Anna Maria Horsford, Fred Willard, Jeffrey Jones, Hector Elizondo</t>
        </is>
      </c>
      <c r="P912" s="39" t="inlineStr">
        <is>
          <t>Jesse Dylan</t>
        </is>
      </c>
      <c r="Q912" s="40" t="inlineStr">
        <is>
          <t>[{"Source": "Internet Movie Database", "Value": "6.2/10"}, {"Source": "Rotten Tomatoes", "Value": "25%"}, {"Source": "Metacritic", "Value": "29/100"}]</t>
        </is>
      </c>
      <c r="R912" s="41" t="inlineStr">
        <is>
          <t>31,200,000</t>
        </is>
      </c>
      <c r="S912" s="42" t="inlineStr">
        <is>
          <t>R</t>
        </is>
      </c>
      <c r="T912" s="43" t="inlineStr">
        <is>
          <t>93</t>
        </is>
      </c>
      <c r="U912" s="44" t="inlineStr">
        <is>
          <t>{"link": "https://www.themoviedb.org/movie/8386-how-high/watch?locale=CA",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12" s="45" t="inlineStr">
        <is>
          <t>12,000,000</t>
        </is>
      </c>
      <c r="W912" s="34" t="n">
        <v>8386</v>
      </c>
      <c r="X912" s="34" t="inlineStr">
        <is>
          <t>[532327, 321109, 111427, 47816, 29140, 28353, 40179, 395902, 365966, 13534, 338107, 352552, 580965, 499720, 399363, 53850, 77458, 104859, 13348, 10180]</t>
        </is>
      </c>
      <c r="Y912" s="34" t="inlineStr">
        <is>
          <t>25%</t>
        </is>
      </c>
      <c r="Z912" s="34" t="inlineStr">
        <is>
          <t>6.2/10</t>
        </is>
      </c>
      <c r="AA912" s="34" t="inlineStr">
        <is>
          <t>29/100</t>
        </is>
      </c>
      <c r="AB912" s="34" t="inlineStr">
        <is>
          <t>https://www.youtube.com/embed/B5h2xRYmANk</t>
        </is>
      </c>
      <c r="AC912" s="46" t="n">
        <v>1731215633548</v>
      </c>
    </row>
    <row r="913" ht="14.25" customHeight="1" s="131">
      <c r="A913" s="24" t="inlineStr">
        <is>
          <t>Interview with the Vampire</t>
        </is>
      </c>
      <c r="B913" s="25" t="n">
        <v>58</v>
      </c>
      <c r="C913" s="26" t="n"/>
      <c r="D913" s="27" t="n"/>
      <c r="E913" s="28" t="inlineStr">
        <is>
          <t>Horror</t>
        </is>
      </c>
      <c r="F913" s="29" t="n"/>
      <c r="G913" s="30" t="n"/>
      <c r="H913" s="31" t="n"/>
      <c r="I913" s="32" t="inlineStr">
        <is>
          <t>Warner Bros.</t>
        </is>
      </c>
      <c r="J913" s="33" t="n">
        <v>1994</v>
      </c>
      <c r="K913" s="34">
        <f>ROW(K913)-1</f>
        <v/>
      </c>
      <c r="L913" s="35" t="inlineStr">
        <is>
          <t>A very strange script that's at times uncomfortable. The lead actors don't really fit their roles, but Kirsten Dunst was quite good in hers. Some decent gothic horror, but the script and two leads just make it hard to stay engaged at times.</t>
        </is>
      </c>
      <c r="M913" s="36" t="inlineStr">
        <is>
          <t>A vampire relates his epic life story of love, betrayal, loneliness, and dark hunger to an over-curious reporter.</t>
        </is>
      </c>
      <c r="N913" s="37" t="inlineStr">
        <is>
          <t>https://image.tmdb.org/t/p/w500/2162lAT2MP36MyJd2sttmj5du5T.jpg</t>
        </is>
      </c>
      <c r="O913" s="38" t="inlineStr">
        <is>
          <t>Brad Pitt, Tom Cruise, Kirsten Dunst, Antonio Banderas, Christian Slater, Stephen Rea, Thandiwe Newton, Domiziana Giordano</t>
        </is>
      </c>
      <c r="P913" s="39" t="inlineStr">
        <is>
          <t>Neil Jordan</t>
        </is>
      </c>
      <c r="Q913" s="40" t="inlineStr">
        <is>
          <t>[{"Source": "Internet Movie Database", "Value": "7.5/10"}, {"Source": "Rotten Tomatoes", "Value": "63%"}, {"Source": "Metacritic", "Value": "62/100"}]</t>
        </is>
      </c>
      <c r="R913" s="41" t="inlineStr">
        <is>
          <t>223,664,608</t>
        </is>
      </c>
      <c r="S913" s="42" t="inlineStr">
        <is>
          <t>R</t>
        </is>
      </c>
      <c r="T913" s="43" t="inlineStr">
        <is>
          <t>123</t>
        </is>
      </c>
      <c r="U913" s="44" t="inlineStr">
        <is>
          <t>{"link": "https://www.themoviedb.org/movie/628-interview-with-the-vampire/watch?locale=CA",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13" s="45" t="inlineStr">
        <is>
          <t>60,000,000</t>
        </is>
      </c>
      <c r="W913" s="34" t="n">
        <v>628</v>
      </c>
      <c r="X913" s="34" t="inlineStr">
        <is>
          <t>[11979, 297, 37233, 4476, 6114, 10909, 293, 819, 1813, 2164, 9587, 3036, 11259, 652, 881, 15121, 936, 25508, 10029, 1933]</t>
        </is>
      </c>
      <c r="Y913" s="34" t="inlineStr">
        <is>
          <t>63%</t>
        </is>
      </c>
      <c r="Z913" s="34" t="inlineStr">
        <is>
          <t>7.5/10</t>
        </is>
      </c>
      <c r="AA913" s="34" t="inlineStr">
        <is>
          <t>62/100</t>
        </is>
      </c>
      <c r="AB913" s="34" t="inlineStr">
        <is>
          <t>https://www.youtube.com/embed/qVknmcJHGfA</t>
        </is>
      </c>
      <c r="AC913" s="46" t="n">
        <v>1731215633548</v>
      </c>
    </row>
    <row r="914" ht="14.25" customHeight="1" s="131">
      <c r="A914" s="24" t="inlineStr">
        <is>
          <t>Scream 4</t>
        </is>
      </c>
      <c r="B914" s="25" t="n">
        <v>58</v>
      </c>
      <c r="C914" s="26" t="inlineStr">
        <is>
          <t>Scream</t>
        </is>
      </c>
      <c r="D914" s="27" t="n"/>
      <c r="E914" s="28" t="inlineStr">
        <is>
          <t>Horror</t>
        </is>
      </c>
      <c r="F914" s="29" t="inlineStr">
        <is>
          <t>Slasher</t>
        </is>
      </c>
      <c r="G914" s="30" t="n"/>
      <c r="H914" s="31" t="n"/>
      <c r="I914" s="32" t="inlineStr">
        <is>
          <t>Dimension Films</t>
        </is>
      </c>
      <c r="J914" s="33" t="n">
        <v>2011</v>
      </c>
      <c r="K914" s="34">
        <f>ROW(K914)-1</f>
        <v/>
      </c>
      <c r="L914" s="35" t="n"/>
      <c r="M914" s="36" t="inlineStr">
        <is>
          <t>Ten years have passed, and Sidney Prescott has put herself back together thanks to her writing. However, her return to Woodsboro sparks the return of the Ghostface Killer.</t>
        </is>
      </c>
      <c r="N914" s="37" t="inlineStr">
        <is>
          <t>https://image.tmdb.org/t/p/w500/qeonDYVASBKeC0bnOrfamvs3djQ.jpg</t>
        </is>
      </c>
      <c r="O914" s="38" t="inlineStr">
        <is>
          <t>David Arquette, Neve Campbell, Courteney Cox, Emma Roberts, Hayden Panettiere, Anthony Anderson, Adam Brody, Rory Culkin</t>
        </is>
      </c>
      <c r="P914" s="39" t="inlineStr">
        <is>
          <t>Wes Craven</t>
        </is>
      </c>
      <c r="Q914" s="40" t="inlineStr">
        <is>
          <t>[{"Source": "Internet Movie Database", "Value": "6.2/10"}, {"Source": "Rotten Tomatoes", "Value": "60%"}, {"Source": "Metacritic", "Value": "52/100"}]</t>
        </is>
      </c>
      <c r="R914" s="41" t="inlineStr">
        <is>
          <t>97,231,420</t>
        </is>
      </c>
      <c r="S914" s="42" t="inlineStr">
        <is>
          <t>R</t>
        </is>
      </c>
      <c r="T914" s="43" t="inlineStr">
        <is>
          <t>111</t>
        </is>
      </c>
      <c r="U914" s="44" t="inlineStr">
        <is>
          <t>{"link": "https://www.themoviedb.org/movie/41446-scream-4/watch?locale=CA",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"/qb6Lj5BhNJavdmRVDzAqAjd4Tj3.jpg", "provider_id": 204, "provider_name": "Shudder Amazon Channel", "display_priority": 29}, {"logo_path": "/29VK28jsSjFWHdXl1lxPb2SGmAk.jpg", "provider_id": 705, "provider_name": "Hollywood Suite Amazon Channel", "display_priority": 91}, {"logo_path": "/kICQccvOh8AIBMHGkBXJ047xeHN.jpg", "provider_id": 1796, "provider_name": "Netflix basic with Ads", "display_priority": 109}, {"logo_path": "/tJqmTmQ8jp9WfyaZfApHK8lSywA.jpg", "provider_id": 1853, "provider_name": "Paramount Plus Apple TV Channel ", "display_priority": 115}, {"logo_path": "/kLfq0I2MwiUFUY9yI1GwOeKxX8f.jpg", "provider_id": 2049, "provider_name": "Shudder Apple TV Channel", "display_priority": 139}, {"logo_path": "/h5DcR0J2EESLitnhR8xLG1QymTE.jpg",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14" s="45" t="inlineStr">
        <is>
          <t>40,000,000</t>
        </is>
      </c>
      <c r="W914" s="34" t="n">
        <v>41446</v>
      </c>
      <c r="X914" s="34" t="inlineStr">
        <is>
          <t>[4234, 646385, 4233, 60950, 4232, 934433, 3597, 49950, 26688, 15671, 65055, 23437, 11592, 60405, 2637, 9100, 55779, 48171, 9532, 9731]</t>
        </is>
      </c>
      <c r="Y914" s="34" t="inlineStr">
        <is>
          <t>60%</t>
        </is>
      </c>
      <c r="Z914" s="34" t="inlineStr">
        <is>
          <t>6.2/10</t>
        </is>
      </c>
      <c r="AA914" s="34" t="inlineStr">
        <is>
          <t>52/100</t>
        </is>
      </c>
      <c r="AB914" s="34" t="inlineStr">
        <is>
          <t>https://www.youtube.com/embed/JKRtyVLWV-E</t>
        </is>
      </c>
      <c r="AC914" s="46" t="n">
        <v>1731215633548</v>
      </c>
    </row>
    <row r="915" ht="14.25" customHeight="1" s="131">
      <c r="A915" s="24" t="inlineStr">
        <is>
          <t>Wendell &amp; Wild</t>
        </is>
      </c>
      <c r="B915" s="25" t="n">
        <v>57</v>
      </c>
      <c r="C915" s="26" t="n"/>
      <c r="D915" s="27" t="n"/>
      <c r="E915" s="28" t="inlineStr">
        <is>
          <t>Animated</t>
        </is>
      </c>
      <c r="F915" s="29" t="inlineStr">
        <is>
          <t>Stop-Motion</t>
        </is>
      </c>
      <c r="G915" s="30" t="n"/>
      <c r="H915" s="31" t="inlineStr">
        <is>
          <t>Netflix</t>
        </is>
      </c>
      <c r="I915" s="32" t="inlineStr">
        <is>
          <t>Netflix</t>
        </is>
      </c>
      <c r="J915" s="33" t="n">
        <v>2022</v>
      </c>
      <c r="K915" s="34">
        <f>ROW(K915)-1</f>
        <v/>
      </c>
      <c r="L915" s="35" t="inlineStr">
        <is>
          <t>Great voice cast and, while it may not match up to "Pinocchio", very good animation. The problem is it isn't scary and the laughs are few. The story is pretty unengaging, and full of tropes that you have seen before.</t>
        </is>
      </c>
      <c r="M915" s="36" t="inlineStr">
        <is>
          <t>Two demon brothers enlist the aid of Kat Elliot — a tough teen with a load of guilt — to summon them to the Land of the Living. But what Kat demands in return leads to a brilliantly bizarre and comedic adventure like no other.</t>
        </is>
      </c>
      <c r="N915" s="37" t="inlineStr">
        <is>
          <t>https://image.tmdb.org/t/p/w500/s7XxXJ7ponaLAkxiySRxox2Ssc4.jpg</t>
        </is>
      </c>
      <c r="O915" s="38" t="inlineStr">
        <is>
          <t>Keegan-Michael Key, Jordan Peele, Angela Bassett, Lyric Ross, Ving Rhames, Gabrielle Dennis, Gary Gatewood, Tamara Smart</t>
        </is>
      </c>
      <c r="P915" s="39" t="inlineStr">
        <is>
          <t>Henry Selick</t>
        </is>
      </c>
      <c r="Q915" s="40" t="inlineStr">
        <is>
          <t>[{"Source": "Internet Movie Database", "Value": "6.4/10"}, {"Source": "Rotten Tomatoes", "Value": "80%"}, {"Source": "Metacritic", "Value": "69/100"}]</t>
        </is>
      </c>
      <c r="R915" s="102" t="inlineStr">
        <is>
          <t>0</t>
        </is>
      </c>
      <c r="S915" s="74" t="inlineStr">
        <is>
          <t>PG-13</t>
        </is>
      </c>
      <c r="T915" s="75" t="inlineStr">
        <is>
          <t>105</t>
        </is>
      </c>
      <c r="U915" s="44" t="inlineStr">
        <is>
          <t>{"link": "https://www.themoviedb.org/movie/511817-wendell-wild/watch?locale=CA", "flatrate": [{"logo_path": "/pbpMk2JmcoNnQwx5JGpXngfoWtp.jpg", "provider_id": 8, "provider_name": "Netflix", "display_priority": 0}, {"logo_path": "/kICQccvOh8AIBMHGkBXJ047xeHN.jpg", "provider_id": 1796, "provider_name": "Netflix basic with Ads", "display_priority": 109}]}</t>
        </is>
      </c>
      <c r="V915" s="83" t="inlineStr">
        <is>
          <t>0</t>
        </is>
      </c>
      <c r="W915" s="34" t="n">
        <v>511817</v>
      </c>
      <c r="X915" s="34" t="inlineStr">
        <is>
          <t>[39510, 67699, 1044277, 978200, 404785, 812025, 320413, 756403, 707243, 633844, 1117698, 10165, 34205, 522526, 317198, 45752, 309245, 773867, 770724, 517088]</t>
        </is>
      </c>
      <c r="Y915" s="34" t="inlineStr">
        <is>
          <t>80%</t>
        </is>
      </c>
      <c r="Z915" s="34" t="inlineStr">
        <is>
          <t>6.4/10</t>
        </is>
      </c>
      <c r="AA915" s="34" t="inlineStr">
        <is>
          <t>69/100</t>
        </is>
      </c>
      <c r="AB915" s="34" t="inlineStr">
        <is>
          <t>https://www.youtube.com/embed/tJp5pLsXhgo</t>
        </is>
      </c>
      <c r="AC915" s="46" t="n">
        <v>1731215633548</v>
      </c>
    </row>
    <row r="916" ht="14.25" customHeight="1" s="131">
      <c r="A916" s="24" t="inlineStr">
        <is>
          <t>The Mummy Returns</t>
        </is>
      </c>
      <c r="B916" s="25" t="n">
        <v>57</v>
      </c>
      <c r="C916" s="26" t="inlineStr">
        <is>
          <t>Dark Universe</t>
        </is>
      </c>
      <c r="D916" s="27" t="inlineStr">
        <is>
          <t>Mummy</t>
        </is>
      </c>
      <c r="E916" s="28" t="inlineStr">
        <is>
          <t>Action</t>
        </is>
      </c>
      <c r="F916" s="29" t="inlineStr">
        <is>
          <t>Adventure</t>
        </is>
      </c>
      <c r="G916" s="30" t="n"/>
      <c r="H916" s="31" t="n"/>
      <c r="I916" s="32" t="inlineStr">
        <is>
          <t>Universal Pictures</t>
        </is>
      </c>
      <c r="J916" s="33" t="n">
        <v>2001</v>
      </c>
      <c r="K916" s="34">
        <f>ROW(K916)-1</f>
        <v/>
      </c>
      <c r="L916" s="35" t="inlineStr">
        <is>
          <t xml:space="preserve">The movie feels more like a CGI showcase than a movie at times. Nearly all of the CGI is very good for the time (with one major exception at the end that looks absolutely awful). The story is pretty weak, it goes from an extended "fetch the macguffin" quest into an extended humans vs. CGI monsters battle. But the costumes, sets and weapons are very good, and it is so much fun to watch young Brendan Fraser. </t>
        </is>
      </c>
      <c r="M916" s="36" t="inlineStr">
        <is>
          <t>Rick and Evelyn O’Connell, along with their 8-year-old son Alex, discover the key to the legendary Scorpion King’s might: the fabled Bracelet of Anubis. Unfortunately, a newly resurrected Imhotep has designs on the bracelet as well, and isn’t above kidnapping its new bearer, Alex, to gain control of Anubis’s otherworldly army.</t>
        </is>
      </c>
      <c r="N916" s="37" t="inlineStr">
        <is>
          <t>https://image.tmdb.org/t/p/w500/kdJsW7hcy1lrj7tdMPycTAQPAiR.jpg</t>
        </is>
      </c>
      <c r="O916" s="38" t="inlineStr">
        <is>
          <t>Brendan Fraser, Rachel Weisz, John Hannah, Arnold Vosloo, Oded Fehr, Patricia Velásquez, Freddie Boath, Alun Armstrong</t>
        </is>
      </c>
      <c r="P916" s="39" t="inlineStr">
        <is>
          <t>Stephen Sommers</t>
        </is>
      </c>
      <c r="Q916" s="40" t="inlineStr">
        <is>
          <t>[{"Source": "Internet Movie Database", "Value": "6.4/10"}, {"Source": "Rotten Tomatoes", "Value": "46%"}, {"Source": "Metacritic", "Value": "48/100"}]</t>
        </is>
      </c>
      <c r="R916" s="41" t="inlineStr">
        <is>
          <t>443,280,904</t>
        </is>
      </c>
      <c r="S916" s="42" t="inlineStr">
        <is>
          <t>PG-13</t>
        </is>
      </c>
      <c r="T916" s="43" t="inlineStr">
        <is>
          <t>130</t>
        </is>
      </c>
      <c r="U916" s="44" t="inlineStr">
        <is>
          <t>{"link": "https://www.themoviedb.org/movie/1734-the-mummy-returns/watch?locale=CA", "flatrate": [{"logo_path": "/pvske1MyAoymrs5bguRfVqYiM9a.jpg", "provider_id": 119, "provider_name": "Amazon Prime Video", "display_priority": 2},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16" s="45" t="inlineStr">
        <is>
          <t>98,000,000</t>
        </is>
      </c>
      <c r="W916" s="34" t="n">
        <v>1734</v>
      </c>
      <c r="X916" s="34" t="inlineStr">
        <is>
          <t>[1735, 564, 9334, 763539, 13387, 616073, 212262, 296, 19503, 49444, 9480, 10054, 282035, 21970, 82085, 38365, 88751, 47854, 331, 9268]</t>
        </is>
      </c>
      <c r="Y916" s="34" t="inlineStr">
        <is>
          <t>46%</t>
        </is>
      </c>
      <c r="Z916" s="34" t="inlineStr">
        <is>
          <t>6.4/10</t>
        </is>
      </c>
      <c r="AA916" s="34" t="inlineStr">
        <is>
          <t>48/100</t>
        </is>
      </c>
      <c r="AB916" s="34" t="inlineStr">
        <is>
          <t>https://www.youtube.com/embed/ptmLrNpmcBo</t>
        </is>
      </c>
      <c r="AC916" s="46" t="n">
        <v>1731215633548</v>
      </c>
    </row>
    <row r="917" ht="14.25" customHeight="1" s="131">
      <c r="A917" s="24" t="inlineStr">
        <is>
          <t>The Beach Bum</t>
        </is>
      </c>
      <c r="B917" s="25" t="n">
        <v>57</v>
      </c>
      <c r="C917" s="26" t="n"/>
      <c r="D917" s="27" t="n"/>
      <c r="E917" s="28" t="inlineStr">
        <is>
          <t>Comedy</t>
        </is>
      </c>
      <c r="F917" s="29" t="n"/>
      <c r="G917" s="30" t="n"/>
      <c r="H917" s="31" t="n"/>
      <c r="I917" s="32" t="inlineStr">
        <is>
          <t>NEON</t>
        </is>
      </c>
      <c r="J917" s="33" t="n">
        <v>2019</v>
      </c>
      <c r="K917" s="34">
        <f>ROW(K917)-1</f>
        <v/>
      </c>
      <c r="L917" s="35" t="n"/>
      <c r="M917" s="36" t="inlineStr">
        <is>
          <t>An irreverent comedy about the misadventures of Moondog, a rebellious stoner and lovable rogue who lives large.</t>
        </is>
      </c>
      <c r="N917" s="37" t="inlineStr">
        <is>
          <t>https://image.tmdb.org/t/p/w500/iXMxdC7T0t3dxislnUNybcvJmAH.jpg</t>
        </is>
      </c>
      <c r="O917" s="38" t="inlineStr">
        <is>
          <t>Matthew McConaughey, Snoop Dogg, Isla Fisher, Jimmy Buffett, Zac Efron, Martin Lawrence, Stefania LaVie Owen, Jonah Hill</t>
        </is>
      </c>
      <c r="P917" s="39" t="inlineStr">
        <is>
          <t>Harmony Korine</t>
        </is>
      </c>
      <c r="Q917" s="40" t="inlineStr">
        <is>
          <t>[{"Source": "Internet Movie Database", "Value": "5.5/10"}, {"Source": "Rotten Tomatoes", "Value": "58%"}, {"Source": "Metacritic", "Value": "55/100"}]</t>
        </is>
      </c>
      <c r="R917" s="41" t="inlineStr">
        <is>
          <t>4,600,000</t>
        </is>
      </c>
      <c r="S917" s="42" t="inlineStr">
        <is>
          <t>R</t>
        </is>
      </c>
      <c r="T917" s="43" t="inlineStr">
        <is>
          <t>95</t>
        </is>
      </c>
      <c r="U917" s="44" t="inlineStr">
        <is>
          <t>{"link": "https://www.themoviedb.org/movie/441384-the-beach-bum/watch?locale=CA", "ads": [{"logo_path": "/zLYr7OPvpskMA4S79E3vlCi71iC.jpg", "provider_id": 73, "provider_name": "Tubi TV", "display_priority": 21}, {"logo_path": "/dB8G41Q6tSL5NBisrIeqByfepBc.jpg", "provider_id": 300, "provider_name": "Pluto TV", "display_priority": 119}],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 {"logo_path": "/vLZKlXUNDcZR7ilvfY9Wr9k80FZ.jpg", "provider_id": 538, "provider_name": "Plex", "display_priority": 85}]}</t>
        </is>
      </c>
      <c r="V917" s="45" t="inlineStr">
        <is>
          <t>5,000,000</t>
        </is>
      </c>
      <c r="W917" s="34" t="n">
        <v>441384</v>
      </c>
      <c r="X917" s="34" t="inlineStr">
        <is>
          <t>[55343, 22112, 543326, 85340, 373479, 456231, 505163, 597667, 462550, 252596, 46788, 542828, 16135, 25466, 625128, 440444, 43003, 510452, 339927, 739542]</t>
        </is>
      </c>
      <c r="Y917" s="34" t="inlineStr">
        <is>
          <t>58%</t>
        </is>
      </c>
      <c r="Z917" s="34" t="inlineStr">
        <is>
          <t>5.5/10</t>
        </is>
      </c>
      <c r="AA917" s="34" t="inlineStr">
        <is>
          <t>55/100</t>
        </is>
      </c>
      <c r="AB917" s="34" t="inlineStr">
        <is>
          <t>https://www.youtube.com/embed/qSALRP1mZNQ</t>
        </is>
      </c>
      <c r="AC917" s="46" t="n">
        <v>1731215633548</v>
      </c>
    </row>
    <row r="918" ht="14.25" customHeight="1" s="131">
      <c r="A918" s="24" t="inlineStr">
        <is>
          <t>Napoleon</t>
        </is>
      </c>
      <c r="B918" s="25" t="n">
        <v>57</v>
      </c>
      <c r="C918" s="26" t="n"/>
      <c r="D918" s="27" t="n"/>
      <c r="E918" s="28" t="inlineStr">
        <is>
          <t>Drama</t>
        </is>
      </c>
      <c r="F918" s="29" t="inlineStr">
        <is>
          <t>Action</t>
        </is>
      </c>
      <c r="G918" s="30" t="n"/>
      <c r="H918" s="31" t="inlineStr">
        <is>
          <t>Apple TV+</t>
        </is>
      </c>
      <c r="I918" s="32" t="inlineStr">
        <is>
          <t>Apple TV+</t>
        </is>
      </c>
      <c r="J918" s="33" t="n">
        <v>2023</v>
      </c>
      <c r="K918" s="34">
        <f>ROW(K918)-1</f>
        <v/>
      </c>
      <c r="L918" s="35" t="inlineStr">
        <is>
          <t>As a straight up historical drama, the movie fails entirely. When considered as more of a satire and a dressing down of Napoleon's life, the movie has some merit. The first half is quite funny, which after some deliberation I have determined was Ridley Scott's intention. But overall, the direction is very up and down. The Battle of Austerlitz is a remarkable sequence, almost making the remainder of the movie undeserving of it. The shots are beautiful and the battle is bleak, despite being framed as a victory for the protagonist. The remainder of the battles are largely unremarkable, and there aren't very many of them. The tonal mismatch between Napoleon being a sad little cuck at home and a master of the battlefield is jarring and doesn't blend very well. Joaquin Phoenix seems horribly miscast in this role. He never once seems to be Napoleon, not attempting an accent or really changing any of his mannerisms to be in the role. The accents in general are super distracting. Every character speaks in a British accent, which is distracting when you are supposed to have England vs. France and it is impossible to tell who is who. Having people speak in the native language or at the very least with an accent would greatly improve the realism. The trent of old directors seemingly not using editors and letting films run as long as they want needs to end. These 2 hour and 40 minute plus movies are exhausting when it almost always feels like the same could have been accomplished in under two-and-a-half hours.</t>
        </is>
      </c>
      <c r="M918" s="49" t="inlineStr">
        <is>
          <t>An epic that details the checkered rise and fall of French Emperor Napoleon Bonaparte and his relentless journey to power through the prism of his addictive, volatile relationship with his wife, Josephine.</t>
        </is>
      </c>
      <c r="N918" s="50" t="inlineStr">
        <is>
          <t>https://image.tmdb.org/t/p/w500/vcZWJGvB5xydWuUO1vaTLI82tGi.jpg</t>
        </is>
      </c>
      <c r="O918" s="51" t="inlineStr">
        <is>
          <t>Joaquin Phoenix, Vanessa Kirby, Tahar Rahim, Rupert Everett, Mark Bonnar, Paul Rhys, Ben Miles, Riana Duce</t>
        </is>
      </c>
      <c r="P918" s="52" t="inlineStr">
        <is>
          <t>Ridley Scott</t>
        </is>
      </c>
      <c r="Q918" s="59" t="inlineStr">
        <is>
          <t>[{"Source": "Internet Movie Database", "Value": "6.3/10"}, {"Source": "Rotten Tomatoes", "Value": "58%"}, {"Source": "Metacritic", "Value": "64/100"}]</t>
        </is>
      </c>
      <c r="R918" s="60" t="inlineStr">
        <is>
          <t>220,597,098</t>
        </is>
      </c>
      <c r="S918" s="55" t="inlineStr">
        <is>
          <t>R</t>
        </is>
      </c>
      <c r="T918" s="56" t="inlineStr">
        <is>
          <t>158</t>
        </is>
      </c>
      <c r="U918" s="57" t="inlineStr">
        <is>
          <t>{"link": "https://www.themoviedb.org/movie/753342-napoleon/watch?locale=CA", "flatrate": [{"logo_path": "/2E03IAZsX4ZaUqM7tXlctEPMGWS.jpg", "provider_id": 350, "provider_name": "Apple TV+", "display_priority": 7}, {"logo_path": "/yFrZVSC4UnDpeIzX2svcRPgV5P5.jpg", "provider_id": 2243, "provider_name": "Apple TV Plus Amazon Channel", "display_priority": 165}],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18" s="61" t="inlineStr">
        <is>
          <t>165,000,000</t>
        </is>
      </c>
      <c r="W918" s="34" t="n">
        <v>753342</v>
      </c>
      <c r="X918" s="34" t="inlineStr">
        <is>
          <t>[955916, 906126, 466420, 787699, 944117, 695721, 609681, 572802, 859235, 848187, 800158, 1072342, 621587, 872585, 1211957, 1021803, 820696, 899445, 726209, 970348]</t>
        </is>
      </c>
      <c r="Y918" s="34" t="inlineStr">
        <is>
          <t>58%</t>
        </is>
      </c>
      <c r="Z918" s="34" t="inlineStr">
        <is>
          <t>6.3/10</t>
        </is>
      </c>
      <c r="AA918" s="34" t="inlineStr">
        <is>
          <t>64/100</t>
        </is>
      </c>
      <c r="AB918" s="34" t="inlineStr">
        <is>
          <t>https://www.youtube.com/embed/KPr42qEdhnU</t>
        </is>
      </c>
      <c r="AC918" s="46" t="n">
        <v>1731215633548</v>
      </c>
    </row>
    <row r="919" ht="14.25" customHeight="1" s="131">
      <c r="A919" s="24" t="inlineStr">
        <is>
          <t>Lilo &amp; Stitch 2: Stitch Has a Glitch</t>
        </is>
      </c>
      <c r="B919" s="25" t="n">
        <v>57</v>
      </c>
      <c r="C919" s="26" t="inlineStr">
        <is>
          <t>Disney Animation</t>
        </is>
      </c>
      <c r="D919" s="27" t="inlineStr">
        <is>
          <t>Lilo &amp; Stitch</t>
        </is>
      </c>
      <c r="E919" s="28" t="inlineStr">
        <is>
          <t>Animated</t>
        </is>
      </c>
      <c r="F919" s="29" t="n"/>
      <c r="G919" s="30" t="n"/>
      <c r="H919" s="31" t="n"/>
      <c r="I919" s="32" t="inlineStr">
        <is>
          <t>Disney</t>
        </is>
      </c>
      <c r="J919" s="33" t="n">
        <v>2005</v>
      </c>
      <c r="K919" s="34">
        <f>ROW(K919)-1</f>
        <v/>
      </c>
      <c r="L919" s="35" t="n"/>
      <c r="M919" s="49" t="inlineStr">
        <is>
          <t>Now, we find the rowdy extraterrestrial getting used to life with his new ʻohana. However, a malfunction in the ultimate creation of Dr. Jumba soon emerges, which reinstates his destructive programming and threatens to both ruin his friendship with Lilo and to short him out for good!</t>
        </is>
      </c>
      <c r="N919" s="50" t="inlineStr">
        <is>
          <t>https://image.tmdb.org/t/p/w500/vcn7a7ENxi5TBTlka4wYLzmKQIp.jpg</t>
        </is>
      </c>
      <c r="O919" s="51" t="inlineStr">
        <is>
          <t>Chris Sanders, Dakota Fanning, Tia Carrere, David Ogden Stiers, Kevin McDonald, Kunewa Mook, Jason Scott Lee, William J. Caparella</t>
        </is>
      </c>
      <c r="P919" s="52" t="inlineStr">
        <is>
          <t>Michael LaBash, Tony Leondis</t>
        </is>
      </c>
      <c r="Q919" s="59" t="inlineStr">
        <is>
          <t>[{"Source": "Internet Movie Database", "Value": "6.3/10"}, {"Source": "Rotten Tomatoes", "Value": "40%"}]</t>
        </is>
      </c>
      <c r="R919" s="54" t="inlineStr">
        <is>
          <t>0</t>
        </is>
      </c>
      <c r="S919" s="55" t="inlineStr">
        <is>
          <t>PG</t>
        </is>
      </c>
      <c r="T919" s="56" t="inlineStr">
        <is>
          <t>68</t>
        </is>
      </c>
      <c r="U919" s="57" t="inlineStr">
        <is>
          <t>{"link": "https://www.themoviedb.org/movie/20760-lilo-stitch-2-stitch-has-a-glitch/watch?locale=CA",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919" s="58" t="inlineStr">
        <is>
          <t>0</t>
        </is>
      </c>
      <c r="W919" s="34" t="n">
        <v>20760</v>
      </c>
      <c r="X919" s="34" t="inlineStr">
        <is>
          <t>[21316, 15567, 11544, 353998, 22777, 332, 502122, 16455, 51786, 68063, 296313, 418308, 117266, 27033, 48741, 342238, 46064, 123324, 207516, 145769]</t>
        </is>
      </c>
      <c r="Y919" s="34" t="inlineStr">
        <is>
          <t>40%</t>
        </is>
      </c>
      <c r="Z919" s="34" t="inlineStr">
        <is>
          <t>6.3/10</t>
        </is>
      </c>
      <c r="AA919" s="34" t="inlineStr">
        <is>
          <t>N/A</t>
        </is>
      </c>
      <c r="AB919" s="34" t="n"/>
      <c r="AC919" s="46" t="n">
        <v>1731215633548</v>
      </c>
    </row>
    <row r="920" ht="14.25" customHeight="1" s="131">
      <c r="A920" s="24" t="inlineStr">
        <is>
          <t>Hook</t>
        </is>
      </c>
      <c r="B920" s="25" t="n">
        <v>57</v>
      </c>
      <c r="C920" s="26" t="n"/>
      <c r="D920" s="27" t="n"/>
      <c r="E920" s="28" t="inlineStr">
        <is>
          <t>Fantasy</t>
        </is>
      </c>
      <c r="F920" s="29" t="n"/>
      <c r="G920" s="30" t="n"/>
      <c r="H920" s="31" t="n"/>
      <c r="I920" s="32" t="inlineStr">
        <is>
          <t>TriStar Pictures</t>
        </is>
      </c>
      <c r="J920" s="33" t="n">
        <v>1991</v>
      </c>
      <c r="K920" s="34">
        <f>ROW(K920)-1</f>
        <v/>
      </c>
      <c r="L920" s="35" t="n"/>
      <c r="M920" s="49" t="inlineStr">
        <is>
          <t>The boy who wasn't supposed to grow up—Peter Pan—does just that, becoming a soulless corporate lawyer whose workaholism could cost him his wife and kids. During his trip to see Granny Wendy in London, the vengeful Capt. Hook kidnaps Peter's kids and forces Peter to return to Neverland.</t>
        </is>
      </c>
      <c r="N920" s="50" t="inlineStr">
        <is>
          <t>https://image.tmdb.org/t/p/w500/a6rB1lGXoGms7gWxRfJneQmAjNV.jpg</t>
        </is>
      </c>
      <c r="O920" s="51" t="inlineStr">
        <is>
          <t>Dustin Hoffman, Robin Williams, Julia Roberts, Bob Hoskins, Maggie Smith, Caroline Goodall, Charlie Korsmo, Amber Scott</t>
        </is>
      </c>
      <c r="P920" s="52" t="inlineStr">
        <is>
          <t>Steven Spielberg</t>
        </is>
      </c>
      <c r="Q920" s="59" t="inlineStr">
        <is>
          <t>[{"Source": "Internet Movie Database", "Value": "6.8/10"}, {"Source": "Rotten Tomatoes", "Value": "29%"}, {"Source": "Metacritic", "Value": "52/100"}]</t>
        </is>
      </c>
      <c r="R920" s="60" t="inlineStr">
        <is>
          <t>300,900,000</t>
        </is>
      </c>
      <c r="S920" s="55" t="inlineStr">
        <is>
          <t>PG</t>
        </is>
      </c>
      <c r="T920" s="56" t="inlineStr">
        <is>
          <t>141</t>
        </is>
      </c>
      <c r="U920" s="57" t="inlineStr">
        <is>
          <t>{"link": "https://www.themoviedb.org/movie/879-hook/watch?locale=CA",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"/csPQMbeJWY7bjwWruZjtc27xf2l.jpg", "provider_id": 305, "provider_name": "Crave Starz", "display_priority": 5}, {"logo_path": "/cQjWvOiKRPeSuWRNGegcBjyqVbR.jpg", "provider_id": 469, "provider_name": "Club Illico", "display_priority": 54}, {"logo_path": "/ovmu6uot1XVvsemM2dDySXLiX57.jpg", "provider_id": 526, "provider_name": "AMC+", "display_priority": 90}, {"logo_path": "/esiLBRzDUwodjfN8gA4qj7l3ZF7.jpg", "provider_id": 1794, "provider_name": "Starz Amazon Channel", "display_priority": 107}, {"logo_path": "/kICQccvOh8AIBMHGkBXJ047xeHN.jpg", "provider_id": 1796, "provider_name": "Netflix basic with Ads", "display_priority": 109}]}</t>
        </is>
      </c>
      <c r="V920" s="61" t="inlineStr">
        <is>
          <t>70,000,000</t>
        </is>
      </c>
      <c r="W920" s="34" t="n">
        <v>879</v>
      </c>
      <c r="X920" s="34" t="inlineStr">
        <is>
          <t>[788, 840, 2907, 2277, 8844, 856, 809, 11774, 8367, 888, 817, 50359, 11352, 10380, 13225, 38167, 9319, 9340, 7442, 11708]</t>
        </is>
      </c>
      <c r="Y920" s="34" t="inlineStr">
        <is>
          <t>29%</t>
        </is>
      </c>
      <c r="Z920" s="34" t="inlineStr">
        <is>
          <t>6.8/10</t>
        </is>
      </c>
      <c r="AA920" s="34" t="inlineStr">
        <is>
          <t>52/100</t>
        </is>
      </c>
      <c r="AB920" s="34" t="inlineStr">
        <is>
          <t>https://www.youtube.com/embed/c-vwgt8cwEM</t>
        </is>
      </c>
      <c r="AC920" s="46" t="n">
        <v>1731215633548</v>
      </c>
    </row>
    <row r="921" ht="14.25" customHeight="1" s="131">
      <c r="A921" s="24" t="inlineStr">
        <is>
          <t>Where'd You Go, Bernadette?</t>
        </is>
      </c>
      <c r="B921" s="25" t="n">
        <v>57</v>
      </c>
      <c r="C921" s="26" t="n"/>
      <c r="D921" s="27" t="n"/>
      <c r="E921" s="28" t="inlineStr">
        <is>
          <t>Drama</t>
        </is>
      </c>
      <c r="F921" s="29" t="inlineStr">
        <is>
          <t>Mystery</t>
        </is>
      </c>
      <c r="G921" s="30" t="n"/>
      <c r="H921" s="31" t="n"/>
      <c r="I921" s="32" t="inlineStr">
        <is>
          <t>United Artists</t>
        </is>
      </c>
      <c r="J921" s="33" t="n">
        <v>2019</v>
      </c>
      <c r="K921" s="34">
        <f>ROW(K921)-1</f>
        <v/>
      </c>
      <c r="L921" s="35" t="n"/>
      <c r="M921" s="49" t="inlineStr">
        <is>
          <t>When architect-turned-recluse Bernadette Fox goes missing prior to a family trip to Antarctica, her 15-year-old daughter Bee goes on a quest with Bernadette's husband to find her.</t>
        </is>
      </c>
      <c r="N921" s="50" t="inlineStr">
        <is>
          <t>https://image.tmdb.org/t/p/w500/BziuuZULnGmTRLthEty1QdKSEo.jpg</t>
        </is>
      </c>
      <c r="O921" s="51" t="inlineStr">
        <is>
          <t>Cate Blanchett, Billy Crudup, Emma Nelson, Kristen Wiig, Patrick Sebes, Judy Greer, Steve Zahn, Laurence Fishburne</t>
        </is>
      </c>
      <c r="P921" s="52" t="inlineStr">
        <is>
          <t>Richard Linklater</t>
        </is>
      </c>
      <c r="Q921" s="59" t="inlineStr">
        <is>
          <t>[{"Source": "Internet Movie Database", "Value": "6.5/10"}, {"Source": "Rotten Tomatoes", "Value": "50%"}, {"Source": "Metacritic", "Value": "51/100"}]</t>
        </is>
      </c>
      <c r="R921" s="54" t="inlineStr">
        <is>
          <t>0</t>
        </is>
      </c>
      <c r="S921" s="55" t="inlineStr">
        <is>
          <t>PG-13</t>
        </is>
      </c>
      <c r="T921" s="56" t="inlineStr">
        <is>
          <t>109</t>
        </is>
      </c>
      <c r="U921" s="57" t="inlineStr">
        <is>
          <t>{"link": "https://www.themoviedb.org/movie/405177-where-d-you-go-bernadette/watch?locale=CA",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"/dg4Kj9s7N5pZcvJDW6vt5d9j7Uf.jpg", "provider_id": 182, "provider_name": "Hollywood Suite", "display_priority": 31}],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921" s="61" t="inlineStr">
        <is>
          <t>20,000,000</t>
        </is>
      </c>
      <c r="W921" s="34" t="n">
        <v>405177</v>
      </c>
      <c r="X921" s="34" t="inlineStr">
        <is>
          <t>[642738, 565276, 654902, 500854, 794246, 31172, 616257, 619139, 574437, 115867, 555953, 677574, 743738, 856402, 30619, 14877, 709275, 1922, 18499, 588073]</t>
        </is>
      </c>
      <c r="Y921" s="34" t="inlineStr">
        <is>
          <t>50%</t>
        </is>
      </c>
      <c r="Z921" s="34" t="inlineStr">
        <is>
          <t>6.5/10</t>
        </is>
      </c>
      <c r="AA921" s="34" t="inlineStr">
        <is>
          <t>51/100</t>
        </is>
      </c>
      <c r="AB921" s="34" t="inlineStr">
        <is>
          <t>https://www.youtube.com/embed/yc1-qTxiDdU</t>
        </is>
      </c>
      <c r="AC921" s="46" t="n">
        <v>1731215633548</v>
      </c>
    </row>
    <row r="922" ht="14.25" customHeight="1" s="131">
      <c r="A922" s="24" t="inlineStr">
        <is>
          <t>Batman v Superman: Ultimate Edition</t>
        </is>
      </c>
      <c r="B922" s="25" t="n">
        <v>57</v>
      </c>
      <c r="C922" s="26" t="inlineStr">
        <is>
          <t>DC</t>
        </is>
      </c>
      <c r="D922" s="27" t="inlineStr">
        <is>
          <t>DCEU</t>
        </is>
      </c>
      <c r="E922" s="28" t="inlineStr">
        <is>
          <t>Comic Book</t>
        </is>
      </c>
      <c r="F922" s="29" t="n"/>
      <c r="G922" s="30" t="n"/>
      <c r="H922" s="31" t="n"/>
      <c r="I922" s="32" t="inlineStr">
        <is>
          <t>Warner Bros.</t>
        </is>
      </c>
      <c r="J922" s="33" t="n">
        <v>2016</v>
      </c>
      <c r="K922" s="34">
        <f>ROW(K922)-1</f>
        <v/>
      </c>
      <c r="L922" s="35" t="n"/>
      <c r="M922" s="49" t="inlineStr">
        <is>
          <t>Fearing the actions of a god-like Super Hero left unchecked, Gotham City’s own formidable, forceful vigilante takes on Metropolis’s most revered, modern-day savior, while the world wrestles with what sort of hero it really needs. And with Batman and Superman at war with one another, a new threat quickly arises, putting mankind in greater danger than it’s ever known before.</t>
        </is>
      </c>
      <c r="N922" s="50" t="inlineStr">
        <is>
          <t>https://image.tmdb.org/t/p/w500/5UsK3grJvtQrtzEgqNlDljJW96w.jpg</t>
        </is>
      </c>
      <c r="O922" s="51" t="inlineStr">
        <is>
          <t>Ben Affleck, Henry Cavill, Jesse Eisenberg, Gal Gadot, Amy Adams, Diane Lane, Jeremy Irons, Holly Hunter</t>
        </is>
      </c>
      <c r="P922" s="52" t="inlineStr">
        <is>
          <t>Zack Snyder</t>
        </is>
      </c>
      <c r="Q922" s="59" t="inlineStr">
        <is>
          <t>[{"Source": "Internet Movie Database", "Value": "6.5/10"}, {"Source": "Rotten Tomatoes", "Value": "29%"}, {"Source": "Metacritic", "Value": "44/100"}]</t>
        </is>
      </c>
      <c r="R922" s="60" t="inlineStr">
        <is>
          <t>874,362,803</t>
        </is>
      </c>
      <c r="S922" s="55" t="inlineStr">
        <is>
          <t>R</t>
        </is>
      </c>
      <c r="T922" s="56" t="inlineStr">
        <is>
          <t>152</t>
        </is>
      </c>
      <c r="U922" s="57" t="inlineStr">
        <is>
          <t>{"link": "https://www.themoviedb.org/movie/209112-batman-v-superman-dawn-of-justice/watch?locale=CA", "flatrate": [{"logo_path": "/pvske1MyAoymrs5bguRfVqYiM9a.jpg",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22" s="61" t="inlineStr">
        <is>
          <t>250,000,000</t>
        </is>
      </c>
      <c r="W922" s="34" t="n">
        <v>209112</v>
      </c>
      <c r="X922" s="34" t="inlineStr">
        <is>
          <t>[49521, 271110, 297761, 246655, 141052, 293660, 382322, 297762, 278927, 269149, 262504, 140607, 155, 791373, 290595, 364, 414, 272, 102899, 267860]</t>
        </is>
      </c>
      <c r="Y922" s="34" t="inlineStr">
        <is>
          <t>29%</t>
        </is>
      </c>
      <c r="Z922" s="34" t="inlineStr">
        <is>
          <t>6.5/10</t>
        </is>
      </c>
      <c r="AA922" s="34" t="inlineStr">
        <is>
          <t>44/100</t>
        </is>
      </c>
      <c r="AB922" s="34" t="inlineStr">
        <is>
          <t>https://www.youtube.com/embed/s9EkdAHqtvU</t>
        </is>
      </c>
      <c r="AC922" s="46" t="n">
        <v>1731215633548</v>
      </c>
    </row>
    <row r="923" ht="14.25" customHeight="1" s="131">
      <c r="A923" s="24" t="inlineStr">
        <is>
          <t>Blade II</t>
        </is>
      </c>
      <c r="B923" s="25" t="n">
        <v>57</v>
      </c>
      <c r="C923" s="26" t="inlineStr">
        <is>
          <t>Marvel</t>
        </is>
      </c>
      <c r="D923" s="27" t="inlineStr">
        <is>
          <t>Blade</t>
        </is>
      </c>
      <c r="E923" s="28" t="inlineStr">
        <is>
          <t>Comic Book</t>
        </is>
      </c>
      <c r="F923" s="29" t="n"/>
      <c r="G923" s="30" t="n"/>
      <c r="H923" s="31" t="n"/>
      <c r="I923" s="32" t="inlineStr">
        <is>
          <t>Warner Bros.</t>
        </is>
      </c>
      <c r="J923" s="33" t="n">
        <v>2002</v>
      </c>
      <c r="K923" s="34">
        <f>ROW(K923)-1</f>
        <v/>
      </c>
      <c r="L923" s="35" t="n"/>
      <c r="M923" s="49" t="inlineStr">
        <is>
          <t>Blade forms an uneasy alliance with the vampire council in order to combat the Reapers, who are feeding on vampires.</t>
        </is>
      </c>
      <c r="N923" s="50" t="inlineStr">
        <is>
          <t>https://image.tmdb.org/t/p/w500/wAn6VYamKbnOtfyTZ6arVtkMzDv.jpg</t>
        </is>
      </c>
      <c r="O923" s="51" t="inlineStr">
        <is>
          <t>Wesley Snipes, Kris Kristofferson, Ron Perlman, Leonor Varela, Norman Reedus, Thomas Kretschmann, Luke Goss, Matt Schulze</t>
        </is>
      </c>
      <c r="P923" s="52" t="inlineStr">
        <is>
          <t>Guillermo del Toro</t>
        </is>
      </c>
      <c r="Q923" s="59" t="inlineStr">
        <is>
          <t>[{"Source": "Internet Movie Database", "Value": "6.7/10"}, {"Source": "Rotten Tomatoes", "Value": "57%"}, {"Source": "Metacritic", "Value": "52/100"}]</t>
        </is>
      </c>
      <c r="R923" s="60" t="inlineStr">
        <is>
          <t>155,010,032</t>
        </is>
      </c>
      <c r="S923" s="55" t="inlineStr">
        <is>
          <t>R</t>
        </is>
      </c>
      <c r="T923" s="56" t="inlineStr">
        <is>
          <t>117</t>
        </is>
      </c>
      <c r="U923" s="57" t="inlineStr">
        <is>
          <t>{"link": "https://www.themoviedb.org/movie/36586-blade-ii/watch?locale=CA",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23" s="61" t="inlineStr">
        <is>
          <t>54,000,000</t>
        </is>
      </c>
      <c r="W923" s="34" t="n">
        <v>36586</v>
      </c>
      <c r="X923" s="34" t="inlineStr">
        <is>
          <t>[36648, 36647, 1487, 1433, 1576, 557, 76726, 863, 11253, 36658, 8698, 23483, 170, 681, 9741, 41513, 280, 1809, 84341, 124075]</t>
        </is>
      </c>
      <c r="Y923" s="34" t="inlineStr">
        <is>
          <t>57%</t>
        </is>
      </c>
      <c r="Z923" s="34" t="inlineStr">
        <is>
          <t>6.7/10</t>
        </is>
      </c>
      <c r="AA923" s="34" t="inlineStr">
        <is>
          <t>52/100</t>
        </is>
      </c>
      <c r="AB923" s="34" t="inlineStr">
        <is>
          <t>https://www.youtube.com/embed/fcCQ7xk8zzM</t>
        </is>
      </c>
      <c r="AC923" s="46" t="n">
        <v>1731215633548</v>
      </c>
    </row>
    <row r="924" ht="14.25" customHeight="1" s="131">
      <c r="A924" s="24" t="inlineStr">
        <is>
          <t>2 Fast 2 Furious</t>
        </is>
      </c>
      <c r="B924" s="25" t="n">
        <v>57</v>
      </c>
      <c r="C924" s="26" t="inlineStr">
        <is>
          <t>Fast Saga</t>
        </is>
      </c>
      <c r="D924" s="27" t="n"/>
      <c r="E924" s="28" t="inlineStr">
        <is>
          <t>Crime</t>
        </is>
      </c>
      <c r="F924" s="29" t="inlineStr">
        <is>
          <t>Action</t>
        </is>
      </c>
      <c r="G924" s="30" t="n"/>
      <c r="H924" s="31" t="n"/>
      <c r="I924" s="32" t="inlineStr">
        <is>
          <t>Universal Pictures</t>
        </is>
      </c>
      <c r="J924" s="33" t="n">
        <v>2003</v>
      </c>
      <c r="K924" s="34">
        <f>ROW(K924)-1</f>
        <v/>
      </c>
      <c r="L924" s="35" t="n"/>
      <c r="M924" s="36" t="inlineStr">
        <is>
          <t>It's a major double-cross when former police officer Brian O'Conner teams up with his ex-con buddy Roman Pearce to transport a shipment of "dirty" money for shady Miami-based import-export dealer Carter Verone. But the guys are actually working with undercover agent Monica Fuentes to bring Verone down.</t>
        </is>
      </c>
      <c r="N924" s="37" t="inlineStr">
        <is>
          <t>https://image.tmdb.org/t/p/w500/6nDZExrDKIXvSAghsFKVFRVJuSf.jpg</t>
        </is>
      </c>
      <c r="O924" s="38" t="inlineStr">
        <is>
          <t>Paul Walker, Tyrese Gibson, Eva Mendes, Ludacris, Cole Hauser, James Remar, Devon Aoki, Thom Barry</t>
        </is>
      </c>
      <c r="P924" s="39" t="inlineStr">
        <is>
          <t>John Singleton</t>
        </is>
      </c>
      <c r="Q924" s="40" t="inlineStr">
        <is>
          <t>[{"Source": "Internet Movie Database", "Value": "5.9/10"}, {"Source": "Rotten Tomatoes", "Value": "37%"}, {"Source": "Metacritic", "Value": "38/100"}]</t>
        </is>
      </c>
      <c r="R924" s="73" t="inlineStr">
        <is>
          <t>236,350,661</t>
        </is>
      </c>
      <c r="S924" s="74" t="inlineStr">
        <is>
          <t>PG-13</t>
        </is>
      </c>
      <c r="T924" s="75" t="inlineStr">
        <is>
          <t>107</t>
        </is>
      </c>
      <c r="U924" s="44" t="inlineStr">
        <is>
          <t>{"link": "https://www.themoviedb.org/movie/584-2-fast-2-furious/watch?locale=CA",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2}, {"logo_path": "/8aBqoNeGGr0oSA85iopgNZUOTOc.jpg", "provider_id": 2100, "provider_name": "Amazon Prime Video with Ads", "display_priority": 149}]}</t>
        </is>
      </c>
      <c r="V924" s="45" t="inlineStr">
        <is>
          <t>76,000,000</t>
        </is>
      </c>
      <c r="W924" s="34" t="n">
        <v>584</v>
      </c>
      <c r="X924" s="34" t="inlineStr">
        <is>
          <t>[9615, 13804, 9799, 51497, 136400, 82992, 253835, 77959, 14161, 10866, 9654, 64688, 36668, 9522, 10720, 168259, 608, 810, 6557, 8065]</t>
        </is>
      </c>
      <c r="Y924" s="34" t="inlineStr">
        <is>
          <t>37%</t>
        </is>
      </c>
      <c r="Z924" s="34" t="inlineStr">
        <is>
          <t>5.9/10</t>
        </is>
      </c>
      <c r="AA924" s="34" t="inlineStr">
        <is>
          <t>38/100</t>
        </is>
      </c>
      <c r="AB924" s="34" t="inlineStr">
        <is>
          <t>https://www.youtube.com/embed/fDooSsgINLQ</t>
        </is>
      </c>
      <c r="AC924" s="46" t="n">
        <v>1731215633548</v>
      </c>
    </row>
    <row r="925" ht="14.25" customHeight="1" s="131">
      <c r="A925" s="24" t="inlineStr">
        <is>
          <t>The Slammin' Salmon</t>
        </is>
      </c>
      <c r="B925" s="25" t="n">
        <v>57</v>
      </c>
      <c r="C925" s="26" t="inlineStr">
        <is>
          <t>Broken Lizard</t>
        </is>
      </c>
      <c r="D925" s="27" t="n"/>
      <c r="E925" s="28" t="inlineStr">
        <is>
          <t>Comedy</t>
        </is>
      </c>
      <c r="F925" s="29" t="n"/>
      <c r="G925" s="30" t="n"/>
      <c r="H925" s="31" t="n"/>
      <c r="I925" s="32" t="inlineStr">
        <is>
          <t>Anchor Bay Films</t>
        </is>
      </c>
      <c r="J925" s="33" t="n">
        <v>2009</v>
      </c>
      <c r="K925" s="34">
        <f>ROW(K925)-1</f>
        <v/>
      </c>
      <c r="L925" s="35" t="n"/>
      <c r="M925" s="62" t="inlineStr">
        <is>
          <t>The brutal former heavyweight boxing champion Cleon "Slammin'" Salmon (Duncan), now owner of a Miami restaurant, institutes a competition to see which waiter can earn the most money in one night: the winner stands to gain $10,000, while the loser will endure a beating at the hands of the champ.</t>
        </is>
      </c>
      <c r="N925" s="63" t="inlineStr">
        <is>
          <t>https://image.tmdb.org/t/p/w500/yX9skMoAc1JAimJFtczEif4f1jS.jpg</t>
        </is>
      </c>
      <c r="O925" s="64" t="inlineStr">
        <is>
          <t>Michael Clarke Duncan, Jay Chandrasekhar, Kevin Heffernan, Steve Lemme, Erik Stolhanske, Paul Soter, Cobie Smulders, Will Forte</t>
        </is>
      </c>
      <c r="P925" s="65" t="inlineStr">
        <is>
          <t>Kevin Heffernan</t>
        </is>
      </c>
      <c r="Q925" s="59" t="inlineStr">
        <is>
          <t>[{"Source": "Internet Movie Database", "Value": "6.4/10"}, {"Source": "Rotten Tomatoes", "Value": "35%"}, {"Source": "Metacritic", "Value": "40/100"}]</t>
        </is>
      </c>
      <c r="R925" s="66" t="inlineStr">
        <is>
          <t>60,421</t>
        </is>
      </c>
      <c r="S925" s="67" t="inlineStr">
        <is>
          <t>R</t>
        </is>
      </c>
      <c r="T925" s="68" t="inlineStr">
        <is>
          <t>90</t>
        </is>
      </c>
      <c r="U925" s="44" t="inlineStr">
        <is>
          <t>{}</t>
        </is>
      </c>
      <c r="V925" s="71" t="inlineStr">
        <is>
          <t>0</t>
        </is>
      </c>
      <c r="W925" s="34" t="n">
        <v>34423</v>
      </c>
      <c r="X925" s="34" t="inlineStr">
        <is>
          <t>[9448, 52817, 353047, 22511, 6519, 12545, 39939, 9335, 632856, 12106, 122081, 428078, 445571, 7345, 866398, 600, 72105, 8681, 420818, 1271]</t>
        </is>
      </c>
      <c r="Y925" s="34" t="inlineStr">
        <is>
          <t>35%</t>
        </is>
      </c>
      <c r="Z925" s="34" t="inlineStr">
        <is>
          <t>6.4/10</t>
        </is>
      </c>
      <c r="AA925" s="34" t="inlineStr">
        <is>
          <t>40/100</t>
        </is>
      </c>
      <c r="AB925" s="34" t="inlineStr">
        <is>
          <t>https://www.youtube.com/embed/4-RjVZ5E3Vg</t>
        </is>
      </c>
      <c r="AC925" s="46" t="n">
        <v>1731215633548</v>
      </c>
    </row>
    <row r="926" ht="14.25" customHeight="1" s="131">
      <c r="A926" s="24" t="inlineStr">
        <is>
          <t>Can't Hardly Wait</t>
        </is>
      </c>
      <c r="B926" s="25" t="n">
        <v>57</v>
      </c>
      <c r="C926" s="26" t="n"/>
      <c r="D926" s="27" t="n"/>
      <c r="E926" s="28" t="inlineStr">
        <is>
          <t>Comedy</t>
        </is>
      </c>
      <c r="F926" s="29" t="inlineStr">
        <is>
          <t>Teen</t>
        </is>
      </c>
      <c r="G926" s="30" t="n"/>
      <c r="H926" s="31" t="n"/>
      <c r="I926" s="32" t="inlineStr">
        <is>
          <t>Columbia Pictures</t>
        </is>
      </c>
      <c r="J926" s="33" t="n">
        <v>1998</v>
      </c>
      <c r="K926" s="34">
        <f>ROW(K926)-1</f>
        <v/>
      </c>
      <c r="L926" s="35" t="inlineStr">
        <is>
          <t>All in one night teen comedy with some funny moments but not enough. Much like the comedy, the sentimentality/romance doesn't fully work either. Great soundtrack, though.</t>
        </is>
      </c>
      <c r="M926" s="36" t="inlineStr">
        <is>
          <t>It's graduation day at Huntington Hills High, and you know what that means - time to party. And not just any party, either. This one will be a night to remember, as the nerds become studs, the jocks are humiliated, and freshman crushes blossom into grown-up romance.</t>
        </is>
      </c>
      <c r="N926" s="37" t="inlineStr">
        <is>
          <t>https://image.tmdb.org/t/p/w500/r3a5gGWfS0SDS9nriNrJzSSrErf.jpg</t>
        </is>
      </c>
      <c r="O926" s="38" t="inlineStr">
        <is>
          <t>Jennifer Love Hewitt, Ethan Embry, Charlie Korsmo, Lauren Ambrose, Peter Facinelli, Seth Green, Michelle Brookhurst, Alexander Martin</t>
        </is>
      </c>
      <c r="P926" s="39" t="inlineStr">
        <is>
          <t>Harry Elfont, Deborah Kaplan</t>
        </is>
      </c>
      <c r="Q926" s="40" t="inlineStr">
        <is>
          <t>[{"Source": "Internet Movie Database", "Value": "6.5/10"}, {"Source": "Rotten Tomatoes", "Value": "42%"}, {"Source": "Metacritic", "Value": "52/100"}]</t>
        </is>
      </c>
      <c r="R926" s="41" t="inlineStr">
        <is>
          <t>25,605,015</t>
        </is>
      </c>
      <c r="S926" s="42" t="inlineStr">
        <is>
          <t>PG-13</t>
        </is>
      </c>
      <c r="T926" s="43" t="inlineStr">
        <is>
          <t>100</t>
        </is>
      </c>
      <c r="U926" s="44" t="inlineStr">
        <is>
          <t>{"link": "https://www.themoviedb.org/movie/15037-can-t-hardly-wait/watch?locale=CA",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"/csPQMbeJWY7bjwWruZjtc27xf2l.jpg", "provider_id": 305, "provider_name": "Crave Starz", "display_priority": 5}, {"logo_path": "/esiLBRzDUwodjfN8gA4qj7l3ZF7.jpg", "provider_id": 1794, "provider_name": "Starz Amazon Channel", "display_priority": 107}],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26" s="45" t="inlineStr">
        <is>
          <t>10,000,000</t>
        </is>
      </c>
      <c r="W926" s="34" t="n">
        <v>15037</v>
      </c>
      <c r="X926" s="34" t="inlineStr">
        <is>
          <t>[20066, 21891, 117553, 33743, 67253, 51794, 20595, 79699, 19554, 460070, 11626, 14330, 23919, 19354, 15592, 602198, 11374, 358430, 14629, 1722]</t>
        </is>
      </c>
      <c r="Y926" s="34" t="inlineStr">
        <is>
          <t>42%</t>
        </is>
      </c>
      <c r="Z926" s="34" t="inlineStr">
        <is>
          <t>6.5/10</t>
        </is>
      </c>
      <c r="AA926" s="34" t="inlineStr">
        <is>
          <t>52/100</t>
        </is>
      </c>
      <c r="AB926" s="34" t="inlineStr">
        <is>
          <t>https://www.youtube.com/embed/qukvN6ieeMY</t>
        </is>
      </c>
      <c r="AC926" s="46" t="n">
        <v>1731215633548</v>
      </c>
    </row>
    <row r="927" ht="14.25" customHeight="1" s="131">
      <c r="A927" s="24" t="inlineStr">
        <is>
          <t>Shrek Forever After</t>
        </is>
      </c>
      <c r="B927" s="25" t="n">
        <v>56</v>
      </c>
      <c r="C927" s="26" t="inlineStr">
        <is>
          <t>Shrek</t>
        </is>
      </c>
      <c r="D927" s="27" t="n"/>
      <c r="E927" s="28" t="inlineStr">
        <is>
          <t>Animated</t>
        </is>
      </c>
      <c r="F927" s="29" t="inlineStr">
        <is>
          <t>Princess</t>
        </is>
      </c>
      <c r="G927" s="30" t="n"/>
      <c r="H927" s="31" t="n"/>
      <c r="I927" s="32" t="inlineStr">
        <is>
          <t>Dreamworks</t>
        </is>
      </c>
      <c r="J927" s="33" t="n">
        <v>2010</v>
      </c>
      <c r="K927" s="34">
        <f>ROW(K927)-1</f>
        <v/>
      </c>
      <c r="L927" s="35" t="n"/>
      <c r="M927" s="49" t="inlineStr">
        <is>
          <t>A bored and domesticated Shrek pacts with deal-maker Rumpelstiltskin to get back to feeling like a real ogre again, but when he's duped and sent to a twisted version of Far Far Away—where Rumpelstiltskin is king, ogres are hunted, and he and Fiona have never met—he sets out to restore his world and reclaim his true love.</t>
        </is>
      </c>
      <c r="N927" s="50" t="inlineStr">
        <is>
          <t>https://image.tmdb.org/t/p/w500/6HrfPZtKcGmX2tUWW3cnciZTaSD.jpg</t>
        </is>
      </c>
      <c r="O927" s="51" t="inlineStr">
        <is>
          <t>Mike Myers, Eddie Murphy, Cameron Diaz, Antonio Banderas, Walt Dohrn, Julie Andrews, John Cleese, Jon Hamm</t>
        </is>
      </c>
      <c r="P927" s="52" t="inlineStr">
        <is>
          <t>Mike Mitchell</t>
        </is>
      </c>
      <c r="Q927" s="59" t="inlineStr">
        <is>
          <t>[{"Source": "Internet Movie Database", "Value": "6.3/10"}, {"Source": "Rotten Tomatoes", "Value": "58%"}, {"Source": "Metacritic", "Value": "58/100"}]</t>
        </is>
      </c>
      <c r="R927" s="60" t="inlineStr">
        <is>
          <t>752,600,867</t>
        </is>
      </c>
      <c r="S927" s="55" t="inlineStr">
        <is>
          <t>PG</t>
        </is>
      </c>
      <c r="T927" s="56" t="inlineStr">
        <is>
          <t>93</t>
        </is>
      </c>
      <c r="U927" s="57" t="inlineStr">
        <is>
          <t>{"link": "https://www.themoviedb.org/movie/10192-shrek-forever-after/watch?locale=CA",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27" s="61" t="inlineStr">
        <is>
          <t>165,000,000</t>
        </is>
      </c>
      <c r="W927" s="34" t="n">
        <v>10192</v>
      </c>
      <c r="X927" s="34" t="inlineStr">
        <is>
          <t>[810, 13394, 809, 48466, 421892, 8355, 10764, 13053, 35056, 11886, 417859, 953, 38055, 83201, 10527, 425, 808, 15512, 37834, 26505]</t>
        </is>
      </c>
      <c r="Y927" s="34" t="inlineStr">
        <is>
          <t>58%</t>
        </is>
      </c>
      <c r="Z927" s="34" t="inlineStr">
        <is>
          <t>6.3/10</t>
        </is>
      </c>
      <c r="AA927" s="34" t="inlineStr">
        <is>
          <t>58/100</t>
        </is>
      </c>
      <c r="AB927" s="34" t="inlineStr">
        <is>
          <t>https://www.youtube.com/embed/WV8bbMxPBdc</t>
        </is>
      </c>
      <c r="AC927" s="46" t="n">
        <v>1731215633548</v>
      </c>
    </row>
    <row r="928" ht="14.25" customHeight="1" s="131">
      <c r="A928" s="24" t="inlineStr">
        <is>
          <t>A Million Ways to Die in the West</t>
        </is>
      </c>
      <c r="B928" s="25" t="n">
        <v>56</v>
      </c>
      <c r="C928" s="26" t="n"/>
      <c r="D928" s="27" t="n"/>
      <c r="E928" s="28" t="inlineStr">
        <is>
          <t>Western</t>
        </is>
      </c>
      <c r="F928" s="29" t="inlineStr">
        <is>
          <t>Comedy</t>
        </is>
      </c>
      <c r="G928" s="30" t="n"/>
      <c r="H928" s="31" t="n"/>
      <c r="I928" s="32" t="inlineStr">
        <is>
          <t>Universal Pictures</t>
        </is>
      </c>
      <c r="J928" s="33" t="n">
        <v>2014</v>
      </c>
      <c r="K928" s="34">
        <f>ROW(K928)-1</f>
        <v/>
      </c>
      <c r="L928" s="35" t="n"/>
      <c r="M928" s="49" t="inlineStr">
        <is>
          <t>As a cowardly farmer begins to fall for the mysterious new woman in town, he must put his new-found courage to the test when her husband, a notorious gun-slinger, announces his arrival.</t>
        </is>
      </c>
      <c r="N928" s="50" t="inlineStr">
        <is>
          <t>https://image.tmdb.org/t/p/w500/n9SicwnoNGWBwE75le27sUhCLMm.jpg</t>
        </is>
      </c>
      <c r="O928" s="51" t="inlineStr">
        <is>
          <t>Seth MacFarlane, Charlize Theron, Liam Neeson, Amanda Seyfried, Neil Patrick Harris, Giovanni Ribisi, Sarah Silverman, Evan Jones</t>
        </is>
      </c>
      <c r="P928" s="52" t="inlineStr">
        <is>
          <t>Seth MacFarlane</t>
        </is>
      </c>
      <c r="Q928" s="59" t="inlineStr">
        <is>
          <t>[{"Source": "Internet Movie Database", "Value": "6.1/10"}, {"Source": "Rotten Tomatoes", "Value": "33%"}, {"Source": "Metacritic", "Value": "44/100"}]</t>
        </is>
      </c>
      <c r="R928" s="60" t="inlineStr">
        <is>
          <t>86,400,000</t>
        </is>
      </c>
      <c r="S928" s="55" t="inlineStr">
        <is>
          <t>R</t>
        </is>
      </c>
      <c r="T928" s="56" t="inlineStr">
        <is>
          <t>116</t>
        </is>
      </c>
      <c r="U928" s="57" t="inlineStr">
        <is>
          <t>{"link": "https://www.themoviedb.org/movie/188161-a-million-ways-to-die-in-the-west/watch?locale=CA", "flatrate": [{"logo_path": "/pvske1MyAoymrs5bguRfVqYiM9a.jpg", "provider_id": 119, "provider_name": "Amazon Prime Video", "display_priority": 2},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28" s="61" t="inlineStr">
        <is>
          <t>40,000,000</t>
        </is>
      </c>
      <c r="W928" s="34" t="n">
        <v>188161</v>
      </c>
      <c r="X928" s="34" t="inlineStr">
        <is>
          <t>[180296, 57201, 232672, 195589, 157353, 169917, 305355, 193893, 124905, 157845, 137113, 187017, 127585, 141043, 236737, 145247, 1715, 72331, 140823, 216282]</t>
        </is>
      </c>
      <c r="Y928" s="34" t="inlineStr">
        <is>
          <t>33%</t>
        </is>
      </c>
      <c r="Z928" s="34" t="inlineStr">
        <is>
          <t>6.1/10</t>
        </is>
      </c>
      <c r="AA928" s="34" t="inlineStr">
        <is>
          <t>44/100</t>
        </is>
      </c>
      <c r="AB928" s="34" t="inlineStr">
        <is>
          <t>https://www.youtube.com/embed/gVfvGKol8Ns</t>
        </is>
      </c>
      <c r="AC928" s="46" t="n">
        <v>1731215633548</v>
      </c>
    </row>
    <row r="929" ht="14.25" customHeight="1" s="131">
      <c r="A929" s="24" t="inlineStr">
        <is>
          <t>The Karate Kid Part II</t>
        </is>
      </c>
      <c r="B929" s="25" t="n">
        <v>56</v>
      </c>
      <c r="C929" s="26" t="inlineStr">
        <is>
          <t>The Karate Kid</t>
        </is>
      </c>
      <c r="D929" s="27" t="n"/>
      <c r="E929" s="28" t="inlineStr">
        <is>
          <t>Sports</t>
        </is>
      </c>
      <c r="F929" s="29" t="inlineStr">
        <is>
          <t>Martial Arts</t>
        </is>
      </c>
      <c r="G929" s="30" t="n"/>
      <c r="H929" s="31" t="n"/>
      <c r="I929" s="32" t="inlineStr">
        <is>
          <t>Columbia Pictures</t>
        </is>
      </c>
      <c r="J929" s="33" t="n">
        <v>1986</v>
      </c>
      <c r="K929" s="34">
        <f>ROW(K929)-1</f>
        <v/>
      </c>
      <c r="L929" s="35" t="inlineStr">
        <is>
          <t>I commend this movie for being so different from the first one. Most sequels in this era tried to repeat the same movie, and this is very different. The change of scenery is welcome, with beautiful shots and an interesting look into a different culture. Morita and Macchio are great again, especially together. Unfortunately, the villains are more of a nuisance than a real threat. The way they are written never gives you the impression of a serious threat, and more of neighborhood kids causing a ruckus. I wonder what happened to Johnny after getting cut from Cobra Kai at the start of the movie. While the differences from the first are welcome, it does feel like Daniel is wandering around aimlessly for most of the movie. He doesn’t really have a place in the story, so they force him into it. This feels like a story meant for one movie, which was retrofitted into a Karate Kid movie.</t>
        </is>
      </c>
      <c r="M929" s="49" t="inlineStr">
        <is>
          <t>Summoned by his dying father, Miyagi returns to his homeland of Okinawa, with Daniel, after a 40-year exile. There he must confront Yukie, the love of his youth, and Sato, his former best friend turned vengeful rival. Sato is bent on a fight to the death, even if it means the destruction of their village. Daniel finds his own love in Yukia's niece, Kumiko, and his own enemy in Sato's nephew, the vicious Chozen. Now, far away from the tournaments, cheering crowds and safety of home, Daniel will face his greatest challenge ever when the cost of honor is life itself.</t>
        </is>
      </c>
      <c r="N929" s="50" t="inlineStr">
        <is>
          <t>https://image.tmdb.org/t/p/w500/k0OwgRR6PNu7h3SiqpCbRdZWNaG.jpg</t>
        </is>
      </c>
      <c r="O929" s="51" t="inlineStr">
        <is>
          <t>Ralph Macchio, Pat Morita, Danny Kamekona, Nobu McCarthy, Yuji Okumoto, Tamlyn Tomita, Martin Kove, William Zabka</t>
        </is>
      </c>
      <c r="P929" s="52" t="inlineStr">
        <is>
          <t>John G. Avildsen</t>
        </is>
      </c>
      <c r="Q929" s="53" t="inlineStr">
        <is>
          <t>[{"Source": "Internet Movie Database", "Value": "6.1/10"}, {"Source": "Rotten Tomatoes", "Value": "45%"}, {"Source": "Metacritic", "Value": "55/100"}]</t>
        </is>
      </c>
      <c r="R929" s="54" t="inlineStr">
        <is>
          <t>115,103,979</t>
        </is>
      </c>
      <c r="S929" s="55" t="inlineStr">
        <is>
          <t>PG</t>
        </is>
      </c>
      <c r="T929" s="56" t="inlineStr">
        <is>
          <t>113</t>
        </is>
      </c>
      <c r="U929" s="57" t="inlineStr">
        <is>
          <t>{"link": "https://www.themoviedb.org/movie/8856-the-karate-kid-part-ii/watch?locale=CA", "flatrate":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"/zLYr7OPvpskMA4S79E3vlCi71iC.jpg", "provider_id": 73, "provider_name": "Tubi TV", "display_priority": 21}],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29" s="58" t="inlineStr">
        <is>
          <t>13,000,000</t>
        </is>
      </c>
      <c r="W929" s="34" t="n">
        <v>8856</v>
      </c>
      <c r="X929" s="34" t="inlineStr">
        <is>
          <t>[10495, 1885, 11231, 5683, 2605, 24913, 708, 38575, 10414, 12914, 71655, 27725, 36073, 81167, 23615, 26355, 29947, 8047, 19507, 25400]</t>
        </is>
      </c>
      <c r="Y929" s="34" t="inlineStr">
        <is>
          <t>45%</t>
        </is>
      </c>
      <c r="Z929" s="34" t="inlineStr">
        <is>
          <t>6.1/10</t>
        </is>
      </c>
      <c r="AA929" s="34" t="inlineStr">
        <is>
          <t>55/100</t>
        </is>
      </c>
      <c r="AB929" s="34" t="inlineStr">
        <is>
          <t>https://www.youtube.com/embed/siRMz-PyjZI</t>
        </is>
      </c>
      <c r="AC929" s="46" t="n">
        <v>1731215633548</v>
      </c>
    </row>
    <row r="930" ht="14.25" customHeight="1" s="131">
      <c r="A930" s="24" t="inlineStr">
        <is>
          <t>Central Intelligence</t>
        </is>
      </c>
      <c r="B930" s="25" t="n">
        <v>56</v>
      </c>
      <c r="C930" s="26" t="n"/>
      <c r="D930" s="27" t="n"/>
      <c r="E930" s="28" t="inlineStr">
        <is>
          <t>Comedy</t>
        </is>
      </c>
      <c r="F930" s="29" t="inlineStr">
        <is>
          <t>Action</t>
        </is>
      </c>
      <c r="G930" s="30" t="n"/>
      <c r="H930" s="31" t="n"/>
      <c r="I930" s="32" t="inlineStr">
        <is>
          <t>Warner Bros.</t>
        </is>
      </c>
      <c r="J930" s="33" t="n">
        <v>2016</v>
      </c>
      <c r="K930" s="34">
        <f>ROW(K930)-1</f>
        <v/>
      </c>
      <c r="L930" s="35" t="inlineStr">
        <is>
          <t>There is not a whole lot to this movie other than the chemistry between the stars and their banter. It makes for a reasonably enjoyable watch, but there are plenty of unfunny jokes mixed in with the banter. This movie also features the most blatantly obvious twist in film history. The second a character showed up on screen you could tell they would be the bad guy. This  is also probably the most likable The Rock has been in a movie outside of Fast and Furious and Fighting with my Family (where he plays himself).</t>
        </is>
      </c>
      <c r="M930" s="49" t="inlineStr">
        <is>
          <t>Calvin Joyner, a mild-mannered accountant whose high school glory days are long behind him, reconnects with an awkward pal from high school through Facebook. After meeting up, Calvin’s mundane life takes an unexpectedly thrilling turn when he's thrust into the world of international espionage.</t>
        </is>
      </c>
      <c r="N930" s="50" t="inlineStr">
        <is>
          <t>https://image.tmdb.org/t/p/w500/7irCMBIivXAqjZ7MgZoGVLrgACR.jpg</t>
        </is>
      </c>
      <c r="O930" s="51" t="inlineStr">
        <is>
          <t>Kevin Hart, Dwayne Johnson, Amy Ryan, Aaron Paul, Danielle Nicolet, Ryan Hansen, Timothy John Smith, Megan Park</t>
        </is>
      </c>
      <c r="P930" s="52" t="inlineStr">
        <is>
          <t>Rawson Marshall Thurber</t>
        </is>
      </c>
      <c r="Q930" s="59" t="inlineStr">
        <is>
          <t>[{"Source": "Internet Movie Database", "Value": "6.3/10"}, {"Source": "Rotten Tomatoes", "Value": "71%"}, {"Source": "Metacritic", "Value": "52/100"}]</t>
        </is>
      </c>
      <c r="R930" s="60" t="inlineStr">
        <is>
          <t>216,972,543</t>
        </is>
      </c>
      <c r="S930" s="55" t="inlineStr">
        <is>
          <t>PG-13</t>
        </is>
      </c>
      <c r="T930" s="56" t="inlineStr">
        <is>
          <t>107</t>
        </is>
      </c>
      <c r="U930" s="57" t="inlineStr">
        <is>
          <t>{"link": "https://www.themoviedb.org/movie/302699-central-intelligence/watch?locale=CA", "flatrate": [{"logo_path": "/pbpMk2JmcoNnQwx5JGpXngfoWtp.jpg", "provider_id": 8, "provider_name": "Netflix", "display_priority": 0}, {"logo_path": "/kICQccvOh8AIBMHGkBXJ047xeHN.jpg", "provider_id": 1796, "provider_name": "Netflix basic with Ads",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930" s="61" t="inlineStr">
        <is>
          <t>50,000,000</t>
        </is>
      </c>
      <c r="W930" s="34" t="n">
        <v>302699</v>
      </c>
      <c r="X930" s="34" t="inlineStr">
        <is>
          <t>[323675, 291805, 308531, 47933, 254128, 325133, 13680, 258489, 43074, 23023, 252838, 257091, 316023, 376659, 400130, 127380, 332567, 323676, 308266, 168530]</t>
        </is>
      </c>
      <c r="Y930" s="34" t="inlineStr">
        <is>
          <t>71%</t>
        </is>
      </c>
      <c r="Z930" s="34" t="inlineStr">
        <is>
          <t>6.3/10</t>
        </is>
      </c>
      <c r="AA930" s="34" t="inlineStr">
        <is>
          <t>52/100</t>
        </is>
      </c>
      <c r="AB930" s="34" t="inlineStr">
        <is>
          <t>https://www.youtube.com/embed/J_8OsnCTRx8</t>
        </is>
      </c>
      <c r="AC930" s="46" t="n">
        <v>1731215633548</v>
      </c>
    </row>
    <row r="931" ht="14.25" customHeight="1" s="131">
      <c r="A931" s="24" t="inlineStr">
        <is>
          <t>Camp Rock</t>
        </is>
      </c>
      <c r="B931" s="25" t="n">
        <v>56</v>
      </c>
      <c r="C931" s="26" t="inlineStr">
        <is>
          <t>Disney Live Action</t>
        </is>
      </c>
      <c r="D931" s="27" t="inlineStr">
        <is>
          <t>Disney Channel Original Movie</t>
        </is>
      </c>
      <c r="E931" s="28" t="inlineStr">
        <is>
          <t>Musical</t>
        </is>
      </c>
      <c r="F931" s="29" t="inlineStr">
        <is>
          <t>Romance</t>
        </is>
      </c>
      <c r="G931" s="30" t="n"/>
      <c r="H931" s="31" t="n"/>
      <c r="I931" s="32" t="inlineStr">
        <is>
          <t>Disney</t>
        </is>
      </c>
      <c r="J931" s="33" t="n">
        <v>2008</v>
      </c>
      <c r="K931" s="34">
        <f>ROW(K931)-1</f>
        <v/>
      </c>
      <c r="L931" s="35" t="inlineStr">
        <is>
          <t>Camp Rock has a really bad script and below average acting, which hold it back from being as good as the High School Musical movies, which have more realistic characters and situations. Camp Rock does have some catchy songs and moves at a fast pace, which make it an easy watch, even with all of the cringe in the dialogue.</t>
        </is>
      </c>
      <c r="M931" s="36" t="inlineStr">
        <is>
          <t>When Mitchie gets a chance to attend Camp Rock, her life takes an unpredictable twist, and she learns just how important it is to be true to yourself.</t>
        </is>
      </c>
      <c r="N931" s="37" t="inlineStr">
        <is>
          <t>https://image.tmdb.org/t/p/w500/7IXMqZnwccogptThay3togKIFWw.jpg</t>
        </is>
      </c>
      <c r="O931" s="38" t="inlineStr">
        <is>
          <t>Demi Lovato, Joe Jonas, Meaghan Jette Martin, Maria Canals-Barrera, Daniel Fathers, Alyson Stoner, Julie Brown, Anna Maria Perez de Tagle</t>
        </is>
      </c>
      <c r="P931" s="39" t="inlineStr">
        <is>
          <t>Matthew Diamond</t>
        </is>
      </c>
      <c r="Q931" s="40" t="inlineStr">
        <is>
          <t>[{"Source": "Internet Movie Database", "Value": "5.2/10"}, {"Source": "Rotten Tomatoes", "Value": "50%"}]</t>
        </is>
      </c>
      <c r="R931" s="80" t="inlineStr">
        <is>
          <t>0</t>
        </is>
      </c>
      <c r="S931" s="42" t="inlineStr">
        <is>
          <t>TV-G</t>
        </is>
      </c>
      <c r="T931" s="43" t="inlineStr">
        <is>
          <t>95</t>
        </is>
      </c>
      <c r="U931" s="44" t="inlineStr">
        <is>
          <t>{"link": "https://www.themoviedb.org/movie/13655-camp-rock/watch?locale=CA", "flatrate": [{"logo_path": "/97yvRBw1GzX7fXprcF80er19ot.jpg", "provider_id": 337, "provider_name": "Disney Plus", "display_priority": 1}]}</t>
        </is>
      </c>
      <c r="V931" s="83" t="inlineStr">
        <is>
          <t>0</t>
        </is>
      </c>
      <c r="W931" s="34" t="n">
        <v>13655</v>
      </c>
      <c r="X931" s="34" t="inlineStr">
        <is>
          <t>[44244, 19458, 135579, 11887, 18126, 391700, 22084, 10947, 35558, 26736, 13043, 13649, 114955, 38843, 89185, 32293, 15157, 18736, 601169, 300792]</t>
        </is>
      </c>
      <c r="Y931" s="34" t="inlineStr">
        <is>
          <t>50%</t>
        </is>
      </c>
      <c r="Z931" s="34" t="inlineStr">
        <is>
          <t>5.2/10</t>
        </is>
      </c>
      <c r="AA931" s="34" t="inlineStr">
        <is>
          <t>N/A</t>
        </is>
      </c>
      <c r="AB931" s="34" t="inlineStr">
        <is>
          <t>https://www.youtube.com/embed/UpmE5h_6Jb0</t>
        </is>
      </c>
      <c r="AC931" s="46" t="n">
        <v>1731215633548</v>
      </c>
    </row>
    <row r="932" ht="14.25" customHeight="1" s="131">
      <c r="A932" s="24" t="inlineStr">
        <is>
          <t>Timecop</t>
        </is>
      </c>
      <c r="B932" s="25" t="n">
        <v>56</v>
      </c>
      <c r="C932" s="26" t="n"/>
      <c r="D932" s="27" t="n"/>
      <c r="E932" s="28" t="inlineStr">
        <is>
          <t>Action</t>
        </is>
      </c>
      <c r="F932" s="29" t="inlineStr">
        <is>
          <t>Sci-Fi</t>
        </is>
      </c>
      <c r="G932" s="30" t="n"/>
      <c r="H932" s="31" t="n"/>
      <c r="I932" s="32" t="inlineStr">
        <is>
          <t>Universal Pictures</t>
        </is>
      </c>
      <c r="J932" s="33" t="n">
        <v>1994</v>
      </c>
      <c r="K932" s="34">
        <f>ROW(K932)-1</f>
        <v/>
      </c>
      <c r="L932" s="35" t="inlineStr">
        <is>
          <t>A fun romp that doesn't oscillates between middling and bad. Despite it never reaching very high heights, the film is short enough that it is easy to recommend. The sets and props are all pretty good, and help establish a somewhat interesting universe (even if a lot of it is borrowed from other movies). The special effects are very poor, which fits in with this early 90s era. The biggest problem is the wooden acting of JCVD. He seems like a nice guy, and he is very good at performing his stunts and looking the part, but he is largely emotionless and his line delivery is atrocious.</t>
        </is>
      </c>
      <c r="M932" s="36" t="inlineStr">
        <is>
          <t>In 2004, an officer for a security agency that regulates time travel must fend for his life against a shady politician who has a tie to his past.</t>
        </is>
      </c>
      <c r="N932" s="37" t="inlineStr">
        <is>
          <t>https://image.tmdb.org/t/p/w500/bgxP6ws8ErBiarnb4S93vv0lkf4.jpg</t>
        </is>
      </c>
      <c r="O932" s="38" t="inlineStr">
        <is>
          <t>Jean-Claude Van Damme, Mia Sara, Ron Silver, Bruce McGill, Gloria Reuben, Scott Bellis, Jason Schombing, Scott Lawrence</t>
        </is>
      </c>
      <c r="P932" s="39" t="inlineStr">
        <is>
          <t>Peter Hyams</t>
        </is>
      </c>
      <c r="Q932" s="40" t="inlineStr">
        <is>
          <t>[{"Source": "Internet Movie Database", "Value": "5.9/10"}, {"Source": "Rotten Tomatoes", "Value": "42%"}, {"Source": "Metacritic", "Value": "48/100"}]</t>
        </is>
      </c>
      <c r="R932" s="41" t="inlineStr">
        <is>
          <t>128,953,581</t>
        </is>
      </c>
      <c r="S932" s="42" t="inlineStr">
        <is>
          <t>R</t>
        </is>
      </c>
      <c r="T932" s="43" t="inlineStr">
        <is>
          <t>98</t>
        </is>
      </c>
      <c r="U932" s="44" t="inlineStr">
        <is>
          <t>{"link": "https://www.themoviedb.org/movie/8831-timecop/watch?locale=CA", "free": [{"logo_path": "/vLZKlXUNDcZR7ilvfY9Wr9k80FZ.jpg", "provider_id": 538, "provider_name": "Plex", "display_priority": 85}],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"flatrate": [{"logo_path": "/pvske1MyAoymrs5bguRfVqYiM9a.jpg", "provider_id": 119, "provider_name": "Amazon Prime Video", "display_priority": 2}, {"logo_path": "/9BgaNQRMDvVlji1JBZi6tcfxpKx.jpg", "provider_id": 257, "provider_name": "fuboTV", "display_priority": 95}, {"logo_path": "/8aBqoNeGGr0oSA85iopgNZUOTOc.jpg", "provider_id": 2100, "provider_name": "Amazon Prime Video with Ads", "display_priority": 149}]}</t>
        </is>
      </c>
      <c r="V932" s="45" t="inlineStr">
        <is>
          <t>28,000,000</t>
        </is>
      </c>
      <c r="W932" s="34" t="n">
        <v>8831</v>
      </c>
      <c r="X932" s="34" t="inlineStr">
        <is>
          <t>[18051, 11667, 32558, 300532, 217487, 1020525, 20012, 5734, 68280, 198677, 26774, 2019, 87916, 9091, 9405, 11863, 10180, 38516, 14551, 11934]</t>
        </is>
      </c>
      <c r="Y932" s="34" t="inlineStr">
        <is>
          <t>42%</t>
        </is>
      </c>
      <c r="Z932" s="34" t="inlineStr">
        <is>
          <t>5.9/10</t>
        </is>
      </c>
      <c r="AA932" s="34" t="inlineStr">
        <is>
          <t>48/100</t>
        </is>
      </c>
      <c r="AB932" s="34" t="inlineStr">
        <is>
          <t>https://www.youtube.com/embed/7OPLHgw54h4</t>
        </is>
      </c>
      <c r="AC932" s="46" t="n">
        <v>1731215633548</v>
      </c>
    </row>
    <row r="933" ht="14.25" customHeight="1" s="131">
      <c r="A933" s="24" t="inlineStr">
        <is>
          <t>The Man With the Golden Gun</t>
        </is>
      </c>
      <c r="B933" s="25" t="n">
        <v>56</v>
      </c>
      <c r="C933" s="26" t="inlineStr">
        <is>
          <t>James Bond</t>
        </is>
      </c>
      <c r="D933" s="27" t="inlineStr">
        <is>
          <t>Bond - Moore</t>
        </is>
      </c>
      <c r="E933" s="28" t="inlineStr">
        <is>
          <t>Action</t>
        </is>
      </c>
      <c r="F933" s="29" t="inlineStr">
        <is>
          <t>Spy</t>
        </is>
      </c>
      <c r="G933" s="30" t="n"/>
      <c r="H933" s="31" t="n"/>
      <c r="I933" s="32" t="inlineStr">
        <is>
          <t>United Artists</t>
        </is>
      </c>
      <c r="J933" s="33" t="n">
        <v>1974</v>
      </c>
      <c r="K933" s="34">
        <f>ROW(K933)-1</f>
        <v/>
      </c>
      <c r="L933" s="35" t="inlineStr">
        <is>
          <t>A mediocre spy movie that doesn't feel up to the level of the previous Bond films. At times it doesn't even really feel like a Bond movie. There are no gadgets whatsoever, Bond is not funny at all, and there aren't really any interesting action sequences other than one car roll. What is good, is the villain, the titular Man With the Golden Gun played by Christopher Lee has a sound plan and is an intimidating force. It is a very similar plan to everything we have seen before, but that is somewhat to be expected. His sidekick, Nick Nack is fun to watch and does bring some energy and humour to the screen. We just don't get enough from Moore to prove himself as a worthy successor to Connery once again. He doesn't seem to have the humour or action that Connery did, and he is also looking significantly older than his love interests.</t>
        </is>
      </c>
      <c r="M933" s="49" t="inlineStr">
        <is>
          <t>Cool government operative James Bond searches for a stolen invention that can turn the sun's heat into a destructive weapon. He soon crosses paths with the menacing Francisco Scaramanga, a hitman so skilled he has a seven-figure working fee. Bond then joins forces with the swimsuit-clad Mary Goodnight, and together they track Scaramanga to a Thai tropical isle hideout where the killer-for-hire lures the slick spy into a deadly maze for a final duel.</t>
        </is>
      </c>
      <c r="N933" s="50" t="inlineStr">
        <is>
          <t>https://image.tmdb.org/t/p/w500/zULDLrGE42iTiizMJKDoTGbIKlu.jpg</t>
        </is>
      </c>
      <c r="O933" s="51" t="inlineStr">
        <is>
          <t>Roger Moore, Christopher Lee, Britt Ekland, Maud Adams, Hervé Villechaize, Clifton James, Richard Loo, Soon-Tek Oh</t>
        </is>
      </c>
      <c r="P933" s="52" t="inlineStr">
        <is>
          <t>Guy Hamilton</t>
        </is>
      </c>
      <c r="Q933" s="59" t="inlineStr">
        <is>
          <t>[{"Source": "Internet Movie Database", "Value": "6.7/10"}, {"Source": "Rotten Tomatoes", "Value": "40%"}, {"Source": "Metacritic", "Value": "43/100"}]</t>
        </is>
      </c>
      <c r="R933" s="54" t="inlineStr">
        <is>
          <t>97,600,000</t>
        </is>
      </c>
      <c r="S933" s="55" t="inlineStr">
        <is>
          <t>PG</t>
        </is>
      </c>
      <c r="T933" s="56" t="inlineStr">
        <is>
          <t>125</t>
        </is>
      </c>
      <c r="U933" s="57" t="inlineStr">
        <is>
          <t>{"link": "https://www.themoviedb.org/movie/682-the-man-with-the-golden-gun/watch?locale=CA",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33" s="58" t="inlineStr">
        <is>
          <t>7,000,000</t>
        </is>
      </c>
      <c r="W933" s="34" t="n">
        <v>682</v>
      </c>
      <c r="X933" s="34" t="inlineStr">
        <is>
          <t>[691, 253, 698, 668, 699, 708, 700, 681, 36670, 20721, 147729, 799, 30708, 27396, 74871, 30091, 27932, 269408, 21489, 40810]</t>
        </is>
      </c>
      <c r="Y933" s="34" t="inlineStr">
        <is>
          <t>40%</t>
        </is>
      </c>
      <c r="Z933" s="34" t="inlineStr">
        <is>
          <t>6.7/10</t>
        </is>
      </c>
      <c r="AA933" s="34" t="inlineStr">
        <is>
          <t>43/100</t>
        </is>
      </c>
      <c r="AB933" s="34" t="inlineStr">
        <is>
          <t>https://www.youtube.com/embed/QUvKxtSrHJs</t>
        </is>
      </c>
      <c r="AC933" s="46" t="n">
        <v>1731215633548</v>
      </c>
    </row>
    <row r="934" ht="14.25" customHeight="1" s="131">
      <c r="A934" s="24" t="inlineStr">
        <is>
          <t>Airheads</t>
        </is>
      </c>
      <c r="B934" s="25" t="n">
        <v>56</v>
      </c>
      <c r="C934" s="26" t="n"/>
      <c r="D934" s="27" t="n"/>
      <c r="E934" s="28" t="inlineStr">
        <is>
          <t>Comedy</t>
        </is>
      </c>
      <c r="F934" s="29" t="n"/>
      <c r="G934" s="30" t="n"/>
      <c r="H934" s="31" t="n"/>
      <c r="I934" s="32" t="inlineStr">
        <is>
          <t>20th Century Studios</t>
        </is>
      </c>
      <c r="J934" s="33" t="n">
        <v>1994</v>
      </c>
      <c r="K934" s="34">
        <f>ROW(K934)-1</f>
        <v/>
      </c>
      <c r="L934" s="35" t="inlineStr">
        <is>
          <t>Starts very slow, with some bad acting and awkward dialogue. Once the plot kicks into gear, the movie gets pretty funny. Outside of Sandler, the main cast are all good and have funny moments. Joe Montegna, Brendan Fraser, Steve Buscemi and Ernie Hudson are all great. The story is paper thin but there is some funny satire in it.</t>
        </is>
      </c>
      <c r="M934" s="49" t="inlineStr">
        <is>
          <t>The Lone Rangers have heavy-metal dreams and a single demo tape they can't get anyone to play. The solution: Hijack an FM rock radio station and hold the deejays hostage until they agree to broadcast the band's tape.</t>
        </is>
      </c>
      <c r="N934" s="50" t="inlineStr">
        <is>
          <t>https://image.tmdb.org/t/p/w500/4xPG8pPMyeoec48gKWbbC85EC8j.jpg</t>
        </is>
      </c>
      <c r="O934" s="51" t="inlineStr">
        <is>
          <t>Brendan Fraser, Steve Buscemi, Adam Sandler, Joe Mantegna, Chris Farley, Judd Nelson, Amy Locane, Michael McKean</t>
        </is>
      </c>
      <c r="P934" s="52" t="inlineStr">
        <is>
          <t>Michael Lehmann</t>
        </is>
      </c>
      <c r="Q934" s="53" t="inlineStr">
        <is>
          <t>[{"Source": "Internet Movie Database", "Value": "6.2/10"}, {"Source": "Rotten Tomatoes", "Value": "29%"}, {"Source": "Metacritic", "Value": "46/100"}]</t>
        </is>
      </c>
      <c r="R934" s="54" t="inlineStr">
        <is>
          <t>5,751,882</t>
        </is>
      </c>
      <c r="S934" s="55" t="inlineStr">
        <is>
          <t>PG-13</t>
        </is>
      </c>
      <c r="T934" s="56" t="inlineStr">
        <is>
          <t>92</t>
        </is>
      </c>
      <c r="U934" s="57" t="inlineStr">
        <is>
          <t>{}</t>
        </is>
      </c>
      <c r="V934" s="58" t="inlineStr">
        <is>
          <t>15,000,000</t>
        </is>
      </c>
      <c r="W934" s="34" t="n">
        <v>13595</v>
      </c>
      <c r="X934" s="34" t="inlineStr">
        <is>
          <t>[19065, 10237, 88107, 27930, 378423, 8490, 578495, 72412, 115738, 71509, 38560, 15122, 18555, 12475, 45325, 24070, 8873, 11017, 11543]</t>
        </is>
      </c>
      <c r="Y934" s="34" t="inlineStr">
        <is>
          <t>29%</t>
        </is>
      </c>
      <c r="Z934" s="34" t="inlineStr">
        <is>
          <t>6.2/10</t>
        </is>
      </c>
      <c r="AA934" s="34" t="inlineStr">
        <is>
          <t>46/100</t>
        </is>
      </c>
      <c r="AB934" s="34" t="inlineStr">
        <is>
          <t>https://www.youtube.com/embed/y6rFEdy4hrk</t>
        </is>
      </c>
      <c r="AC934" s="46" t="n">
        <v>1731215633548</v>
      </c>
    </row>
    <row r="935" ht="14.25" customHeight="1" s="131">
      <c r="A935" s="24" t="inlineStr">
        <is>
          <t>Law Abiding Citizen</t>
        </is>
      </c>
      <c r="B935" s="25" t="n">
        <v>56</v>
      </c>
      <c r="C935" s="26" t="n"/>
      <c r="D935" s="27" t="n"/>
      <c r="E935" s="28" t="inlineStr">
        <is>
          <t>Action</t>
        </is>
      </c>
      <c r="F935" s="29" t="inlineStr">
        <is>
          <t>Thriller</t>
        </is>
      </c>
      <c r="G935" s="30" t="n"/>
      <c r="H935" s="31" t="n"/>
      <c r="I935" s="32" t="inlineStr">
        <is>
          <t>Overture Films</t>
        </is>
      </c>
      <c r="J935" s="33" t="n">
        <v>2009</v>
      </c>
      <c r="K935" s="34">
        <f>ROW(K935)-1</f>
        <v/>
      </c>
      <c r="L935" s="35" t="inlineStr">
        <is>
          <t>A completely insane movie. The leaps in logic and reliance on shear coincidence in this movie is next level. There is definitely some thrilling tension in the movie, but it also has plenty of moments where you wonder what the hell is going on. Feels like one of the first to rip off The Joker from "The Dark Knight". Underwhelming ending. Jamie Foxx is great as always, and I guess the movie has something to say about the criminal justice system.</t>
        </is>
      </c>
      <c r="M935" s="49" t="inlineStr">
        <is>
          <t>A frustrated man decides to take justice into his own hands after a plea bargain sets one of his family's killers free. He targets not only the killer but also the district attorney and others involved in the deal.</t>
        </is>
      </c>
      <c r="N935" s="50" t="inlineStr">
        <is>
          <t>https://image.tmdb.org/t/p/w500/fcEXcip7v0O1ndV4VUdFqJSqbOg.jpg</t>
        </is>
      </c>
      <c r="O935" s="51" t="inlineStr">
        <is>
          <t>Jamie Foxx, Gerard Butler, Colm Meaney, Bruce McGill, Leslie Bibb, Michael Irby, Gregory Itzin, Regina Hall</t>
        </is>
      </c>
      <c r="P935" s="52" t="inlineStr">
        <is>
          <t>F. Gary Gray</t>
        </is>
      </c>
      <c r="Q935" s="53" t="inlineStr">
        <is>
          <t>[{"Source": "Internet Movie Database", "Value": "7.4/10"}, {"Source": "Rotten Tomatoes", "Value": "26%"}, {"Source": "Metacritic", "Value": "34/100"}]</t>
        </is>
      </c>
      <c r="R935" s="54" t="inlineStr">
        <is>
          <t>127,900,000</t>
        </is>
      </c>
      <c r="S935" s="55" t="inlineStr">
        <is>
          <t>R</t>
        </is>
      </c>
      <c r="T935" s="56" t="inlineStr">
        <is>
          <t>109</t>
        </is>
      </c>
      <c r="U935" s="57" t="inlineStr">
        <is>
          <t>{"link": "https://www.themoviedb.org/movie/22803-law-abiding-citizen/watch?locale=CA", "flatrate": [{"logo_path": "/pbpMk2JmcoNnQwx5JGpXngfoWtp.jpg", "provider_id": 8, "provider_name": "Netflix", "display_priority": 0}, {"logo_path": "/pvske1MyAoymrs5bguRfVqYiM9a.jpg", "provider_id": 119, "provider_name": "Amazon Prime Video", "display_priority": 2}, {"logo_path": "/kICQccvOh8AIBMHGkBXJ047xeHN.jpg", "provider_id": 1796, "provider_name": "Netflix basic with Ads", "display_priority": 109}, {"logo_path": "/8aBqoNeGGr0oSA85iopgNZUOTOc.jpg", "provider_id": 2100, "provider_name": "Amazon Prime Video with Ads", "display_priority": 149}, {"logo_path": "/o4OqlMLb3ZjhK7OwR4qvxiZKOXf.jpg", "provider_id": 2358, "provider_name": "Lionsgate+ Amazon Channels", "display_priority": 169}], "buy":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935" s="58" t="inlineStr">
        <is>
          <t>53,000,000</t>
        </is>
      </c>
      <c r="W935" s="34" t="n">
        <v>22803</v>
      </c>
      <c r="X935" s="34" t="inlineStr">
        <is>
          <t>[18501, 20943, 10488, 45610, 13809, 9563, 324542, 17332, 94348, 11348, 6023, 10461, 50348, 449756, 27573, 43539, 41733, 9918, 335578, 436274]</t>
        </is>
      </c>
      <c r="Y935" s="34" t="inlineStr">
        <is>
          <t>26%</t>
        </is>
      </c>
      <c r="Z935" s="34" t="inlineStr">
        <is>
          <t>7.4/10</t>
        </is>
      </c>
      <c r="AA935" s="34" t="inlineStr">
        <is>
          <t>34/100</t>
        </is>
      </c>
      <c r="AB935" s="34" t="inlineStr">
        <is>
          <t>https://www.youtube.com/embed/LX6kVRsdXW4</t>
        </is>
      </c>
      <c r="AC935" s="46" t="n">
        <v>1731215633548</v>
      </c>
    </row>
    <row r="936" ht="14.25" customHeight="1" s="131">
      <c r="A936" s="24" t="inlineStr">
        <is>
          <t>Summer '03</t>
        </is>
      </c>
      <c r="B936" s="25" t="n">
        <v>56</v>
      </c>
      <c r="C936" s="26" t="n"/>
      <c r="D936" s="27" t="n"/>
      <c r="E936" s="28" t="inlineStr">
        <is>
          <t>Comedy</t>
        </is>
      </c>
      <c r="F936" s="29" t="inlineStr">
        <is>
          <t>Drama</t>
        </is>
      </c>
      <c r="G936" s="30" t="n"/>
      <c r="H936" s="31" t="n"/>
      <c r="I936" s="32" t="inlineStr">
        <is>
          <t>Blue Fox Entertainment</t>
        </is>
      </c>
      <c r="J936" s="33" t="n">
        <v>2018</v>
      </c>
      <c r="K936" s="34">
        <f>ROW(K936)-1</f>
        <v/>
      </c>
      <c r="L936" s="35" t="inlineStr">
        <is>
          <t>Carried by beautiful shots and fantastic direction, "Summer '03" is an enjoyable, flawed movie that is not for the faint of heart. Truly stunning how good some of the shots look in this movie. The acting is sub par, but with a budget so low that has to be expected. The story is somewhat unfocused, but is interesting enough to keep you engaged. Goes off the rails a bit at the end. Has some funny moments, but is more of a drama than a comedy.</t>
        </is>
      </c>
      <c r="M936" s="49" t="inlineStr">
        <is>
          <t>16-year-old Jamie Winkle and her extended family are left reeling after her calculating grandmother unveils an array of secrets on her deathbed. As her family deals with her grandmother's surprising dying messages, Jamie sets out to make the most of her summer and explores her sexuality.</t>
        </is>
      </c>
      <c r="N936" s="50" t="inlineStr">
        <is>
          <t>https://image.tmdb.org/t/p/w500/rZhUcUkDzgvF0pjEjMZvUsvcUqH.jpg</t>
        </is>
      </c>
      <c r="O936" s="51" t="inlineStr">
        <is>
          <t>Joey King, Jack Kilmer, Andrea Savage, Paul Scheer, Erin Darke, Stephen Ruffin, Kelly Lamor Wilson, Logan Medina</t>
        </is>
      </c>
      <c r="P936" s="52" t="inlineStr">
        <is>
          <t>Becca Gleason</t>
        </is>
      </c>
      <c r="Q936" s="53" t="inlineStr">
        <is>
          <t>[{"Source": "Internet Movie Database", "Value": "5.5/10"}, {"Source": "Rotten Tomatoes", "Value": "65%"}, {"Source": "Metacritic", "Value": "45/100"}]</t>
        </is>
      </c>
      <c r="R936" s="54" t="inlineStr">
        <is>
          <t>0</t>
        </is>
      </c>
      <c r="S936" s="55" t="inlineStr">
        <is>
          <t>Not Rated</t>
        </is>
      </c>
      <c r="T936" s="56" t="inlineStr">
        <is>
          <t>102</t>
        </is>
      </c>
      <c r="U936" s="57" t="inlineStr">
        <is>
          <t>{"link": "https://www.themoviedb.org/movie/501630-summer-03/watch?locale=CA", "ads": [{"logo_path": "/45lSM3J7Ts4TXTtDv0EuTPL0eH5.jpg", "provider_id": 25, "provider_name": "Fandor", "display_priority": 33}, {"logo_path": "/jpEV1w3CnrpDQ1vRvGQIZF1S6vA.jpg", "provider_id": 1957, "provider_name": "Cineverse", "display_priority": 129}], "free": [{"logo_path": "/j7D006Uy3UWwZ6G0xH6BMgIWTzH.jpg", "provider_id": 212, "provider_name": "Hoopla", "display_priority": 10}]}</t>
        </is>
      </c>
      <c r="V936" s="58" t="inlineStr">
        <is>
          <t>0</t>
        </is>
      </c>
      <c r="W936" s="34" t="n">
        <v>501630</v>
      </c>
      <c r="X936" s="34" t="inlineStr">
        <is>
          <t>[470901, 14220, 19357, 438478, 423236, 528668, 14671, 452030, 613367, 19084, 494493, 570132, 156700, 369770, 283591, 340176, 140222, 11841, 375785]</t>
        </is>
      </c>
      <c r="Y936" s="34" t="inlineStr">
        <is>
          <t>65%</t>
        </is>
      </c>
      <c r="Z936" s="34" t="inlineStr">
        <is>
          <t>5.5/10</t>
        </is>
      </c>
      <c r="AA936" s="34" t="inlineStr">
        <is>
          <t>45/100</t>
        </is>
      </c>
      <c r="AB936" s="34" t="inlineStr">
        <is>
          <t>https://www.youtube.com/embed/j5MnLhPZe_o</t>
        </is>
      </c>
      <c r="AC936" s="46" t="n">
        <v>1731215633548</v>
      </c>
    </row>
    <row r="937" ht="14.25" customHeight="1" s="131">
      <c r="A937" s="24" t="inlineStr">
        <is>
          <t>Naruto Shippuden the Movie: Blood Prison</t>
        </is>
      </c>
      <c r="B937" s="25" t="n">
        <v>56</v>
      </c>
      <c r="C937" s="26" t="inlineStr">
        <is>
          <t>Naruto</t>
        </is>
      </c>
      <c r="D937" s="27" t="n"/>
      <c r="E937" s="28" t="inlineStr">
        <is>
          <t>Animated</t>
        </is>
      </c>
      <c r="F937" s="29" t="inlineStr">
        <is>
          <t>Anime</t>
        </is>
      </c>
      <c r="G937" s="30" t="n"/>
      <c r="H937" s="31" t="n"/>
      <c r="I937" s="32" t="inlineStr">
        <is>
          <t>Toho</t>
        </is>
      </c>
      <c r="J937" s="33" t="n">
        <v>2011</v>
      </c>
      <c r="K937" s="34">
        <f>ROW(K937)-1</f>
        <v/>
      </c>
      <c r="L937" s="35" t="inlineStr">
        <is>
          <t>Stands apart from some of the other Naruto movies by having such a different story. The action and dialogue are nothing special, and it isn't especially funny, but the story has stakes that feel real and hard to overcome. From the very beginning this movie feels different from other Naruto properties, and that definitely works in it's favor</t>
        </is>
      </c>
      <c r="M937" s="49" t="inlineStr">
        <is>
          <t>After his capture for attempted assassination of the Raikage, leader of Kumogakure, as well as killing Jōnin from Kirigakure and Iwagakure, Naruto is imprisoned in Hōzukijou: A criminal containment facility known as the Blood Prison. Mui, the castle master, uses the ultimate imprisonment technique to steal power from the prisoners, which is when Naruto notices his life has been targeted. Thus begins the battle to uncover the truth behind the mysterious murders and prove Naruto's innocence.</t>
        </is>
      </c>
      <c r="N937" s="82" t="inlineStr">
        <is>
          <t>https://image.tmdb.org/t/p/w500/4WT7zYFpe0fsbg6TitppiHddWAh.jpg</t>
        </is>
      </c>
      <c r="O937" s="51" t="inlineStr">
        <is>
          <t>Junko Takeuchi, Mie Sonozaki, Masaki Terasoma, Chie Nakamura, Rikiya Koyama, Kazuhiko Inoue, Yuichi Nakamura, Kengo Kawanishi</t>
        </is>
      </c>
      <c r="P937" s="52" t="inlineStr">
        <is>
          <t>Masahiko Murata</t>
        </is>
      </c>
      <c r="Q937" s="53" t="inlineStr">
        <is>
          <t>[{"Source": "Internet Movie Database", "Value": "7.1/10"}]</t>
        </is>
      </c>
      <c r="R937" s="54" t="inlineStr">
        <is>
          <t>9,065,101</t>
        </is>
      </c>
      <c r="S937" s="55" t="inlineStr">
        <is>
          <t>TV-14</t>
        </is>
      </c>
      <c r="T937" s="56" t="inlineStr">
        <is>
          <t>108</t>
        </is>
      </c>
      <c r="U937" s="57" t="inlineStr">
        <is>
          <t>{"link": "https://www.themoviedb.org/movie/75624-naruto/watch?locale=CA", "flatrate": [{"logo_path": "/pbpMk2JmcoNnQwx5JGpXngfoWtp.jpg", "provider_id": 8, "provider_name": "Netflix", "display_priority": 0}, {"logo_path": "/pvske1MyAoymrs5bguRfVqYiM9a.jpg", "provider_id": 119, "provider_name": "Amazon Prime Video", "display_priority": 2}, {"logo_path": "/kICQccvOh8AIBMHGkBXJ047xeHN.jpg", "provider_id": 1796, "provider_name": "Netflix basic with Ads", "display_priority": 109},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is>
      </c>
      <c r="V937" s="58" t="inlineStr">
        <is>
          <t>0</t>
        </is>
      </c>
      <c r="W937" s="34" t="n">
        <v>75624</v>
      </c>
      <c r="X937" s="34" t="inlineStr">
        <is>
          <t>[50723, 17581, 118406, 36728, 1031396, 18861, 20982, 589681, 1361889, 698916, 189349, 410685, 699254, 359320, 1041757, 13443, 31053, 64648, 609197, 699249]</t>
        </is>
      </c>
      <c r="Y937" s="34" t="inlineStr">
        <is>
          <t>N/A</t>
        </is>
      </c>
      <c r="Z937" s="34" t="inlineStr">
        <is>
          <t>7.1/10</t>
        </is>
      </c>
      <c r="AA937" s="34" t="inlineStr">
        <is>
          <t>N/A</t>
        </is>
      </c>
      <c r="AB937" s="34" t="inlineStr">
        <is>
          <t>https://www.youtube.com/embed/r9v_r-zIaVI</t>
        </is>
      </c>
      <c r="AC937" s="46" t="n">
        <v>1731215633548</v>
      </c>
    </row>
    <row r="938" ht="14.25" customHeight="1" s="131">
      <c r="A938" s="24" t="inlineStr">
        <is>
          <t>Mr. Destiny</t>
        </is>
      </c>
      <c r="B938" s="25" t="n">
        <v>56</v>
      </c>
      <c r="C938" s="26" t="inlineStr">
        <is>
          <t>Disney Live Action</t>
        </is>
      </c>
      <c r="D938" s="27" t="n"/>
      <c r="E938" s="28" t="inlineStr">
        <is>
          <t>Fantasy</t>
        </is>
      </c>
      <c r="F938" s="29" t="inlineStr">
        <is>
          <t>Comedy</t>
        </is>
      </c>
      <c r="G938" s="30" t="n"/>
      <c r="H938" s="31" t="n"/>
      <c r="I938" s="32" t="inlineStr">
        <is>
          <t>Disney</t>
        </is>
      </c>
      <c r="J938" s="33" t="n">
        <v>1990</v>
      </c>
      <c r="K938" s="34">
        <f>ROW(K938)-1</f>
        <v/>
      </c>
      <c r="L938" s="35" t="inlineStr">
        <is>
          <t>An OK retelling of "It's a Wonderful Life" with a baseball twist. The story is fairly predictable and straightforward. The side cast are all excellent, but Jim Belushi just doesn't have that leading man energy. Some pretty funny gags and enough laughs spattered throughout to keep it entertaining.</t>
        </is>
      </c>
      <c r="M938" s="49" t="inlineStr">
        <is>
          <t>Larry Burrows is unhappy and feels powerless over his life. He believes his entire life could have turned out differently had he not missed that shot in a baseball game when was a kid. One night he meets this mysterious man, who could change his fate by offering him that alternative life he always dreamed of. But as Burrows embarks on this journey of self discovery he realises that even this new life has its problems and drawbacks..</t>
        </is>
      </c>
      <c r="N938" s="50" t="inlineStr">
        <is>
          <t>https://image.tmdb.org/t/p/w500/zlYxDFP9l1YcUnspNzuIa8KVo4N.jpg</t>
        </is>
      </c>
      <c r="O938" s="51" t="inlineStr">
        <is>
          <t>Jim Belushi, Linda Hamilton, Michael Caine, Jon Lovitz, Hart Bochner, Bill McCutcheon, Rene Russo, Jay O. Sanders</t>
        </is>
      </c>
      <c r="P938" s="52" t="inlineStr">
        <is>
          <t>James Orr</t>
        </is>
      </c>
      <c r="Q938" s="53" t="inlineStr">
        <is>
          <t>[{"Source": "Internet Movie Database", "Value": "6.4/10"}, {"Source": "Rotten Tomatoes", "Value": "35%"}, {"Source": "Metacritic", "Value": "34/100"}]</t>
        </is>
      </c>
      <c r="R938" s="54" t="inlineStr">
        <is>
          <t>15,379,253</t>
        </is>
      </c>
      <c r="S938" s="55" t="inlineStr">
        <is>
          <t>PG-13</t>
        </is>
      </c>
      <c r="T938" s="56" t="inlineStr">
        <is>
          <t>110</t>
        </is>
      </c>
      <c r="U938" s="57" t="inlineStr">
        <is>
          <t>{"link": "https://www.themoviedb.org/movie/2612-mr-destiny/watch?locale=CA", "rent": [{"logo_path": "/9ghgSC0MA082EL6HLCW3GalykFD.jpg", "provider_id": 2, "provider_name": "Apple TV", "display_priority": 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t>
        </is>
      </c>
      <c r="V938" s="58" t="inlineStr">
        <is>
          <t>20,000,000</t>
        </is>
      </c>
      <c r="W938" s="34" t="n">
        <v>2612</v>
      </c>
      <c r="X938" s="34" t="inlineStr">
        <is>
          <t>[2644, 6393, 13560, 9849, 10264, 12120, 14536, 11888, 23049, 5683, 10019, 157, 1634, 1544, 9312, 8872, 1645, 38117, 9481, 941]</t>
        </is>
      </c>
      <c r="Y938" s="34" t="inlineStr">
        <is>
          <t>35%</t>
        </is>
      </c>
      <c r="Z938" s="34" t="inlineStr">
        <is>
          <t>6.4/10</t>
        </is>
      </c>
      <c r="AA938" s="34" t="inlineStr">
        <is>
          <t>34/100</t>
        </is>
      </c>
      <c r="AB938" s="34" t="inlineStr">
        <is>
          <t>https://www.youtube.com/embed/U8E2QhBqpr0</t>
        </is>
      </c>
      <c r="AC938" s="46" t="n">
        <v>1731215633548</v>
      </c>
    </row>
    <row r="939" ht="14.25" customHeight="1" s="131">
      <c r="A939" s="24" t="inlineStr">
        <is>
          <t>The Purge</t>
        </is>
      </c>
      <c r="B939" s="25" t="n">
        <v>56</v>
      </c>
      <c r="C939" s="26" t="inlineStr">
        <is>
          <t>Blumhouse</t>
        </is>
      </c>
      <c r="D939" s="27" t="inlineStr">
        <is>
          <t>The Purge</t>
        </is>
      </c>
      <c r="E939" s="28" t="inlineStr">
        <is>
          <t>Horror</t>
        </is>
      </c>
      <c r="F939" s="29" t="n"/>
      <c r="G939" s="30" t="n"/>
      <c r="H939" s="31" t="n"/>
      <c r="I939" s="32" t="inlineStr">
        <is>
          <t>Universal Pictures</t>
        </is>
      </c>
      <c r="J939" s="33" t="n">
        <v>2013</v>
      </c>
      <c r="K939" s="34">
        <f>ROW(K939)-1</f>
        <v/>
      </c>
      <c r="L939" s="35" t="inlineStr">
        <is>
          <t>Great concept, incredibly disappointing execution. The first half meanders without providing much other than a smidge of character development, and then the second half isn't able to live up to the concept that was promised. The writing is really bad, characters constantly act in stupid ways that end up getting them into trouble, and it's very frustrating to watch these people not listen and not do what they should. The dialogue is really bad, no one talks naturally at any point. The performances are good, there are some interesting shots and the second half is pretty tense, despite the flaws. This really should have been so much better, but whether it was tight budget or lack of writing skill, they disappointed.</t>
        </is>
      </c>
      <c r="M939" s="49" t="inlineStr">
        <is>
          <t>Given the country's overcrowded prisons, the U.S. government begins to allow 12-hour periods of time in which all illegal activity is legal. During one of these free-for-alls, a family must protect themselves from a home invasion.</t>
        </is>
      </c>
      <c r="N939" s="50" t="inlineStr">
        <is>
          <t>https://image.tmdb.org/t/p/w500/46X1ei9uf13nkkr0OhWldGyr5Uh.jpg</t>
        </is>
      </c>
      <c r="O939" s="51" t="inlineStr">
        <is>
          <t>Ethan Hawke, Lena Headey, Max Burkholder, Adelaide Kane, Edwin Hodge, Rhys Wakefield, Tony Oller, Arija Bareikis</t>
        </is>
      </c>
      <c r="P939" s="52" t="inlineStr">
        <is>
          <t>James DeMonaco</t>
        </is>
      </c>
      <c r="Q939" s="96" t="inlineStr">
        <is>
          <t>[{"Source": "Internet Movie Database", "Value": "5.7/10"}, {"Source": "Rotten Tomatoes", "Value": "41%"}, {"Source": "Metacritic", "Value": "41/100"}]</t>
        </is>
      </c>
      <c r="R939" s="54" t="inlineStr">
        <is>
          <t>91,266,581</t>
        </is>
      </c>
      <c r="S939" s="55" t="inlineStr">
        <is>
          <t>R</t>
        </is>
      </c>
      <c r="T939" s="56" t="inlineStr">
        <is>
          <t>86</t>
        </is>
      </c>
      <c r="U939" s="57" t="inlineStr">
        <is>
          <t>{"link": "https://www.themoviedb.org/movie/158015-the-purge/watch?locale=CA",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 {"logo_path": "/kICQccvOh8AIBMHGkBXJ047xeHN.jpg", "provider_id": 1796, "provider_name": "Netflix basic with Ads", "display_priority": 109}]}</t>
        </is>
      </c>
      <c r="V939" s="58" t="inlineStr">
        <is>
          <t>3,000,000</t>
        </is>
      </c>
      <c r="W939" s="34" t="n">
        <v>158015</v>
      </c>
      <c r="X939" s="34" t="inlineStr">
        <is>
          <t>[238636, 316727, 442249, 109428, 159117, 82654, 138843, 75656, 176, 82507, 49521, 22970, 76163, 280092, 82700, 178809, 72190, 132232, 109439, 282813]</t>
        </is>
      </c>
      <c r="Y939" s="34" t="inlineStr">
        <is>
          <t>41%</t>
        </is>
      </c>
      <c r="Z939" s="34" t="inlineStr">
        <is>
          <t>5.7/10</t>
        </is>
      </c>
      <c r="AA939" s="34" t="inlineStr">
        <is>
          <t>41/100</t>
        </is>
      </c>
      <c r="AB939" s="34" t="inlineStr">
        <is>
          <t>https://www.youtube.com/embed/A2bVeqhzuSs</t>
        </is>
      </c>
      <c r="AC939" s="46" t="inlineStr">
        <is>
          <t>1734649907934</t>
        </is>
      </c>
    </row>
    <row r="940" ht="14.25" customHeight="1" s="131">
      <c r="A940" s="24" t="inlineStr">
        <is>
          <t>Dashing Through the Snow</t>
        </is>
      </c>
      <c r="B940" s="25" t="n">
        <v>56</v>
      </c>
      <c r="C940" s="26" t="inlineStr">
        <is>
          <t>Disney Live Action</t>
        </is>
      </c>
      <c r="D940" s="27" t="n"/>
      <c r="E940" s="28" t="inlineStr">
        <is>
          <t>Comedy</t>
        </is>
      </c>
      <c r="F940" s="29" t="inlineStr">
        <is>
          <t>Family</t>
        </is>
      </c>
      <c r="G940" s="30" t="inlineStr">
        <is>
          <t>Christmas</t>
        </is>
      </c>
      <c r="H940" s="31" t="inlineStr">
        <is>
          <t>Disney+</t>
        </is>
      </c>
      <c r="I940" s="32" t="inlineStr">
        <is>
          <t>Disney</t>
        </is>
      </c>
      <c r="J940" s="33" t="n">
        <v>2023</v>
      </c>
      <c r="K940" s="34">
        <f>ROW(K940)-1</f>
        <v/>
      </c>
      <c r="L940" s="35" t="inlineStr">
        <is>
          <t>A simple holiday movie for the family that should provide enough laughs to make it worthwhile. Lil Rel Howery is responsible for the majority of the laughs, portraying one of the funniest Santa's since Miracle on 34th Street. The biggest problem with the movie is the other lead. Ludacris is horrendous in this movie, every line delivered without any emotion and seeming largely uninterested throughout. With a different lead, this could've entered the must-watch level of Christmas movies, but instead falls somewhere in the middle.</t>
        </is>
      </c>
      <c r="M940" s="49" t="inlineStr">
        <is>
          <t>Eddie Garrick is a good-hearted man who has lost his belief in the wonder of Christmas. While spending time with his nine-year-old daughter Charlotte on Christmas Eve, he befriends a mysterious man in a red suit named Nick.</t>
        </is>
      </c>
      <c r="N940" s="50" t="inlineStr">
        <is>
          <t>https://image.tmdb.org/t/p/w500/AnfXxsoLBS6JDpu65vHsEvEcWSA.jpg</t>
        </is>
      </c>
      <c r="O940" s="51" t="inlineStr">
        <is>
          <t>Lil Rel Howery, Ludacris, Madison Skye Validum, Teyonah Parris, Oscar Nunez, Ravi Patel, Gina Brillon, Marcus Lewis</t>
        </is>
      </c>
      <c r="P940" s="52" t="inlineStr">
        <is>
          <t>Tim Story</t>
        </is>
      </c>
      <c r="Q940" s="59" t="inlineStr">
        <is>
          <t>[{"Source": "Internet Movie Database", "Value": "5.6/10"}, {"Source": "Rotten Tomatoes", "Value": "32%"}]</t>
        </is>
      </c>
      <c r="R940" s="54" t="inlineStr">
        <is>
          <t>0</t>
        </is>
      </c>
      <c r="S940" s="55" t="inlineStr">
        <is>
          <t>PG</t>
        </is>
      </c>
      <c r="T940" s="56" t="inlineStr">
        <is>
          <t>91</t>
        </is>
      </c>
      <c r="U940" s="57" t="inlineStr">
        <is>
          <t>{"link": "https://www.themoviedb.org/movie/1001884-dashing-through-the-snow/watch?locale=CA", "flatrate": [{"logo_path": "/97yvRBw1GzX7fXprcF80er19ot.jpg", "provider_id": 337, "provider_name": "Disney Plus", "display_priority": 1}]}</t>
        </is>
      </c>
      <c r="V940" s="58" t="inlineStr">
        <is>
          <t>0</t>
        </is>
      </c>
      <c r="W940" s="34" t="n">
        <v>1001884</v>
      </c>
      <c r="X940" s="34" t="inlineStr">
        <is>
          <t>[698783, 267778, 1126847, 1028541, 936059, 1026624, 1100642, 865559, 180296, 968441, 1192745, 1189198, 654974, 454467, 826510, 1022964, 1155089, 1022796, 798021, 13027]</t>
        </is>
      </c>
      <c r="Y940" s="34" t="inlineStr">
        <is>
          <t>32%</t>
        </is>
      </c>
      <c r="Z940" s="34" t="inlineStr">
        <is>
          <t>5.6/10</t>
        </is>
      </c>
      <c r="AA940" s="34" t="inlineStr">
        <is>
          <t>N/A</t>
        </is>
      </c>
      <c r="AB940" s="34" t="inlineStr">
        <is>
          <t>https://www.youtube.com/embed/DbOmSUSmISM</t>
        </is>
      </c>
      <c r="AC940" s="46" t="n">
        <v>1731215633548</v>
      </c>
    </row>
    <row r="941" ht="14.25" customHeight="1" s="131">
      <c r="A941" s="24" t="inlineStr">
        <is>
          <t>For Your Eyes Only</t>
        </is>
      </c>
      <c r="B941" s="25" t="n">
        <v>56</v>
      </c>
      <c r="C941" s="26" t="inlineStr">
        <is>
          <t>James Bond</t>
        </is>
      </c>
      <c r="D941" s="27" t="inlineStr">
        <is>
          <t>Bond - Moore</t>
        </is>
      </c>
      <c r="E941" s="28" t="inlineStr">
        <is>
          <t>Action</t>
        </is>
      </c>
      <c r="F941" s="29" t="inlineStr">
        <is>
          <t>Spy</t>
        </is>
      </c>
      <c r="G941" s="30" t="n"/>
      <c r="H941" s="31" t="n"/>
      <c r="I941" s="32" t="inlineStr">
        <is>
          <t>United Artists</t>
        </is>
      </c>
      <c r="J941" s="33" t="n">
        <v>1981</v>
      </c>
      <c r="K941" s="34">
        <f>ROW(K941)-1</f>
        <v/>
      </c>
      <c r="L941" s="35" t="inlineStr">
        <is>
          <t>It's a step up from Moonraker, which was awful, but I have had enough of Roger Moore as Bond. He is way way way too old for the role at this point. He looks the Bond they would cast in "Bond with Dementia". He is too old for any of his love interests, or to make any of his action sequences believable, even with reasonable doubt. The action sequences are largely too slow, definitely all way too long, and most of them aren't even scored, so they feel really boring. There are some good moments, the ski chase sequence was fun for a time, but ran too long, Topol was fantastic as Columbo, providing a lot of energy to the movie. But the helicopter sequence is horrible, there aren't enough gadgets other than the magic police sketch machine, and Moore just isn't a good Bond at this point.</t>
        </is>
      </c>
      <c r="M941" s="49" t="inlineStr">
        <is>
          <t>A British spy ship has sunk and on board was a hi-tech encryption device. James Bond is sent to find the device that holds British launching instructions before the enemy Soviets get to it first.</t>
        </is>
      </c>
      <c r="N941" s="50" t="inlineStr">
        <is>
          <t>https://image.tmdb.org/t/p/w500/xV4Nnr6DjjERlqNikqDQX8LUgua.jpg</t>
        </is>
      </c>
      <c r="O941" s="51" t="inlineStr">
        <is>
          <t>Roger Moore, Carole Bouquet, Topol, Julian Glover, Lynn-Holly Johnson, Cassandra Harris, Jill Bennett, Michael Gothard</t>
        </is>
      </c>
      <c r="P941" s="52" t="inlineStr">
        <is>
          <t>John Glen</t>
        </is>
      </c>
      <c r="Q941" s="53" t="inlineStr">
        <is>
          <t>[{"Source": "Internet Movie Database", "Value": "6.7/10"}, {"Source": "Rotten Tomatoes", "Value": "69%"}, {"Source": "Metacritic", "Value": "54/100"}]</t>
        </is>
      </c>
      <c r="R941" s="54" t="inlineStr">
        <is>
          <t>195,300,000</t>
        </is>
      </c>
      <c r="S941" s="55" t="inlineStr">
        <is>
          <t>PG</t>
        </is>
      </c>
      <c r="T941" s="56" t="inlineStr">
        <is>
          <t>128</t>
        </is>
      </c>
      <c r="U941" s="57" t="inlineStr">
        <is>
          <t>{"link": "https://www.themoviedb.org/movie/699-for-your-eyes-only/watch?locale=CA",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41" s="58" t="inlineStr">
        <is>
          <t>28,000,000</t>
        </is>
      </c>
      <c r="W941" s="34" t="n">
        <v>699</v>
      </c>
      <c r="X941" s="34" t="inlineStr">
        <is>
          <t>[700, 698, 253, 707, 691, 708, 36670, 28794, 668, 682, 22240, 603206, 42740, 465929, 22624, 26949, 39176, 12541, 639514, 4569]</t>
        </is>
      </c>
      <c r="Y941" s="34" t="inlineStr">
        <is>
          <t>69%</t>
        </is>
      </c>
      <c r="Z941" s="34" t="inlineStr">
        <is>
          <t>6.7/10</t>
        </is>
      </c>
      <c r="AA941" s="34" t="inlineStr">
        <is>
          <t>54/100</t>
        </is>
      </c>
      <c r="AB941" s="34" t="inlineStr">
        <is>
          <t>https://www.youtube.com/embed/27EeX86rj2g</t>
        </is>
      </c>
      <c r="AC941" s="46" t="n">
        <v>1732507403331</v>
      </c>
    </row>
    <row r="942" ht="14.25" customHeight="1" s="131">
      <c r="A942" s="24" t="inlineStr">
        <is>
          <t>Non-Stop</t>
        </is>
      </c>
      <c r="B942" s="25" t="n">
        <v>55</v>
      </c>
      <c r="C942" s="26" t="n"/>
      <c r="D942" s="27" t="n"/>
      <c r="E942" s="28" t="inlineStr">
        <is>
          <t>Action</t>
        </is>
      </c>
      <c r="F942" s="29" t="inlineStr">
        <is>
          <t>Thriller</t>
        </is>
      </c>
      <c r="G942" s="30" t="n"/>
      <c r="H942" s="31" t="n"/>
      <c r="I942" s="32" t="inlineStr">
        <is>
          <t>Universal Pictures</t>
        </is>
      </c>
      <c r="J942" s="33" t="n">
        <v>2014</v>
      </c>
      <c r="K942" s="34">
        <f>ROW(K942)-1</f>
        <v/>
      </c>
      <c r="L942" s="35" t="inlineStr">
        <is>
          <t>Pretty enjoyable action thriller thanks to a great performance from Neeson and a star studded supporting cast. This is still from early in Neeson's action career, and this formula was definitely repeated multiple times since then. The story is pretty ludicrous, and there are multiple points that strain credibility. Enjoyable enough to get through, and an easier recommend than some of the stuff Neeson has done since.</t>
        </is>
      </c>
      <c r="M942" s="85" t="inlineStr">
        <is>
          <t>Bill Marks is a Federal Air Marshall for whom every day is the same until this one. On this plane ride, he starts receiving text messages from someone claiming to be on the flight and threatening to kill passengers. In a race against the clock, he must identify and stop the killer to save everyone on board.</t>
        </is>
      </c>
      <c r="N942" s="86" t="inlineStr">
        <is>
          <t>https://image.tmdb.org/t/p/w500/Nkgaj3X0W2jHQ1TzHEgWFpN3kJ.jpg</t>
        </is>
      </c>
      <c r="O942" s="87" t="inlineStr">
        <is>
          <t>Liam Neeson, Julianne Moore, Scoot McNairy, Michelle Dockery, Nate Parker, Corey Stoll, Lupita Nyong'o, Anson Mount</t>
        </is>
      </c>
      <c r="P942" s="88" t="inlineStr">
        <is>
          <t>Jaume Collet-Serra</t>
        </is>
      </c>
      <c r="Q942" s="96" t="inlineStr">
        <is>
          <t>[{"Source": "Internet Movie Database", "Value": "6.9/10"}, {"Source": "Rotten Tomatoes", "Value": "62%"}, {"Source": "Metacritic", "Value": "56/100"}]</t>
        </is>
      </c>
      <c r="R942" s="89" t="inlineStr">
        <is>
          <t>222,809,600</t>
        </is>
      </c>
      <c r="S942" s="90" t="inlineStr">
        <is>
          <t>PG-13</t>
        </is>
      </c>
      <c r="T942" s="91" t="inlineStr">
        <is>
          <t>107</t>
        </is>
      </c>
      <c r="U942" s="92" t="inlineStr">
        <is>
          <t>{"link": "https://www.themoviedb.org/movie/225574-non-stop/watch?locale=CA",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2},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942" s="61" t="inlineStr">
        <is>
          <t>50,000,000</t>
        </is>
      </c>
      <c r="W942" s="34" t="n">
        <v>225574</v>
      </c>
      <c r="X942" s="34" t="inlineStr">
        <is>
          <t>[76649, 192102, 97020, 137094, 152760, 168530, 48138, 137106, 169917, 53182, 241554, 136797, 82675, 188161, 144336, 193756, 107846, 195589, 157353, 260346]</t>
        </is>
      </c>
      <c r="Y942" s="34" t="inlineStr">
        <is>
          <t>62%</t>
        </is>
      </c>
      <c r="Z942" s="34" t="inlineStr">
        <is>
          <t>6.9/10</t>
        </is>
      </c>
      <c r="AA942" s="34" t="inlineStr">
        <is>
          <t>56/100</t>
        </is>
      </c>
      <c r="AB942" s="34" t="inlineStr">
        <is>
          <t>https://www.youtube.com/embed/XSF6GPNXr9Y</t>
        </is>
      </c>
      <c r="AC942" s="46" t="inlineStr">
        <is>
          <t>1736126047901</t>
        </is>
      </c>
    </row>
    <row r="943" ht="14.25" customHeight="1" s="131">
      <c r="A943" s="24" t="inlineStr">
        <is>
          <t>The Mighty Ducks</t>
        </is>
      </c>
      <c r="B943" s="25" t="n">
        <v>55</v>
      </c>
      <c r="C943" s="26" t="inlineStr">
        <is>
          <t>Disney Live Action</t>
        </is>
      </c>
      <c r="D943" s="27" t="inlineStr">
        <is>
          <t>The Mighty Ducks</t>
        </is>
      </c>
      <c r="E943" s="28" t="inlineStr">
        <is>
          <t>Sports</t>
        </is>
      </c>
      <c r="F943" s="29" t="inlineStr">
        <is>
          <t>Family</t>
        </is>
      </c>
      <c r="G943" s="30" t="n"/>
      <c r="H943" s="31" t="n"/>
      <c r="I943" s="32" t="inlineStr">
        <is>
          <t>Disney</t>
        </is>
      </c>
      <c r="J943" s="33" t="n">
        <v>1992</v>
      </c>
      <c r="K943" s="34">
        <f>ROW(K943)-1</f>
        <v/>
      </c>
      <c r="L943" s="35" t="n"/>
      <c r="M943" s="36" t="inlineStr">
        <is>
          <t>After reckless young lawyer Gordon Bombay gets arrested for drunk driving, he must coach a kids hockey team for his community service. Gordon has experience on the ice, but isn't eager to return to hockey, a point hit home by his tense dealings with his own former coach, Jack Reilly. The reluctant Gordon eventually grows to appreciate his team, which includes promising young Charlie Conway, and leads them to take on Reilly's tough players.</t>
        </is>
      </c>
      <c r="N943" s="37" t="inlineStr">
        <is>
          <t>https://image.tmdb.org/t/p/w500/zxaCHxKDFNi6frh1Q0dj19L216o.jpg</t>
        </is>
      </c>
      <c r="O943" s="38" t="inlineStr">
        <is>
          <t>Emilio Estevez, Joss Ackland, Lane Smith, Heidi Kling, Josef Sommer, Joshua Jackson, Shaun Weiss, Vincent Larusso</t>
        </is>
      </c>
      <c r="P943" s="39" t="inlineStr">
        <is>
          <t>Stephen Herek</t>
        </is>
      </c>
      <c r="Q943" s="40" t="inlineStr">
        <is>
          <t>[{"Source": "Internet Movie Database", "Value": "6.6/10"}, {"Source": "Rotten Tomatoes", "Value": "27%"}, {"Source": "Metacritic", "Value": "46/100"}]</t>
        </is>
      </c>
      <c r="R943" s="41" t="inlineStr">
        <is>
          <t>50,752,337</t>
        </is>
      </c>
      <c r="S943" s="42" t="inlineStr">
        <is>
          <t>PG</t>
        </is>
      </c>
      <c r="T943" s="43" t="inlineStr">
        <is>
          <t>101</t>
        </is>
      </c>
      <c r="U943" s="44" t="inlineStr">
        <is>
          <t>{"link": "https://www.themoviedb.org/movie/10414-the-mighty-ducks/watch?locale=CA",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43" s="45" t="inlineStr">
        <is>
          <t>10,000,000</t>
        </is>
      </c>
      <c r="W943" s="34" t="n">
        <v>10414</v>
      </c>
      <c r="X943" s="34" t="inlineStr">
        <is>
          <t>[10680, 11164, 41587, 6373, 33395, 537140, 316000, 16172, 33278, 244563, 10057, 151535, 52067, 10169, 879440, 366668, 9448, 2897, 21845, 193613]</t>
        </is>
      </c>
      <c r="Y943" s="34" t="inlineStr">
        <is>
          <t>27%</t>
        </is>
      </c>
      <c r="Z943" s="34" t="inlineStr">
        <is>
          <t>6.6/10</t>
        </is>
      </c>
      <c r="AA943" s="34" t="inlineStr">
        <is>
          <t>46/100</t>
        </is>
      </c>
      <c r="AB943" s="34" t="inlineStr">
        <is>
          <t>https://www.youtube.com/embed/Um_JU7HpSYQ</t>
        </is>
      </c>
      <c r="AC943" s="46" t="n">
        <v>1731215633548</v>
      </c>
    </row>
    <row r="944" ht="14.25" customHeight="1" s="131">
      <c r="A944" s="24" t="inlineStr">
        <is>
          <t>Naruto the Movie 2: Legend of the Stone of Gelel</t>
        </is>
      </c>
      <c r="B944" s="25" t="n">
        <v>55</v>
      </c>
      <c r="C944" s="26" t="inlineStr">
        <is>
          <t>Naruto</t>
        </is>
      </c>
      <c r="D944" s="27" t="n"/>
      <c r="E944" s="28" t="inlineStr">
        <is>
          <t>Animated</t>
        </is>
      </c>
      <c r="F944" s="29" t="inlineStr">
        <is>
          <t>Anime</t>
        </is>
      </c>
      <c r="G944" s="30" t="n"/>
      <c r="H944" s="31" t="n"/>
      <c r="I944" s="32" t="inlineStr">
        <is>
          <t>Toho</t>
        </is>
      </c>
      <c r="J944" s="33" t="n">
        <v>2005</v>
      </c>
      <c r="K944" s="34">
        <f>ROW(K944)-1</f>
        <v/>
      </c>
      <c r="L944" s="35" t="inlineStr">
        <is>
          <t>A definitive step down from the first Naruto movie and the series in general. The animation is in HD, but otherwise looks shockingly cheap for a movie. The character movements look unnatural, and when at a distance the detail on the characters is laughable. The moral is about friendship, and it is very heartwarming and well established, as is standard for Naruto media. The story is not a good Naruto story though. It feels as if the writers wrote a script for a movie that was not a Naruto movie and stuffed Naruto in. Jutsu is hardly used by any characters outside of Naruto, and all of the villains have strange animorph powers instead of jutsu. The story is sort of a middle of the road villain of the week comic book story, and not worthy of a feature length film. There is basically no humor in the film, which is typically a Naruto staple, and the action scenes aren't particularly compelling either.</t>
        </is>
      </c>
      <c r="M944" s="36" t="inlineStr">
        <is>
          <t>Naruto, Shikamaru, and Sakura are executing their mission of delivering a lost pet to a certain village. However, right in the midst of things, troops led by the mysterious knight, Temujin, attack them. In the violent battle, the three become separated. Temujin challenges Naruto to a fight and at the end of the fierce battle, both fall together from a high cliff...</t>
        </is>
      </c>
      <c r="N944" s="37" t="inlineStr">
        <is>
          <t>https://image.tmdb.org/t/p/w500/itKMldwL6uhUZYO3X78NOFU4zzO.jpg</t>
        </is>
      </c>
      <c r="O944" s="38" t="inlineStr">
        <is>
          <t>Junko Takeuchi, Chie Nakamura, Gaamon Kai, Akira Ishida, Showtaro Morikubo, Takako Honda, Yasuyuki Kase, Sachiko Kojima</t>
        </is>
      </c>
      <c r="P944" s="39" t="inlineStr">
        <is>
          <t>Hirotsugu Kawasaki</t>
        </is>
      </c>
      <c r="Q944" s="40" t="inlineStr">
        <is>
          <t>[{"Source": "Internet Movie Database", "Value": "6.4/10"}]</t>
        </is>
      </c>
      <c r="R944" s="41" t="inlineStr">
        <is>
          <t>10,198,805</t>
        </is>
      </c>
      <c r="S944" s="42" t="inlineStr">
        <is>
          <t>TV-14</t>
        </is>
      </c>
      <c r="T944" s="43" t="inlineStr">
        <is>
          <t>97</t>
        </is>
      </c>
      <c r="U944" s="44" t="inlineStr">
        <is>
          <t>{"link": "https://www.themoviedb.org/movie/16910-naruto/watch?locale=CA",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"flatrate": [{"logo_path": "/pbpMk2JmcoNnQwx5JGpXngfoWtp.jpg", "provider_id": 8, "provider_name": "Netflix", "display_priority": 0}, {"logo_path": "/pvske1MyAoymrs5bguRfVqYiM9a.jpg", "provider_id": 119, "provider_name": "Amazon Prime Video", "display_priority": 2}, {"logo_path": "/kICQccvOh8AIBMHGkBXJ047xeHN.jpg", "provider_id": 1796, "provider_name": "Netflix basic with Ads", "display_priority": 109},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t>
        </is>
      </c>
      <c r="V944" s="83" t="inlineStr">
        <is>
          <t>0</t>
        </is>
      </c>
      <c r="W944" s="34" t="n">
        <v>16910</v>
      </c>
      <c r="X944" s="34" t="inlineStr">
        <is>
          <t>[16907, 18861, 410685, 50723, 36728, 609197, 699254, 784594, 26877, 739227, 1034055, 176673, 147785, 284908, 358599, 20982, 34766, 364470, 51859, 1017204]</t>
        </is>
      </c>
      <c r="Y944" s="34" t="inlineStr">
        <is>
          <t>N/A</t>
        </is>
      </c>
      <c r="Z944" s="34" t="inlineStr">
        <is>
          <t>6.4/10</t>
        </is>
      </c>
      <c r="AA944" s="34" t="inlineStr">
        <is>
          <t>N/A</t>
        </is>
      </c>
      <c r="AB944" s="34" t="inlineStr">
        <is>
          <t>https://www.youtube.com/embed/4EiTuiYlvgo</t>
        </is>
      </c>
      <c r="AC944" s="46" t="n">
        <v>1731215633548</v>
      </c>
    </row>
    <row r="945" ht="14.25" customHeight="1" s="131">
      <c r="A945" s="24" t="inlineStr">
        <is>
          <t>The Hunger Games: Mockingjay - Part 1</t>
        </is>
      </c>
      <c r="B945" s="25" t="n">
        <v>55</v>
      </c>
      <c r="C945" s="26" t="inlineStr">
        <is>
          <t>The Hunger Games</t>
        </is>
      </c>
      <c r="D945" s="27" t="n"/>
      <c r="E945" s="28" t="inlineStr">
        <is>
          <t>Action</t>
        </is>
      </c>
      <c r="F945" s="29" t="n"/>
      <c r="G945" s="30" t="n"/>
      <c r="H945" s="31" t="n"/>
      <c r="I945" s="32" t="inlineStr">
        <is>
          <t>Lionsgate</t>
        </is>
      </c>
      <c r="J945" s="33" t="n">
        <v>2014</v>
      </c>
      <c r="K945" s="34">
        <f>ROW(K945)-1</f>
        <v/>
      </c>
      <c r="L945" s="35" t="inlineStr">
        <is>
          <t>There is plenty of good anti-war symbolism and commentary on propaganda and the merit of war, but that can't carry this boring movie. At times it feels like a collection of scenes deleted from a better movie. They really stretched the story way too thin to make it two parts. There is essentially no action throughout the entire film, just dialogue scenes in grey rooms. The dialogue issues plaguing the first two movies are also present, everything feels slightly off, as most YA novels do.</t>
        </is>
      </c>
      <c r="M945" s="49" t="inlineStr">
        <is>
          <t>Katniss Everdeen reluctantly becomes the symbol of a mass rebellion against the autocratic Capitol.</t>
        </is>
      </c>
      <c r="N945" s="50" t="inlineStr">
        <is>
          <t>https://image.tmdb.org/t/p/w500/4FAA18ZIja70d1Tu5hr5cj2q1sB.jpg</t>
        </is>
      </c>
      <c r="O945" s="51" t="inlineStr">
        <is>
          <t>Jennifer Lawrence, Josh Hutcherson, Liam Hemsworth, Woody Harrelson, Elizabeth Banks, Julianne Moore, Philip Seymour Hoffman, Jeffrey Wright</t>
        </is>
      </c>
      <c r="P945" s="52" t="inlineStr">
        <is>
          <t>Francis Lawrence</t>
        </is>
      </c>
      <c r="Q945" s="59" t="inlineStr">
        <is>
          <t>[{"Source": "Internet Movie Database", "Value": "6.6/10"}, {"Source": "Rotten Tomatoes", "Value": "70%"}, {"Source": "Metacritic", "Value": "64/100"}]</t>
        </is>
      </c>
      <c r="R945" s="60" t="inlineStr">
        <is>
          <t>755,356,711</t>
        </is>
      </c>
      <c r="S945" s="55" t="inlineStr">
        <is>
          <t>PG-13</t>
        </is>
      </c>
      <c r="T945" s="56" t="inlineStr">
        <is>
          <t>123</t>
        </is>
      </c>
      <c r="U945" s="57" t="inlineStr">
        <is>
          <t>{"link": "https://www.themoviedb.org/movie/131631-the-hunger-games-mockingjay-part-1/watch?locale=CA",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"/ovmu6uot1XVvsemM2dDySXLiX57.jpg", "provider_id": 526, "provider_name": "AMC+", "display_priority": 90}, {"logo_path": "/esiLBRzDUwodjfN8gA4qj7l3ZF7.jpg", "provider_id": 1794, "provider_name": "Starz Amazon Channel", "display_priority": 107}, {"logo_path": "/kICQccvOh8AIBMHGkBXJ047xeHN.jpg", "provider_id": 1796, "provider_name": "Netflix basic with Ads", "display_priority": 109}, {"logo_path": "/o4OqlMLb3ZjhK7OwR4qvxiZKOXf.jpg", "provider_id": 2358, "provider_name": "Lionsgate+ Amazon Channels", "display_priority": 169}]}</t>
        </is>
      </c>
      <c r="V945" s="61" t="inlineStr">
        <is>
          <t>125,000,000</t>
        </is>
      </c>
      <c r="W945" s="34" t="n">
        <v>131631</v>
      </c>
      <c r="X945" s="34" t="inlineStr">
        <is>
          <t>[131634, 101299, 70160, 198663, 177572, 122917, 157336, 262500, 118340, 205596, 157350, 240832, 245891, 135397, 98566, 147441, 210577, 102651, 270946, 181533]</t>
        </is>
      </c>
      <c r="Y945" s="34" t="inlineStr">
        <is>
          <t>70%</t>
        </is>
      </c>
      <c r="Z945" s="34" t="inlineStr">
        <is>
          <t>6.6/10</t>
        </is>
      </c>
      <c r="AA945" s="34" t="inlineStr">
        <is>
          <t>64/100</t>
        </is>
      </c>
      <c r="AB945" s="34" t="inlineStr">
        <is>
          <t>https://www.youtube.com/embed/IXshQ5mv1K8</t>
        </is>
      </c>
      <c r="AC945" s="46" t="n">
        <v>1731215633548</v>
      </c>
    </row>
    <row r="946" ht="14.25" customHeight="1" s="131">
      <c r="A946" s="24" t="inlineStr">
        <is>
          <t>Love Actually</t>
        </is>
      </c>
      <c r="B946" s="25" t="n">
        <v>55</v>
      </c>
      <c r="C946" s="26" t="n"/>
      <c r="D946" s="27" t="n"/>
      <c r="E946" s="28" t="inlineStr">
        <is>
          <t>RomCom</t>
        </is>
      </c>
      <c r="F946" s="29" t="n"/>
      <c r="G946" s="30" t="inlineStr">
        <is>
          <t>Christmas</t>
        </is>
      </c>
      <c r="H946" s="31" t="n"/>
      <c r="I946" s="32" t="inlineStr">
        <is>
          <t>Universal Pictures</t>
        </is>
      </c>
      <c r="J946" s="33" t="n">
        <v>2003</v>
      </c>
      <c r="K946" s="34">
        <f>ROW(K946)-1</f>
        <v/>
      </c>
      <c r="L946" s="35" t="inlineStr">
        <is>
          <t>Way too many characters and storylines, many of which are not interesting. While there are some laughs and some romance, "Love Actually" tries too hard for it's own good. If the movie dropped most of the storylines and focused on Liam Neeson and his son, this could've been great.</t>
        </is>
      </c>
      <c r="M946" s="36" t="inlineStr">
        <is>
          <t>Eight very different couples deal with their love lives in various loosely interrelated tales all set during a frantic month before Christmas in London.</t>
        </is>
      </c>
      <c r="N946" s="37" t="inlineStr">
        <is>
          <t>https://image.tmdb.org/t/p/w500/1ODdWLpyOnIVl0l67GrdaFDlJGf.jpg</t>
        </is>
      </c>
      <c r="O946" s="38" t="inlineStr">
        <is>
          <t>Alan Rickman, Bill Nighy, Colin Firth, Emma Thompson, Hugh Grant, Laura Linney, Liam Neeson, Martine McCutcheon</t>
        </is>
      </c>
      <c r="P946" s="39" t="inlineStr">
        <is>
          <t>Richard Curtis</t>
        </is>
      </c>
      <c r="Q946" s="40" t="inlineStr">
        <is>
          <t>[{"Source": "Internet Movie Database", "Value": "7.6/10"}, {"Source": "Rotten Tomatoes", "Value": "64%"}, {"Source": "Metacritic", "Value": "55/100"}]</t>
        </is>
      </c>
      <c r="R946" s="41" t="inlineStr">
        <is>
          <t>250,779,876</t>
        </is>
      </c>
      <c r="S946" s="42" t="inlineStr">
        <is>
          <t>R</t>
        </is>
      </c>
      <c r="T946" s="43" t="inlineStr">
        <is>
          <t>135</t>
        </is>
      </c>
      <c r="U946" s="44" t="inlineStr">
        <is>
          <t>{"link": "https://www.themoviedb.org/movie/508-love-actually/watch?locale=CA",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 {"logo_path": "/8aBqoNeGGr0oSA85iopgNZUOTOc.jpg", "provider_id": 2100, "provider_name": "Amazon Prime Video with Ads", "display_priority": 149}]}</t>
        </is>
      </c>
      <c r="V946" s="45" t="inlineStr">
        <is>
          <t>40,000,000</t>
        </is>
      </c>
      <c r="W946" s="34" t="n">
        <v>508</v>
      </c>
      <c r="X946" s="34" t="inlineStr">
        <is>
          <t>[447061, 634, 1581, 9801, 509, 455, 245, 11283, 712, 8424, 11172, 2642, 9647, 333348, 11881, 16307, 240832, 165629, 12193, 10719]</t>
        </is>
      </c>
      <c r="Y946" s="34" t="inlineStr">
        <is>
          <t>64%</t>
        </is>
      </c>
      <c r="Z946" s="34" t="inlineStr">
        <is>
          <t>7.6/10</t>
        </is>
      </c>
      <c r="AA946" s="34" t="inlineStr">
        <is>
          <t>55/100</t>
        </is>
      </c>
      <c r="AB946" s="34" t="inlineStr">
        <is>
          <t>https://www.youtube.com/embed/r3mJrSA1x5s</t>
        </is>
      </c>
      <c r="AC946" s="46" t="n">
        <v>1731215633548</v>
      </c>
    </row>
    <row r="947" ht="14.25" customHeight="1" s="131">
      <c r="A947" s="24" t="inlineStr">
        <is>
          <t>Babylon</t>
        </is>
      </c>
      <c r="B947" s="25" t="n">
        <v>55</v>
      </c>
      <c r="C947" s="26" t="n"/>
      <c r="D947" s="27" t="n"/>
      <c r="E947" s="28" t="inlineStr">
        <is>
          <t>Comedy</t>
        </is>
      </c>
      <c r="F947" s="29" t="inlineStr">
        <is>
          <t>Drama</t>
        </is>
      </c>
      <c r="G947" s="30" t="n"/>
      <c r="H947" s="31" t="n"/>
      <c r="I947" s="32" t="inlineStr">
        <is>
          <t>Paramount Pictures</t>
        </is>
      </c>
      <c r="J947" s="33" t="n">
        <v>2022</v>
      </c>
      <c r="K947" s="34">
        <f>ROW(K947)-1</f>
        <v/>
      </c>
      <c r="L947" s="35" t="inlineStr">
        <is>
          <t>Babylon far outlives it's welcome, and that along with the attempts to shock you overshadow great acting performances, directing and some beautiful shots.</t>
        </is>
      </c>
      <c r="M947" s="49" t="inlineStr">
        <is>
          <t>A tale of outsized ambition and outrageous excess, tracing the rise and fall of multiple characters in an era of unbridled decadence and depravity during Hollywood's transition from silent films to sound films in the late 1920s.</t>
        </is>
      </c>
      <c r="N947" s="50" t="inlineStr">
        <is>
          <t>https://image.tmdb.org/t/p/w500/wjOHjWCUE0YzDiEzKv8AfqHj3ir.jpg</t>
        </is>
      </c>
      <c r="O947" s="51" t="inlineStr">
        <is>
          <t>Brad Pitt, Margot Robbie, Diego Calva, Jean Smart, Flea, Jovan Adepo, J.C. Currais, Jimmy Ortega</t>
        </is>
      </c>
      <c r="P947" s="52" t="inlineStr">
        <is>
          <t>Damien Chazelle</t>
        </is>
      </c>
      <c r="Q947" s="59" t="inlineStr">
        <is>
          <t>[{"Source": "Internet Movie Database", "Value": "7.1/10"}, {"Source": "Rotten Tomatoes", "Value": "57%"}, {"Source": "Metacritic", "Value": "61/100"}]</t>
        </is>
      </c>
      <c r="R947" s="60" t="inlineStr">
        <is>
          <t>65,267,446</t>
        </is>
      </c>
      <c r="S947" s="55" t="inlineStr">
        <is>
          <t>R</t>
        </is>
      </c>
      <c r="T947" s="56" t="inlineStr">
        <is>
          <t>189</t>
        </is>
      </c>
      <c r="U947" s="57" t="inlineStr">
        <is>
          <t>{"link": "https://www.themoviedb.org/movie/615777-babylon/watch?locale=CA",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47" s="61" t="inlineStr">
        <is>
          <t>78,000,000</t>
        </is>
      </c>
      <c r="W947" s="34" t="n">
        <v>615777</v>
      </c>
      <c r="X947" s="34" t="inlineStr">
        <is>
          <t>[804095, 817758, 674324, 785084, 967585, 646389, 313369, 851303, 707103, 967874, 1140066, 643215, 631842, 846433, 545611, 800815, 726759, 640146, 843794, 661374]</t>
        </is>
      </c>
      <c r="Y947" s="34" t="inlineStr">
        <is>
          <t>57%</t>
        </is>
      </c>
      <c r="Z947" s="34" t="inlineStr">
        <is>
          <t>7.1/10</t>
        </is>
      </c>
      <c r="AA947" s="34" t="inlineStr">
        <is>
          <t>61/100</t>
        </is>
      </c>
      <c r="AB947" s="34" t="inlineStr">
        <is>
          <t>https://www.youtube.com/embed/OumYv1aE1VI</t>
        </is>
      </c>
      <c r="AC947" s="46" t="n">
        <v>1731215633548</v>
      </c>
    </row>
    <row r="948" ht="14.25" customHeight="1" s="131">
      <c r="A948" s="24" t="inlineStr">
        <is>
          <t>Space Jam</t>
        </is>
      </c>
      <c r="B948" s="25" t="n">
        <v>55</v>
      </c>
      <c r="C948" s="26" t="inlineStr">
        <is>
          <t>Looney Tunes</t>
        </is>
      </c>
      <c r="D948" s="27" t="n"/>
      <c r="E948" s="28" t="inlineStr">
        <is>
          <t>Sports</t>
        </is>
      </c>
      <c r="F948" s="29" t="inlineStr">
        <is>
          <t>Family</t>
        </is>
      </c>
      <c r="G948" s="30" t="n"/>
      <c r="H948" s="31" t="n"/>
      <c r="I948" s="32" t="inlineStr">
        <is>
          <t>Warner Bros.</t>
        </is>
      </c>
      <c r="J948" s="33" t="n">
        <v>1996</v>
      </c>
      <c r="K948" s="34">
        <f>ROW(K948)-1</f>
        <v/>
      </c>
      <c r="L948" s="35" t="n"/>
      <c r="M948" s="36" t="inlineStr">
        <is>
          <t>With their freedom on the line, the Looney Tunes seek the help of NBA superstar Michael Jordon to win a basketball game against a team of moronic aliens.</t>
        </is>
      </c>
      <c r="N948" s="37" t="inlineStr">
        <is>
          <t>https://image.tmdb.org/t/p/w500/6h3FIr5CQFCBV8Xrv7XZLZbIQR0.jpg</t>
        </is>
      </c>
      <c r="O948" s="38" t="inlineStr">
        <is>
          <t>Michael Jordan, Wayne Knight, Theresa Randle, Manner Washington, Eric Gordon, Penny Bae Bridges, Brandon Hammond, Larry Bird</t>
        </is>
      </c>
      <c r="P948" s="39" t="inlineStr">
        <is>
          <t>Joe Pytka</t>
        </is>
      </c>
      <c r="Q948" s="40" t="inlineStr">
        <is>
          <t>[{"Source": "Internet Movie Database", "Value": "6.5/10"}, {"Source": "Rotten Tomatoes", "Value": "44%"}, {"Source": "Metacritic", "Value": "57/100"}]</t>
        </is>
      </c>
      <c r="R948" s="41" t="inlineStr">
        <is>
          <t>250,200,000</t>
        </is>
      </c>
      <c r="S948" s="42" t="inlineStr">
        <is>
          <t>PG</t>
        </is>
      </c>
      <c r="T948" s="43" t="inlineStr">
        <is>
          <t>87</t>
        </is>
      </c>
      <c r="U948" s="44" t="inlineStr">
        <is>
          <t>{"link": "https://www.themoviedb.org/movie/2300-space-jam/watch?locale=CA",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"flatrate": [{"logo_path": "/pvske1MyAoymrs5bguRfVqYiM9a.jpg",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 {"logo_path": "/8aBqoNeGGr0oSA85iopgNZUOTOc.jpg", "provider_id": 2100, "provider_name": "Amazon Prime Video with Ads", "display_priority": 149}]}</t>
        </is>
      </c>
      <c r="V948" s="45" t="inlineStr">
        <is>
          <t>80,000,000</t>
        </is>
      </c>
      <c r="W948" s="34" t="n">
        <v>2300</v>
      </c>
      <c r="X948" s="34" t="inlineStr">
        <is>
          <t>[379686, 10715, 10545, 856, 10830, 10137, 557, 957, 8916, 9327, 11802, 119738, 11238, 11970, 532, 12610, 10112, 13150, 16023, 10539]</t>
        </is>
      </c>
      <c r="Y948" s="34" t="inlineStr">
        <is>
          <t>44%</t>
        </is>
      </c>
      <c r="Z948" s="34" t="inlineStr">
        <is>
          <t>6.5/10</t>
        </is>
      </c>
      <c r="AA948" s="34" t="inlineStr">
        <is>
          <t>57/100</t>
        </is>
      </c>
      <c r="AB948" s="34" t="inlineStr">
        <is>
          <t>https://www.youtube.com/embed/v98aXG562h4</t>
        </is>
      </c>
      <c r="AC948" s="46" t="n">
        <v>1731215633548</v>
      </c>
    </row>
    <row r="949" ht="14.25" customHeight="1" s="131">
      <c r="A949" s="24" t="inlineStr">
        <is>
          <t>The Secret Life of Pets 2</t>
        </is>
      </c>
      <c r="B949" s="25" t="n">
        <v>55</v>
      </c>
      <c r="C949" s="26" t="inlineStr">
        <is>
          <t>Illumination</t>
        </is>
      </c>
      <c r="D949" s="27" t="inlineStr">
        <is>
          <t>The Secret Life of Pets</t>
        </is>
      </c>
      <c r="E949" s="28" t="inlineStr">
        <is>
          <t>Animated</t>
        </is>
      </c>
      <c r="F949" s="29" t="n"/>
      <c r="G949" s="30" t="n"/>
      <c r="H949" s="31" t="n"/>
      <c r="I949" s="32" t="inlineStr">
        <is>
          <t>Universal Pictures</t>
        </is>
      </c>
      <c r="J949" s="33" t="n">
        <v>2019</v>
      </c>
      <c r="K949" s="34">
        <f>ROW(K949)-1</f>
        <v/>
      </c>
      <c r="L949" s="35" t="inlineStr">
        <is>
          <t>Kids will probably get a kick out of this, the animation is pretty cute and there is lots of loud noises and hectic action. This just doesn't do it for me. The three story lines are too disjointed, it's tough to follow the bouncing around, and I don't really like any of the characters that much. There is a decent message of not being afraid of change, but otherwise this is a fairly pointless, but inoffensive, sequel</t>
        </is>
      </c>
      <c r="M949" s="49" t="inlineStr">
        <is>
          <t>Max the terrier must cope with some major life changes when his owner gets married and has a baby. When the family takes a trip to the countryside, nervous Max has numerous run-ins with canine-intolerant cows, hostile foxes and a scary turkey. Luckily for Max, he soon catches a break when he meets Rooster, a gruff farm dog who tries to cure the lovable pooch of his neuroses.</t>
        </is>
      </c>
      <c r="N949" s="50" t="inlineStr">
        <is>
          <t>https://image.tmdb.org/t/p/w500/s9xg4V5EDKiphgIksVJ9gewBM11.jpg</t>
        </is>
      </c>
      <c r="O949" s="51" t="inlineStr">
        <is>
          <t>Patton Oswalt, Kevin Hart, Eric Stonestreet, Jenny Slate, Tiffany Haddish, Lake Bell, Nick Kroll, Dana Carvey</t>
        </is>
      </c>
      <c r="P949" s="52" t="inlineStr">
        <is>
          <t>Chris Renaud</t>
        </is>
      </c>
      <c r="Q949" s="53" t="inlineStr">
        <is>
          <t>[{"Source": "Internet Movie Database", "Value": "6.4/10"}, {"Source": "Rotten Tomatoes", "Value": "60%"}, {"Source": "Metacritic", "Value": "55/100"}]</t>
        </is>
      </c>
      <c r="R949" s="54" t="inlineStr">
        <is>
          <t>429,434,163</t>
        </is>
      </c>
      <c r="S949" s="55" t="inlineStr">
        <is>
          <t>PG</t>
        </is>
      </c>
      <c r="T949" s="56" t="inlineStr">
        <is>
          <t>86</t>
        </is>
      </c>
      <c r="U949" s="57" t="inlineStr">
        <is>
          <t>{"link": "https://www.themoviedb.org/movie/412117-the-secret-life-of-pets-2/watch?locale=CA",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2},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"/8aBqoNeGGr0oSA85iopgNZUOTOc.jpg", "provider_id": 2100, "provider_name": "Amazon Prime Video with Ads", "display_priority": 149}, {"logo_path": "/h5DcR0J2EESLitnhR8xLG1QymTE.jpg",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49" s="58" t="inlineStr">
        <is>
          <t>80,000,000</t>
        </is>
      </c>
      <c r="W949" s="34" t="n">
        <v>412117</v>
      </c>
      <c r="X949" s="34" t="inlineStr">
        <is>
          <t>[328111, 454640, 504608, 479455, 373571, 449562, 301528, 420817, 437626, 508791, 509730, 413518, 49953, 447404, 521029, 291984, 440472, 329996, 556901, 445629]</t>
        </is>
      </c>
      <c r="Y949" s="34" t="inlineStr">
        <is>
          <t>60%</t>
        </is>
      </c>
      <c r="Z949" s="34" t="inlineStr">
        <is>
          <t>6.4/10</t>
        </is>
      </c>
      <c r="AA949" s="34" t="inlineStr">
        <is>
          <t>55/100</t>
        </is>
      </c>
      <c r="AB949" s="34" t="inlineStr">
        <is>
          <t>https://www.youtube.com/embed/mYocfuqu2A8</t>
        </is>
      </c>
      <c r="AC949" s="46" t="inlineStr">
        <is>
          <t>1737481047560</t>
        </is>
      </c>
    </row>
    <row r="950" ht="14.25" customHeight="1" s="131">
      <c r="A950" s="24" t="inlineStr">
        <is>
          <t>Naruto Shippuden the Movie: The Will of Fire</t>
        </is>
      </c>
      <c r="B950" s="25" t="n">
        <v>55</v>
      </c>
      <c r="C950" s="26" t="inlineStr">
        <is>
          <t>Naruto</t>
        </is>
      </c>
      <c r="D950" s="27" t="n"/>
      <c r="E950" s="28" t="inlineStr">
        <is>
          <t>Animated</t>
        </is>
      </c>
      <c r="F950" s="29" t="inlineStr">
        <is>
          <t>Anime</t>
        </is>
      </c>
      <c r="G950" s="30" t="n"/>
      <c r="H950" s="31" t="n"/>
      <c r="I950" s="32" t="inlineStr">
        <is>
          <t>Toho</t>
        </is>
      </c>
      <c r="J950" s="33" t="n">
        <v>2009</v>
      </c>
      <c r="K950" s="34">
        <f>ROW(K950)-1</f>
        <v/>
      </c>
      <c r="L950" s="35" t="inlineStr">
        <is>
          <t>Some pretty good action, some funny moments. Pretty standard Naruto movie about never giving up and the importance of friendship. Story is simplistic, but it's nice to see a wide variety of known characters.</t>
        </is>
      </c>
      <c r="M950" s="49" t="inlineStr">
        <is>
          <t>Ninjas with bloodline limits begin disappearing in all the countries and blame points toward the fire nation. By Tsunade's order, Kakashi is sacrificed to prevent an all out war. After inheriting charms left by Kakashi, Naruto fights through friends and foes to prevent his death while changing the minds of those who've inherited the will of fire.</t>
        </is>
      </c>
      <c r="N950" s="50" t="inlineStr">
        <is>
          <t>https://image.tmdb.org/t/p/w500/pZzdFmztwmg0FUOVCMa7vReHhQN.jpg</t>
        </is>
      </c>
      <c r="O950" s="51" t="inlineStr">
        <is>
          <t>Junko Takeuchi, Chie Nakamura, Kazuhiko Inoue, Romi Park, Satoshi Hino, Showtaro Morikubo, Kentaro Ito, Ryoka Yuzuki</t>
        </is>
      </c>
      <c r="P950" s="52" t="inlineStr">
        <is>
          <t>Masahiko Murata</t>
        </is>
      </c>
      <c r="Q950" s="53" t="inlineStr">
        <is>
          <t>[{"Source": "Internet Movie Database", "Value": "7.0/10"}]</t>
        </is>
      </c>
      <c r="R950" s="54" t="inlineStr">
        <is>
          <t>8,100,000</t>
        </is>
      </c>
      <c r="S950" s="55" t="inlineStr">
        <is>
          <t>Not Rated</t>
        </is>
      </c>
      <c r="T950" s="56" t="inlineStr">
        <is>
          <t>95</t>
        </is>
      </c>
      <c r="U950" s="57" t="inlineStr">
        <is>
          <t>{"link": "https://www.themoviedb.org/movie/36728-naruto/watch?locale=CA", "flatrate": [{"logo_path": "/pbpMk2JmcoNnQwx5JGpXngfoWtp.jpg", "provider_id": 8, "provider_name": "Netflix", "display_priority": 0}, {"logo_path": "/pvske1MyAoymrs5bguRfVqYiM9a.jpg", "provider_id": 119, "provider_name": "Amazon Prime Video", "display_priority": 2}, {"logo_path": "/kICQccvOh8AIBMHGkBXJ047xeHN.jpg", "provider_id": 1796, "provider_name": "Netflix basic with Ads", "display_priority": 109},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is>
      </c>
      <c r="V950" s="58" t="inlineStr">
        <is>
          <t>0</t>
        </is>
      </c>
      <c r="W950" s="34" t="n">
        <v>36728</v>
      </c>
      <c r="X950" s="34" t="inlineStr">
        <is>
          <t>[50723, 17581, 589681, 18861, 75624, 16910, 784594, 16907, 20982, 23166, 37928, 333834, 639445, 410685, 433128, 672490, 457840, 189349, 1034947, 15575]</t>
        </is>
      </c>
      <c r="Y950" s="34" t="inlineStr">
        <is>
          <t>N/A</t>
        </is>
      </c>
      <c r="Z950" s="34" t="inlineStr">
        <is>
          <t>7.0/10</t>
        </is>
      </c>
      <c r="AA950" s="34" t="inlineStr">
        <is>
          <t>N/A</t>
        </is>
      </c>
      <c r="AB950" s="34" t="inlineStr">
        <is>
          <t>https://www.youtube.com/embed/ow2xl9gFoaE</t>
        </is>
      </c>
      <c r="AC950" s="46" t="n">
        <v>1731215633548</v>
      </c>
    </row>
    <row r="951" ht="14.25" customHeight="1" s="131">
      <c r="A951" s="24" t="inlineStr">
        <is>
          <t>Ruby Gillman, Teenage Kraken</t>
        </is>
      </c>
      <c r="B951" s="25" t="n">
        <v>55</v>
      </c>
      <c r="C951" s="26" t="n"/>
      <c r="D951" s="27" t="n"/>
      <c r="E951" s="28" t="inlineStr">
        <is>
          <t>Animated</t>
        </is>
      </c>
      <c r="F951" s="29" t="inlineStr">
        <is>
          <t>Princess</t>
        </is>
      </c>
      <c r="G951" s="30" t="n"/>
      <c r="H951" s="31" t="n"/>
      <c r="I951" s="32" t="inlineStr">
        <is>
          <t>Dreamworks</t>
        </is>
      </c>
      <c r="J951" s="33" t="n">
        <v>2023</v>
      </c>
      <c r="K951" s="34">
        <f>ROW(K951)-1</f>
        <v/>
      </c>
      <c r="L951" s="35" t="inlineStr">
        <is>
          <t>One of the most unoriginal movies ever made. The premise and a lot of the characters feel ripped straight out of "Turning Red", and nearly every trope, story beat and character feels like it comes from another movie. I really dislike the art direction of this movie. To me, the animation is very unappealing and really hinders any possible ceiling of the movie. There is some decent humor in the movie, which is really it's saving grace from being real bad.</t>
        </is>
      </c>
      <c r="M951" s="36" t="inlineStr">
        <is>
          <t>Ruby Gillman, a sweet and awkward high school student, discovers she's a direct descendant of the warrior kraken queens. The kraken are sworn to protect the oceans of the world against the vain, power-hungry mermaids. Destined to inherit the throne from her commanding grandmother, Ruby must use her newfound powers to protect those she loves most.</t>
        </is>
      </c>
      <c r="N951" s="37" t="inlineStr">
        <is>
          <t>https://image.tmdb.org/t/p/w500/8ChIb3WzYAcza1vrXR56v510MWk.jpg</t>
        </is>
      </c>
      <c r="O951" s="38" t="inlineStr">
        <is>
          <t>Lana Condor, Toni Collette, Annie Murphy, Sam Richardson, Liza Koshy, Will Forte, Colman Domingo, Jaboukie Young-White</t>
        </is>
      </c>
      <c r="P951" s="39" t="inlineStr">
        <is>
          <t>Kirk DeMicco, Faryn Pearl</t>
        </is>
      </c>
      <c r="Q951" s="40" t="inlineStr">
        <is>
          <t>[{"Source": "Internet Movie Database", "Value": "5.7/10"}, {"Source": "Rotten Tomatoes", "Value": "66%"}, {"Source": "Metacritic", "Value": "50/100"}]</t>
        </is>
      </c>
      <c r="R951" s="41" t="inlineStr">
        <is>
          <t>46,247,409</t>
        </is>
      </c>
      <c r="S951" s="42" t="inlineStr">
        <is>
          <t>PG</t>
        </is>
      </c>
      <c r="T951" s="43" t="inlineStr">
        <is>
          <t>91</t>
        </is>
      </c>
      <c r="U951" s="44" t="inlineStr">
        <is>
          <t>{"link": "https://www.themoviedb.org/movie/1040148-ruby-gillman-teenage-kraken/watch?locale=CA", "flatrate": [{"logo_path": "/pvske1MyAoymrs5bguRfVqYiM9a.jpg", "provider_id": 119, "provider_name": "Amazon Prime Video", "display_priority": 2},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951" s="45" t="inlineStr">
        <is>
          <t>70,000,000</t>
        </is>
      </c>
      <c r="W951" s="34" t="n">
        <v>1040148</v>
      </c>
      <c r="X951" s="34" t="inlineStr">
        <is>
          <t>[961323, 1076364, 637693, 1150394, 832502, 1002338, 819153, 995012, 523931, 895003, 360404, 1130818, 789708, 1117609, 546724, 928833, 1158385, 44281, 912885, 377883]</t>
        </is>
      </c>
      <c r="Y951" s="34" t="inlineStr">
        <is>
          <t>66%</t>
        </is>
      </c>
      <c r="Z951" s="34" t="inlineStr">
        <is>
          <t>5.7/10</t>
        </is>
      </c>
      <c r="AA951" s="34" t="inlineStr">
        <is>
          <t>50/100</t>
        </is>
      </c>
      <c r="AB951" s="34" t="inlineStr">
        <is>
          <t>https://www.youtube.com/embed/u4uyD8FFUIw</t>
        </is>
      </c>
      <c r="AC951" s="46" t="n">
        <v>1731215633548</v>
      </c>
    </row>
    <row r="952" ht="14.25" customHeight="1" s="131">
      <c r="A952" s="24" t="inlineStr">
        <is>
          <t>Prometheus</t>
        </is>
      </c>
      <c r="B952" s="25" t="n">
        <v>55</v>
      </c>
      <c r="C952" s="26" t="inlineStr">
        <is>
          <t>Alien vs Predator</t>
        </is>
      </c>
      <c r="D952" s="27" t="inlineStr">
        <is>
          <t>Alien</t>
        </is>
      </c>
      <c r="E952" s="28" t="inlineStr">
        <is>
          <t>Sci-Fi</t>
        </is>
      </c>
      <c r="F952" s="29" t="inlineStr">
        <is>
          <t>Thriller</t>
        </is>
      </c>
      <c r="G952" s="30" t="n"/>
      <c r="H952" s="31" t="n"/>
      <c r="I952" s="32" t="inlineStr">
        <is>
          <t>20th Century Studios</t>
        </is>
      </c>
      <c r="J952" s="33" t="n">
        <v>2012</v>
      </c>
      <c r="K952" s="34">
        <f>ROW(K952)-1</f>
        <v/>
      </c>
      <c r="L952" s="35" t="inlineStr">
        <is>
          <t>All style and no substance. Ridley Scott has some beautiful shots and is able to make it feel like an important movie, when actually it's just boring nonsense for over two hours. It take one-hundred and seventeen minutes for a freaking alien to show up in the alien movie. There are as many people crushed by falling spaceships as there are xenomorphs. The ending has no tension and comes off as a whispy fart. Running away from a rolling spaceship. At least it's an original idea, but it's so dumb. Just go 10 feet to the left or right instead of 200 feet straight ahead. Even before the ending there is terrible writing. In classic Alien fashion, the crew is headed on a mission that no one knows the true purpose of except for one robot. But the problem with this crew is that none of them have personalities. Idris Elba is doing the worst accent I've ever heard. Charlize Theron is phoning it in. Noomi Rapace is devoid of charisma and is cast as the lead, which creates a final showdown with no emotional stakes. Shoutout to Sean Harris, who is great in his small role. Him and the aesthetics of the movie are pretty much the only good things.</t>
        </is>
      </c>
      <c r="M952" s="36" t="inlineStr">
        <is>
          <t>A team of explorers discover a clue to the origins of mankind on Earth, leading them on a journey to the darkest corners of the universe. There, they must fight a terrifying battle to save the future of the human race.</t>
        </is>
      </c>
      <c r="N952" s="37" t="inlineStr">
        <is>
          <t>https://image.tmdb.org/t/p/w500/m7nZCtHJyDLncBUarfM5h5mrppx.jpg</t>
        </is>
      </c>
      <c r="O952" s="38" t="inlineStr">
        <is>
          <t>Noomi Rapace, Michael Fassbender, Charlize Theron, Idris Elba, Guy Pearce, Logan Marshall-Green, Sean Harris, Rafe Spall</t>
        </is>
      </c>
      <c r="P952" s="39" t="inlineStr">
        <is>
          <t>Ridley Scott</t>
        </is>
      </c>
      <c r="Q952" s="40" t="inlineStr">
        <is>
          <t>[{"Source": "Internet Movie Database", "Value": "7.0/10"}, {"Source": "Rotten Tomatoes", "Value": "73%"}, {"Source": "Metacritic", "Value": "64/100"}]</t>
        </is>
      </c>
      <c r="R952" s="41" t="inlineStr">
        <is>
          <t>403,354,469</t>
        </is>
      </c>
      <c r="S952" s="42" t="inlineStr">
        <is>
          <t>R</t>
        </is>
      </c>
      <c r="T952" s="43" t="inlineStr">
        <is>
          <t>124</t>
        </is>
      </c>
      <c r="U952" s="44" t="inlineStr">
        <is>
          <t>{"link": "https://www.themoviedb.org/movie/70981-prometheus/watch?locale=CA",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52" s="45" t="inlineStr">
        <is>
          <t>130,000,000</t>
        </is>
      </c>
      <c r="W952" s="34" t="n">
        <v>70981</v>
      </c>
      <c r="X952" s="34" t="inlineStr">
        <is>
          <t>[126889, 155, 41154, 395992, 59967, 76640, 2675, 58595, 27205, 348, 8078, 59678, 106, 39514, 37686, 1771, 13475, 14161, 82693, 61791]</t>
        </is>
      </c>
      <c r="Y952" s="34" t="inlineStr">
        <is>
          <t>73%</t>
        </is>
      </c>
      <c r="Z952" s="34" t="inlineStr">
        <is>
          <t>7.0/10</t>
        </is>
      </c>
      <c r="AA952" s="34" t="inlineStr">
        <is>
          <t>64/100</t>
        </is>
      </c>
      <c r="AB952" s="34" t="inlineStr">
        <is>
          <t>https://www.youtube.com/embed/cJMIzdf1eo8</t>
        </is>
      </c>
      <c r="AC952" s="46" t="n">
        <v>1731215633548</v>
      </c>
    </row>
    <row r="953" ht="14.25" customHeight="1" s="131">
      <c r="A953" s="24" t="inlineStr">
        <is>
          <t>Red Notice</t>
        </is>
      </c>
      <c r="B953" s="25" t="n">
        <v>54</v>
      </c>
      <c r="C953" s="26" t="n"/>
      <c r="D953" s="27" t="n"/>
      <c r="E953" s="28" t="inlineStr">
        <is>
          <t>Action</t>
        </is>
      </c>
      <c r="F953" s="29" t="inlineStr">
        <is>
          <t>Comedy</t>
        </is>
      </c>
      <c r="G953" s="30" t="n"/>
      <c r="H953" s="31" t="inlineStr">
        <is>
          <t>Netflix</t>
        </is>
      </c>
      <c r="I953" s="32" t="inlineStr">
        <is>
          <t>Netflix</t>
        </is>
      </c>
      <c r="J953" s="33" t="n">
        <v>2021</v>
      </c>
      <c r="K953" s="34">
        <f>ROW(K953)-1</f>
        <v/>
      </c>
      <c r="L953" s="35" t="inlineStr">
        <is>
          <t>Incredibly generic action movie. Feels soulless and almost AI generated based off of better movies. It's hard to generate excitement when the main characters all feel invincible and the supporting characters are all nameless and faceless. Ryan Reynolds provides some funny quips, but he isn't on his A game. Gal Gadot can't act whatsoever. Every line she has feels like it is being read for the first time. She can't display any emotion at all. The movie isn't bad, you'd just be better off watching some of the movies it ripped off, such as Raiders of the Lost Ark. One reason to watch would be if you loved to see the names of cities in big red letters all across the screen, that happens at least half a dozen times.</t>
        </is>
      </c>
      <c r="M953" s="49" t="inlineStr">
        <is>
          <t>An Interpol-issued Red Notice is a global alert to hunt and capture the world's most wanted. But when a daring heist brings together the FBI's top profiler and two rival criminals, there's no telling what will happen.</t>
        </is>
      </c>
      <c r="N953" s="50" t="inlineStr">
        <is>
          <t>https://image.tmdb.org/t/p/w500/lAXONuqg41NwUMuzMiFvicDET9Y.jpg</t>
        </is>
      </c>
      <c r="O953" s="51" t="inlineStr">
        <is>
          <t>Dwayne Johnson, Ryan Reynolds, Gal Gadot, Ritu Arya, Chris Diamantopoulos, Ivan Mbakop, Vincenzo Amato, Rafael Petardi</t>
        </is>
      </c>
      <c r="P953" s="52" t="inlineStr">
        <is>
          <t>Rawson Marshall Thurber</t>
        </is>
      </c>
      <c r="Q953" s="59" t="inlineStr">
        <is>
          <t>[{"Source": "Internet Movie Database", "Value": "6.3/10"}, {"Source": "Rotten Tomatoes", "Value": "37%"}, {"Source": "Metacritic", "Value": "37/100"}]</t>
        </is>
      </c>
      <c r="R953" s="60" t="inlineStr">
        <is>
          <t>178,143</t>
        </is>
      </c>
      <c r="S953" s="55" t="inlineStr">
        <is>
          <t>PG-13</t>
        </is>
      </c>
      <c r="T953" s="56" t="inlineStr">
        <is>
          <t>118</t>
        </is>
      </c>
      <c r="U953" s="57" t="inlineStr">
        <is>
          <t>{"link": "https://www.themoviedb.org/movie/512195-red-notice/watch?locale=CA", "flatrate": [{"logo_path": "/pbpMk2JmcoNnQwx5JGpXngfoWtp.jpg", "provider_id": 8, "provider_name": "Netflix", "display_priority": 0}, {"logo_path": "/kICQccvOh8AIBMHGkBXJ047xeHN.jpg", "provider_id": 1796, "provider_name": "Netflix basic with Ads", "display_priority": 109}]}</t>
        </is>
      </c>
      <c r="V953" s="61" t="inlineStr">
        <is>
          <t>160,000,000</t>
        </is>
      </c>
      <c r="W953" s="34" t="n">
        <v>512195</v>
      </c>
      <c r="X953" s="34" t="inlineStr">
        <is>
          <t>[566525, 370172, 580489, 524434, 645886, 696806, 550988, 734265, 646380, 617653, 796499, 595743, 624860, 522402, 585245, 425909, 438631, 618162, 876716, 451048]</t>
        </is>
      </c>
      <c r="Y953" s="34" t="inlineStr">
        <is>
          <t>37%</t>
        </is>
      </c>
      <c r="Z953" s="34" t="inlineStr">
        <is>
          <t>6.3/10</t>
        </is>
      </c>
      <c r="AA953" s="34" t="inlineStr">
        <is>
          <t>37/100</t>
        </is>
      </c>
      <c r="AB953" s="34" t="inlineStr">
        <is>
          <t>https://www.youtube.com/embed/Pj0wz7zu3Ms</t>
        </is>
      </c>
      <c r="AC953" s="46" t="n">
        <v>1731215633548</v>
      </c>
    </row>
    <row r="954" ht="14.25" customHeight="1" s="131">
      <c r="A954" s="24" t="inlineStr">
        <is>
          <t>The Princess Diaries</t>
        </is>
      </c>
      <c r="B954" s="25" t="n">
        <v>54</v>
      </c>
      <c r="C954" s="26" t="inlineStr">
        <is>
          <t>Disney Live Action</t>
        </is>
      </c>
      <c r="D954" s="27" t="n"/>
      <c r="E954" s="28" t="inlineStr">
        <is>
          <t>Comedy</t>
        </is>
      </c>
      <c r="F954" s="29" t="inlineStr">
        <is>
          <t>Princess</t>
        </is>
      </c>
      <c r="G954" s="30" t="n"/>
      <c r="H954" s="31" t="n"/>
      <c r="I954" s="32" t="inlineStr">
        <is>
          <t>Disney</t>
        </is>
      </c>
      <c r="J954" s="33" t="n">
        <v>2001</v>
      </c>
      <c r="K954" s="34">
        <f>ROW(K954)-1</f>
        <v/>
      </c>
      <c r="L954" s="35" t="n"/>
      <c r="M954" s="36" t="inlineStr">
        <is>
          <t>A socially awkward but very bright 15-year-old girl being raised by a single mom discovers that she is the princess of a small European country because of the recent death of her long-absent father, who, unknown to her, was the crown prince of Genovia. She must make a choice between continuing the life of a San Francisco teen or stepping up to the throne.</t>
        </is>
      </c>
      <c r="N954" s="37" t="inlineStr">
        <is>
          <t>https://image.tmdb.org/t/p/w500/wA4lgl8gmoICSShviCkEB61nIBB.jpg</t>
        </is>
      </c>
      <c r="O954" s="38" t="inlineStr">
        <is>
          <t>Anne Hathaway, Julie Andrews, Patrick John Flueger, Heather Matarazzo, Hector Elizondo, Mandy Moore, Caroline Goodall, Robert Schwartzman</t>
        </is>
      </c>
      <c r="P954" s="39" t="inlineStr">
        <is>
          <t>Garry Marshall</t>
        </is>
      </c>
      <c r="Q954" s="40" t="inlineStr">
        <is>
          <t>[{"Source": "Internet Movie Database", "Value": "6.4/10"}, {"Source": "Rotten Tomatoes", "Value": "49%"}, {"Source": "Metacritic", "Value": "52/100"}]</t>
        </is>
      </c>
      <c r="R954" s="41" t="inlineStr">
        <is>
          <t>165,335,153</t>
        </is>
      </c>
      <c r="S954" s="42" t="inlineStr">
        <is>
          <t>G</t>
        </is>
      </c>
      <c r="T954" s="43" t="inlineStr">
        <is>
          <t>115</t>
        </is>
      </c>
      <c r="U954" s="44" t="inlineStr">
        <is>
          <t>{"link": "https://www.themoviedb.org/movie/9880-the-princess-diaries/watch?locale=CA",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54" s="45" t="inlineStr">
        <is>
          <t>37,000,000</t>
        </is>
      </c>
      <c r="W954" s="34" t="n">
        <v>9880</v>
      </c>
      <c r="X954" s="34" t="inlineStr">
        <is>
          <t>[11130, 14442, 10521, 4523, 8835, 409447, 2018, 114, 51828, 2976, 634, 19186, 2493, 556803, 11247, 350, 10982, 10096, 13374, 43347]</t>
        </is>
      </c>
      <c r="Y954" s="34" t="inlineStr">
        <is>
          <t>49%</t>
        </is>
      </c>
      <c r="Z954" s="34" t="inlineStr">
        <is>
          <t>6.4/10</t>
        </is>
      </c>
      <c r="AA954" s="34" t="inlineStr">
        <is>
          <t>52/100</t>
        </is>
      </c>
      <c r="AB954" s="34" t="inlineStr">
        <is>
          <t>https://www.youtube.com/embed/2CkcwPi20ms</t>
        </is>
      </c>
      <c r="AC954" s="46" t="n">
        <v>1731215633548</v>
      </c>
    </row>
    <row r="955" ht="14.25" customHeight="1" s="131">
      <c r="A955" s="24" t="inlineStr">
        <is>
          <t>The Fox and the Hound</t>
        </is>
      </c>
      <c r="B955" s="25" t="n">
        <v>54</v>
      </c>
      <c r="C955" s="26" t="inlineStr">
        <is>
          <t>Disney Animation</t>
        </is>
      </c>
      <c r="D955" s="27" t="n"/>
      <c r="E955" s="28" t="inlineStr">
        <is>
          <t>Animated</t>
        </is>
      </c>
      <c r="F955" s="29" t="n"/>
      <c r="G955" s="30" t="n"/>
      <c r="H955" s="31" t="n"/>
      <c r="I955" s="32" t="inlineStr">
        <is>
          <t>Disney</t>
        </is>
      </c>
      <c r="J955" s="33" t="n">
        <v>1981</v>
      </c>
      <c r="K955" s="34">
        <f>ROW(K955)-1</f>
        <v/>
      </c>
      <c r="L955" s="35" t="n"/>
      <c r="M955" s="36" t="inlineStr">
        <is>
          <t>When a feisty little fox named Tod is adopted into a farm family, he quickly becomes friends with a fun and adorable hound puppy named Copper. Life is full of hilarious adventures until Copper is expected to take on his role as a hunting dog -- and the object of his search is his best friend!</t>
        </is>
      </c>
      <c r="N955" s="37" t="inlineStr">
        <is>
          <t>https://image.tmdb.org/t/p/w500/1382VHxqZDXu2t8i46zf4fP71JG.jpg</t>
        </is>
      </c>
      <c r="O955" s="38" t="inlineStr">
        <is>
          <t>Mickey Rooney, Kurt Russell, Pearl Bailey, Jack Albertson, Sandy Duncan, Jeanette Nolan, Pat Buttram, John Fiedler</t>
        </is>
      </c>
      <c r="P955" s="39" t="inlineStr">
        <is>
          <t>Ted Berman, Richard Rich, Art Stevens</t>
        </is>
      </c>
      <c r="Q955" s="40" t="inlineStr">
        <is>
          <t>[{"Source": "Internet Movie Database", "Value": "7.2/10"}, {"Source": "Rotten Tomatoes", "Value": "75%"}, {"Source": "Metacritic", "Value": "65/100"}]</t>
        </is>
      </c>
      <c r="R955" s="41" t="inlineStr">
        <is>
          <t>29,800,000</t>
        </is>
      </c>
      <c r="S955" s="42" t="inlineStr">
        <is>
          <t>G</t>
        </is>
      </c>
      <c r="T955" s="43" t="inlineStr">
        <is>
          <t>82</t>
        </is>
      </c>
      <c r="U955" s="44" t="inlineStr">
        <is>
          <t>{"link": "https://www.themoviedb.org/movie/10948-the-fox-and-the-hound/watch?locale=CA",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955" s="45" t="inlineStr">
        <is>
          <t>12,000,000</t>
        </is>
      </c>
      <c r="W955" s="34" t="n">
        <v>10948</v>
      </c>
      <c r="X955" s="34" t="inlineStr">
        <is>
          <t>[9948, 10957, 11886, 11319, 9994, 9078, 14900, 11335, 11114, 10112, 10890, 10340, 14813, 13465, 10530, 18269, 12230, 10501, 37135, 15400]</t>
        </is>
      </c>
      <c r="Y955" s="34" t="inlineStr">
        <is>
          <t>75%</t>
        </is>
      </c>
      <c r="Z955" s="34" t="inlineStr">
        <is>
          <t>7.2/10</t>
        </is>
      </c>
      <c r="AA955" s="34" t="inlineStr">
        <is>
          <t>65/100</t>
        </is>
      </c>
      <c r="AB955" s="34" t="inlineStr">
        <is>
          <t>https://www.youtube.com/embed/LhV6BBvt8Vs</t>
        </is>
      </c>
      <c r="AC955" s="46" t="n">
        <v>1731215633548</v>
      </c>
    </row>
    <row r="956" ht="15" customHeight="1" s="131">
      <c r="A956" s="24" t="inlineStr">
        <is>
          <t>Spirited</t>
        </is>
      </c>
      <c r="B956" s="25" t="n">
        <v>54</v>
      </c>
      <c r="C956" s="26" t="n"/>
      <c r="D956" s="27" t="n"/>
      <c r="E956" s="28" t="inlineStr">
        <is>
          <t>Musical</t>
        </is>
      </c>
      <c r="F956" s="29" t="inlineStr">
        <is>
          <t>Comedy</t>
        </is>
      </c>
      <c r="G956" s="30" t="inlineStr">
        <is>
          <t>Christmas</t>
        </is>
      </c>
      <c r="H956" s="31" t="inlineStr">
        <is>
          <t>Apple TV+</t>
        </is>
      </c>
      <c r="I956" s="32" t="inlineStr">
        <is>
          <t>Apple TV+</t>
        </is>
      </c>
      <c r="J956" s="33" t="n">
        <v>2022</v>
      </c>
      <c r="K956" s="34">
        <f>ROW(K956)-1</f>
        <v/>
      </c>
      <c r="L956" s="35" t="inlineStr">
        <is>
          <t>When everyone is dancing or making jokes the movie is enjoyable. The problem is that there is a large gap with no singing or jokes. Feels like they didn't play enough to Ryan Reynolds or Will Ferrell's strengths.</t>
        </is>
      </c>
      <c r="M956" s="36" t="inlineStr">
        <is>
          <t>Each Christmas Eve, the Ghost of Christmas Present selects one dark soul to be reformed by a visit from three spirits. But this season, he picked the wrong Scrooge. Clint Briggs turns the tables on his ghostly host until Present finds himself reexamining his own past, present and future.</t>
        </is>
      </c>
      <c r="N956" s="37" t="inlineStr">
        <is>
          <t>https://image.tmdb.org/t/p/w500/h3zAzTMs5EP3cKusOxFNGSFE1WI.jpg</t>
        </is>
      </c>
      <c r="O956" s="38" t="inlineStr">
        <is>
          <t>Will Ferrell, Ryan Reynolds, Octavia Spencer, Patrick Page, Sunita Mani, Loren G. Woods, Tracy Morgan, Joe Tippett</t>
        </is>
      </c>
      <c r="P956" s="39" t="inlineStr">
        <is>
          <t>Sean Anders</t>
        </is>
      </c>
      <c r="Q956" s="40" t="inlineStr">
        <is>
          <t>[{"Source": "Internet Movie Database", "Value": "6.6/10"}, {"Source": "Rotten Tomatoes", "Value": "70%"}, {"Source": "Metacritic", "Value": "55/100"}]</t>
        </is>
      </c>
      <c r="R956" s="80" t="inlineStr">
        <is>
          <t>0</t>
        </is>
      </c>
      <c r="S956" s="42" t="inlineStr">
        <is>
          <t>PG-13</t>
        </is>
      </c>
      <c r="T956" s="43" t="inlineStr">
        <is>
          <t>127</t>
        </is>
      </c>
      <c r="U956" s="44" t="inlineStr">
        <is>
          <t>{"link": "https://www.themoviedb.org/movie/632856-spirited/watch?locale=CA", "flatrate": [{"logo_path": "/2E03IAZsX4ZaUqM7tXlctEPMGWS.jpg", "provider_id": 350, "provider_name": "Apple TV+", "display_priority": 7}, {"logo_path": "/yFrZVSC4UnDpeIzX2svcRPgV5P5.jpg", "provider_id": 2243, "provider_name": "Apple TV Plus Amazon Channel", "display_priority": 165}]}</t>
        </is>
      </c>
      <c r="V956" s="45" t="inlineStr">
        <is>
          <t>75,000,000</t>
        </is>
      </c>
      <c r="W956" s="34" t="n">
        <v>632856</v>
      </c>
      <c r="X956" s="34" t="inlineStr">
        <is>
          <t>[929340, 1065796, 1047431, 766319, 941605, 26011, 746045, 510243, 258751, 1040899, 466829, 1036239, 916563, 566927, 229408, 682587, 893672, 942199, 774752, 869025]</t>
        </is>
      </c>
      <c r="Y956" s="34" t="inlineStr">
        <is>
          <t>70%</t>
        </is>
      </c>
      <c r="Z956" s="34" t="inlineStr">
        <is>
          <t>6.6/10</t>
        </is>
      </c>
      <c r="AA956" s="34" t="inlineStr">
        <is>
          <t>55/100</t>
        </is>
      </c>
      <c r="AB956" s="34" t="inlineStr">
        <is>
          <t>https://www.youtube.com/embed/tnAJntI3NNs</t>
        </is>
      </c>
      <c r="AC956" s="46" t="n">
        <v>1731215633548</v>
      </c>
    </row>
    <row r="957" ht="14.25" customHeight="1" s="131">
      <c r="A957" s="24" t="inlineStr">
        <is>
          <t>The Boss Baby 2: Family Business</t>
        </is>
      </c>
      <c r="B957" s="25" t="n">
        <v>54</v>
      </c>
      <c r="C957" s="26" t="inlineStr">
        <is>
          <t>The Boss Baby</t>
        </is>
      </c>
      <c r="D957" s="27" t="n"/>
      <c r="E957" s="28" t="inlineStr">
        <is>
          <t>Animated</t>
        </is>
      </c>
      <c r="F957" s="29" t="n"/>
      <c r="G957" s="30" t="inlineStr">
        <is>
          <t>Christmas</t>
        </is>
      </c>
      <c r="H957" s="31" t="n"/>
      <c r="I957" s="32" t="inlineStr">
        <is>
          <t>Dreamworks</t>
        </is>
      </c>
      <c r="J957" s="33" t="n">
        <v>2021</v>
      </c>
      <c r="K957" s="34">
        <f>ROW(K957)-1</f>
        <v/>
      </c>
      <c r="L957" s="35" t="inlineStr">
        <is>
          <t>Another OK entry into the Boss Baby universe. Trades some of the style of the first movie for more substance and a better message. There are some sequences that are full of creativity, but the majority of the movie just passes by. The premise is still so absurd it can be hard to buy in to. If you enjoyed the first, you'll enjoy this one as well.</t>
        </is>
      </c>
      <c r="M957" s="36" t="inlineStr">
        <is>
          <t>The Templeton brothers — Tim and his Boss Baby little bro Ted — have become adults and drifted away from each other. But a new boss baby with a cutting-edge approach and a can-do attitude is about to bring them together again … and inspire a new family business.</t>
        </is>
      </c>
      <c r="N957" s="37" t="inlineStr">
        <is>
          <t>https://image.tmdb.org/t/p/w500/kv2Qk9MKFFQo4WQPaYta599HkJP.jpg</t>
        </is>
      </c>
      <c r="O957" s="38" t="inlineStr">
        <is>
          <t>Alec Baldwin, James Marsden, Amy Sedaris, Ariana Greenblatt, Jeff Goldblum, Eva Longoria, James McGrath, Jimmy Kimmel</t>
        </is>
      </c>
      <c r="P957" s="39" t="inlineStr">
        <is>
          <t>Tom McGrath</t>
        </is>
      </c>
      <c r="Q957" s="40" t="inlineStr">
        <is>
          <t>[{"Source": "Internet Movie Database", "Value": "5.9/10"}, {"Source": "Rotten Tomatoes", "Value": "46%"}, {"Source": "Metacritic", "Value": "39/100"}]</t>
        </is>
      </c>
      <c r="R957" s="41" t="inlineStr">
        <is>
          <t>146,745,280</t>
        </is>
      </c>
      <c r="S957" s="42" t="inlineStr">
        <is>
          <t>PG</t>
        </is>
      </c>
      <c r="T957" s="43" t="inlineStr">
        <is>
          <t>107</t>
        </is>
      </c>
      <c r="U957" s="44" t="inlineStr">
        <is>
          <t>{"link": "https://www.themoviedb.org/movie/459151-the-boss-baby-family-business/watch?locale=CA",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"/cQjWvOiKRPeSuWRNGegcBjyqVbR.jpg", "provider_id": 469, "provider_name": "Club Illico", "display_priority": 54}]}</t>
        </is>
      </c>
      <c r="V957" s="45" t="inlineStr">
        <is>
          <t>82,000,000</t>
        </is>
      </c>
      <c r="W957" s="34" t="n">
        <v>459151</v>
      </c>
      <c r="X957" s="34" t="inlineStr">
        <is>
          <t>[637693, 508943, 675445, 379686, 497698, 588228, 846214, 265712, 295693, 602223, 385128, 729720, 529203, 253835, 835666, 723085, 449406, 451048, 522478, 649409]</t>
        </is>
      </c>
      <c r="Y957" s="34" t="inlineStr">
        <is>
          <t>46%</t>
        </is>
      </c>
      <c r="Z957" s="34" t="inlineStr">
        <is>
          <t>5.9/10</t>
        </is>
      </c>
      <c r="AA957" s="34" t="inlineStr">
        <is>
          <t>39/100</t>
        </is>
      </c>
      <c r="AB957" s="34" t="inlineStr">
        <is>
          <t>https://www.youtube.com/embed/-rF2j6K5FoM</t>
        </is>
      </c>
      <c r="AC957" s="46" t="n">
        <v>1731215633548</v>
      </c>
    </row>
    <row r="958" ht="14.25" customHeight="1" s="131">
      <c r="A958" s="24" t="inlineStr">
        <is>
          <t>Cloudy With a Chance of Meatballs 2</t>
        </is>
      </c>
      <c r="B958" s="25" t="n">
        <v>54</v>
      </c>
      <c r="C958" s="26" t="inlineStr">
        <is>
          <t>Cloudy Meatballs</t>
        </is>
      </c>
      <c r="D958" s="27" t="n"/>
      <c r="E958" s="28" t="inlineStr">
        <is>
          <t>Animated</t>
        </is>
      </c>
      <c r="F958" s="29" t="n"/>
      <c r="G958" s="30" t="n"/>
      <c r="H958" s="31" t="n"/>
      <c r="I958" s="32" t="inlineStr">
        <is>
          <t>Columbia Pictures</t>
        </is>
      </c>
      <c r="J958" s="33" t="n">
        <v>2013</v>
      </c>
      <c r="K958" s="34">
        <f>ROW(K958)-1</f>
        <v/>
      </c>
      <c r="L958" s="35" t="n"/>
      <c r="M958" s="36" t="inlineStr">
        <is>
          <t>After the disastrous food storm in the first film, Flint and his friends are forced to leave the town. Flint accepts the invitation from his idol Chester V to join The Live Corp Company, which has been tasked to clean the island, and where the best inventors in the world create technologies for the betterment of mankind. When Flint discovers that his machine still operates and now creates mutant food beasts like living pickles, hungry tacodiles, shrimpanzees and apple pie-thons, he and his friends must return to save the world.</t>
        </is>
      </c>
      <c r="N958" s="37" t="inlineStr">
        <is>
          <t>https://image.tmdb.org/t/p/w500/tT2DN1tWk1zpCxqvaaNY8yP8Awn.jpg</t>
        </is>
      </c>
      <c r="O958" s="38" t="inlineStr">
        <is>
          <t>Bill Hader, Anna Faris, James Caan, Will Forte, Andy Samberg, Benjamin Bratt, Neil Patrick Harris, Terry Crews</t>
        </is>
      </c>
      <c r="P958" s="39" t="inlineStr">
        <is>
          <t>Cody Cameron, Kris Pearn</t>
        </is>
      </c>
      <c r="Q958" s="40" t="inlineStr">
        <is>
          <t>[{"Source": "Internet Movie Database", "Value": "6.3/10"}, {"Source": "Rotten Tomatoes", "Value": "72%"}, {"Source": "Metacritic", "Value": "59/100"}]</t>
        </is>
      </c>
      <c r="R958" s="41" t="inlineStr">
        <is>
          <t>248,384,621</t>
        </is>
      </c>
      <c r="S958" s="42" t="inlineStr">
        <is>
          <t>PG</t>
        </is>
      </c>
      <c r="T958" s="43" t="inlineStr">
        <is>
          <t>94</t>
        </is>
      </c>
      <c r="U958" s="44" t="inlineStr">
        <is>
          <t>{"link": "https://www.themoviedb.org/movie/109451-cloudy-with-a-chance-of-meatballs-2/watch?locale=CA",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107}, {"logo_path": "/kICQccvOh8AIBMHGkBXJ047xeHN.jpg", "provider_id": 1796, "provider_name": "Netflix basic with Ads", "display_priority": 109}]}</t>
        </is>
      </c>
      <c r="V958" s="45" t="inlineStr">
        <is>
          <t>78,000,000</t>
        </is>
      </c>
      <c r="W958" s="34" t="n">
        <v>109451</v>
      </c>
      <c r="X958" s="34" t="inlineStr">
        <is>
          <t>[22794, 77950, 151960, 15512, 172391, 220845, 118289, 93456, 62211, 213121, 45772, 77951, 172385, 7518, 208134, 77931, 175574, 49519, 76285, 228165]</t>
        </is>
      </c>
      <c r="Y958" s="34" t="inlineStr">
        <is>
          <t>72%</t>
        </is>
      </c>
      <c r="Z958" s="34" t="inlineStr">
        <is>
          <t>6.3/10</t>
        </is>
      </c>
      <c r="AA958" s="34" t="inlineStr">
        <is>
          <t>59/100</t>
        </is>
      </c>
      <c r="AB958" s="34" t="inlineStr">
        <is>
          <t>https://www.youtube.com/embed/3QCJTbHU60U</t>
        </is>
      </c>
      <c r="AC958" s="46" t="n">
        <v>1731215633548</v>
      </c>
    </row>
    <row r="959" ht="14.25" customHeight="1" s="131">
      <c r="A959" s="24" t="inlineStr">
        <is>
          <t>The Lorax</t>
        </is>
      </c>
      <c r="B959" s="25" t="n">
        <v>54</v>
      </c>
      <c r="C959" s="26" t="inlineStr">
        <is>
          <t>Illumination</t>
        </is>
      </c>
      <c r="D959" s="27" t="n"/>
      <c r="E959" s="28" t="inlineStr">
        <is>
          <t>Animated</t>
        </is>
      </c>
      <c r="F959" s="29" t="n"/>
      <c r="G959" s="30" t="n"/>
      <c r="H959" s="31" t="n"/>
      <c r="I959" s="32" t="inlineStr">
        <is>
          <t>Universal Pictures</t>
        </is>
      </c>
      <c r="J959" s="33" t="n">
        <v>2012</v>
      </c>
      <c r="K959" s="34">
        <f>ROW(K959)-1</f>
        <v/>
      </c>
      <c r="L959" s="35" t="n"/>
      <c r="M959" s="49" t="inlineStr">
        <is>
          <t>A 12-year-old boy searches for the one thing that will enable him to win the affection of the girl of his dreams. To find it he must discover the story of the Lorax, the grumpy yet charming creature who fights to protect his world.</t>
        </is>
      </c>
      <c r="N959" s="50" t="inlineStr">
        <is>
          <t>https://image.tmdb.org/t/p/w500/tePFnZFw5JvjwjQjaKkqDPNMLPU.jpg</t>
        </is>
      </c>
      <c r="O959" s="51" t="inlineStr">
        <is>
          <t>Zac Efron, Danny DeVito, Taylor Swift, Ed Helms, Rob Riggle, Jenny Slate, Betty White, Willow Smith</t>
        </is>
      </c>
      <c r="P959" s="52" t="inlineStr">
        <is>
          <t>Chris Renaud, Kyle Balda</t>
        </is>
      </c>
      <c r="Q959" s="59" t="inlineStr">
        <is>
          <t>[{"Source": "Internet Movie Database", "Value": "6.4/10"}, {"Source": "Metacritic", "Value": "46/100"}]</t>
        </is>
      </c>
      <c r="R959" s="60" t="inlineStr">
        <is>
          <t>349,305,397</t>
        </is>
      </c>
      <c r="S959" s="55" t="inlineStr">
        <is>
          <t>PG</t>
        </is>
      </c>
      <c r="T959" s="56" t="inlineStr">
        <is>
          <t>86</t>
        </is>
      </c>
      <c r="U959" s="57" t="inlineStr">
        <is>
          <t>{"link": "https://www.themoviedb.org/movie/73723-the-lorax/watch?locale=CA", "flatrate": [{"logo_path": "/pvske1MyAoymrs5bguRfVqYiM9a.jpg", "provider_id": 119, "provider_name": "Amazon Prime Video", "display_priority": 2}, {"logo_path": "/cQjWvOiKRPeSuWRNGegcBjyqVbR.jpg", "provider_id": 469, "provider_name": "Club Illico", "display_priority": 54},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59" s="61" t="inlineStr">
        <is>
          <t>70,000,000</t>
        </is>
      </c>
      <c r="W959" s="34" t="n">
        <v>73723</v>
      </c>
      <c r="X959" s="34" t="inlineStr">
        <is>
          <t>[82881, 12222, 173129, 44896, 89185, 41513, 80321, 50359, 142563, 5559, 65759, 38055, 77459, 46195, 45772, 77174, 13053, 22794, 41515, 17578]</t>
        </is>
      </c>
      <c r="Y959" s="34" t="inlineStr">
        <is>
          <t>N/A</t>
        </is>
      </c>
      <c r="Z959" s="34" t="inlineStr">
        <is>
          <t>6.4/10</t>
        </is>
      </c>
      <c r="AA959" s="34" t="inlineStr">
        <is>
          <t>46/100</t>
        </is>
      </c>
      <c r="AB959" s="34" t="inlineStr">
        <is>
          <t>https://www.youtube.com/embed/XbGnmKPSq9k</t>
        </is>
      </c>
      <c r="AC959" s="46" t="n">
        <v>1731215633548</v>
      </c>
    </row>
    <row r="960" ht="14.25" customHeight="1" s="131">
      <c r="A960" s="24" t="inlineStr">
        <is>
          <t>Brother Bear</t>
        </is>
      </c>
      <c r="B960" s="25" t="n">
        <v>54</v>
      </c>
      <c r="C960" s="26" t="inlineStr">
        <is>
          <t>Disney Animation</t>
        </is>
      </c>
      <c r="D960" s="27" t="n"/>
      <c r="E960" s="28" t="inlineStr">
        <is>
          <t>Animated</t>
        </is>
      </c>
      <c r="F960" s="29" t="n"/>
      <c r="G960" s="30" t="n"/>
      <c r="H960" s="31" t="n"/>
      <c r="I960" s="32" t="inlineStr">
        <is>
          <t>Disney</t>
        </is>
      </c>
      <c r="J960" s="33" t="n">
        <v>2003</v>
      </c>
      <c r="K960" s="34">
        <f>ROW(K960)-1</f>
        <v/>
      </c>
      <c r="L960" s="35" t="inlineStr">
        <is>
          <t>Alot of the pieces to make a good animated movie are there, but they just don't all fit together quite right. The animation is stunning at times, specifically the bear movement and backgrounds, at other times it's generic. The story is predictable and drags at times. Joaquin Phoenix is pretty uninspiring as a voice actor, but Rick Moranis and Dave Thomas provide quite a few laughs as the moose. The soundtrack is Phil Collins, so it should make for another classic, but all of the songs are in one ear and out the other. The whole movie is enjoyable enough, but sadly very forgettable.</t>
        </is>
      </c>
      <c r="M960" s="49" t="inlineStr">
        <is>
          <t>When an impulsive boy named Kenai is magically transformed into a bear, he must literally walk in another's footsteps until he learns some valuable life lessons. His courageous and often zany journey introduces him to a forest full of wildlife, including the lovable bear cub Koda, hilarious moose Rutt and Tuke, woolly mammoths and rambunctious rams.</t>
        </is>
      </c>
      <c r="N960" s="50" t="inlineStr">
        <is>
          <t>https://image.tmdb.org/t/p/w500/otptPbEY0vBostmo95xwiiumMJm.jpg</t>
        </is>
      </c>
      <c r="O960" s="51" t="inlineStr">
        <is>
          <t>Joaquin Phoenix, Jeremy Suarez, Jason Raize, Rick Moranis, Dave Thomas, D.B. Sweeney, Joan Copeland, Michael Clarke Duncan</t>
        </is>
      </c>
      <c r="P960" s="52" t="inlineStr">
        <is>
          <t>Aaron Blaise, Robert Walker</t>
        </is>
      </c>
      <c r="Q960" s="59" t="inlineStr">
        <is>
          <t>[{"Source": "Internet Movie Database", "Value": "6.9/10"}, {"Source": "Rotten Tomatoes", "Value": "37%"}, {"Source": "Metacritic", "Value": "48/100"}]</t>
        </is>
      </c>
      <c r="R960" s="60" t="inlineStr">
        <is>
          <t>250,397,798</t>
        </is>
      </c>
      <c r="S960" s="55" t="inlineStr">
        <is>
          <t>G</t>
        </is>
      </c>
      <c r="T960" s="56" t="inlineStr">
        <is>
          <t>85</t>
        </is>
      </c>
      <c r="U960" s="57" t="inlineStr">
        <is>
          <t>{"link": "https://www.themoviedb.org/movie/10009-brother-bear/watch?locale=CA",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960" s="61" t="inlineStr">
        <is>
          <t>128,000,000</t>
        </is>
      </c>
      <c r="W960" s="34" t="n">
        <v>10009</v>
      </c>
      <c r="X960" s="34" t="inlineStr">
        <is>
          <t>[10010, 10865, 10501, 13700, 9444, 950, 13690, 8916, 15567, 10693, 9016, 82702, 11544, 270946, 10530, 11688, 10588, 9325, 11430, 10948]</t>
        </is>
      </c>
      <c r="Y960" s="34" t="inlineStr">
        <is>
          <t>37%</t>
        </is>
      </c>
      <c r="Z960" s="34" t="inlineStr">
        <is>
          <t>6.9/10</t>
        </is>
      </c>
      <c r="AA960" s="34" t="inlineStr">
        <is>
          <t>48/100</t>
        </is>
      </c>
      <c r="AB960" s="34" t="inlineStr">
        <is>
          <t>https://www.youtube.com/embed/_w897MMkjPA</t>
        </is>
      </c>
      <c r="AC960" s="46" t="n">
        <v>1731215633548</v>
      </c>
    </row>
    <row r="961" ht="14.25" customHeight="1" s="131">
      <c r="A961" s="24" t="inlineStr">
        <is>
          <t>What Women Want</t>
        </is>
      </c>
      <c r="B961" s="25" t="n">
        <v>54</v>
      </c>
      <c r="C961" s="26" t="inlineStr">
        <is>
          <t>What Women Want</t>
        </is>
      </c>
      <c r="D961" s="27" t="n"/>
      <c r="E961" s="28" t="inlineStr">
        <is>
          <t>RomCom</t>
        </is>
      </c>
      <c r="F961" s="29" t="n"/>
      <c r="G961" s="30" t="n"/>
      <c r="H961" s="31" t="n"/>
      <c r="I961" s="32" t="inlineStr">
        <is>
          <t>Paramount Pictures</t>
        </is>
      </c>
      <c r="J961" s="33" t="n">
        <v>2000</v>
      </c>
      <c r="K961" s="34">
        <f>ROW(K961)-1</f>
        <v/>
      </c>
      <c r="L961" s="35" t="n"/>
      <c r="M961" s="36" t="inlineStr">
        <is>
          <t>Advertising executive Nick Marshall is as cocky as they come, but what happens to a chauvinistic guy when he can suddenly hear what women are thinking? Nick gets passed over for a promotion, but after an accident enables him to hear women's thoughts, he puts his newfound talent to work against Darcy, his new boss, who seems to be infatuated with him.</t>
        </is>
      </c>
      <c r="N961" s="37" t="inlineStr">
        <is>
          <t>https://image.tmdb.org/t/p/w500/n5NOxrcgeiCxvEn47FG9bvlHNsV.jpg</t>
        </is>
      </c>
      <c r="O961" s="38" t="inlineStr">
        <is>
          <t>Mel Gibson, Helen Hunt, Marisa Tomei, Alan Alda, Ashley Johnson, Mark Feuerstein, Lauren Holly, Delta Burke</t>
        </is>
      </c>
      <c r="P961" s="39" t="inlineStr">
        <is>
          <t>Nancy Meyers</t>
        </is>
      </c>
      <c r="Q961" s="40" t="inlineStr">
        <is>
          <t>[{"Source": "Internet Movie Database", "Value": "6.5/10"}, {"Source": "Rotten Tomatoes", "Value": "54%"}, {"Source": "Metacritic", "Value": "47/100"}]</t>
        </is>
      </c>
      <c r="R961" s="41" t="inlineStr">
        <is>
          <t>374,100,000</t>
        </is>
      </c>
      <c r="S961" s="42" t="inlineStr">
        <is>
          <t>PG-13</t>
        </is>
      </c>
      <c r="T961" s="43" t="inlineStr">
        <is>
          <t>127</t>
        </is>
      </c>
      <c r="U961" s="44" t="inlineStr">
        <is>
          <t>{"link": "https://www.themoviedb.org/movie/3981-what-women-want/watch?locale=CA", "buy":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61" s="45" t="inlineStr">
        <is>
          <t>70,000,000</t>
        </is>
      </c>
      <c r="W961" s="34" t="n">
        <v>3981</v>
      </c>
      <c r="X961" s="34" t="inlineStr">
        <is>
          <t>[2024, 8834, 7443, 318, 10502, 11849, 3595, 8487, 50780, 2925, 8202, 11199, 8346, 9494, 11931, 9489, 1597, 14424, 9956, 8270]</t>
        </is>
      </c>
      <c r="Y961" s="34" t="inlineStr">
        <is>
          <t>54%</t>
        </is>
      </c>
      <c r="Z961" s="34" t="inlineStr">
        <is>
          <t>6.5/10</t>
        </is>
      </c>
      <c r="AA961" s="34" t="inlineStr">
        <is>
          <t>47/100</t>
        </is>
      </c>
      <c r="AB961" s="34" t="inlineStr">
        <is>
          <t>https://www.youtube.com/embed/VFwHs7fEUNs</t>
        </is>
      </c>
      <c r="AC961" s="46" t="n">
        <v>1731215633548</v>
      </c>
    </row>
    <row r="962" ht="14.25" customHeight="1" s="131">
      <c r="A962" s="24" t="inlineStr">
        <is>
          <t>Now You See Me</t>
        </is>
      </c>
      <c r="B962" s="25" t="n">
        <v>54</v>
      </c>
      <c r="C962" s="26" t="inlineStr">
        <is>
          <t>Now You See Me</t>
        </is>
      </c>
      <c r="D962" s="27" t="n"/>
      <c r="E962" s="28" t="inlineStr">
        <is>
          <t>Crime</t>
        </is>
      </c>
      <c r="F962" s="29" t="inlineStr">
        <is>
          <t>Thriller</t>
        </is>
      </c>
      <c r="G962" s="30" t="n"/>
      <c r="H962" s="31" t="n"/>
      <c r="I962" s="32" t="inlineStr">
        <is>
          <t>Lionsgate</t>
        </is>
      </c>
      <c r="J962" s="33" t="n">
        <v>2013</v>
      </c>
      <c r="K962" s="34">
        <f>ROW(K962)-1</f>
        <v/>
      </c>
      <c r="L962" s="35" t="inlineStr">
        <is>
          <t>The film is way more interested in confusing and surprising the audience than making any sense. There are some thrills and ok action, but the premise is preposterous and the twists are nonsensical. Twists that when you sit back and think about them make even less sense than before. Good performances overall, especially Ruffalo (despite his character's involvement in the terrible plot) and Franco, who I have always thought would have a bigger career than he has. The movie portrays magicians as superheroes and magic as real, where I found the more realistic tricks to be more interesting.</t>
        </is>
      </c>
      <c r="M962" s="49" t="inlineStr">
        <is>
          <t>An FBI agent and an Interpol detective track a team of illusionists who pull off bank heists during their performances and reward their audiences with the money.</t>
        </is>
      </c>
      <c r="N962" s="50" t="inlineStr">
        <is>
          <t>https://image.tmdb.org/t/p/w500/tWsNYbrqy1p1w6K9zRk0mSchztT.jpg</t>
        </is>
      </c>
      <c r="O962" s="51" t="inlineStr">
        <is>
          <t>Woody Harrelson, Morgan Freeman, Jesse Eisenberg, Isla Fisher, Mark Ruffalo, Mélanie Laurent, Dave Franco, Michael Caine</t>
        </is>
      </c>
      <c r="P962" s="52" t="inlineStr">
        <is>
          <t>Louis Leterrier</t>
        </is>
      </c>
      <c r="Q962" s="59" t="inlineStr">
        <is>
          <t>[{"Source": "Internet Movie Database", "Value": "7.2/10"}, {"Source": "Rotten Tomatoes", "Value": "51%"}, {"Source": "Metacritic", "Value": "50/100"}]</t>
        </is>
      </c>
      <c r="R962" s="60" t="inlineStr">
        <is>
          <t>351,723,989</t>
        </is>
      </c>
      <c r="S962" s="55" t="inlineStr">
        <is>
          <t>PG-13</t>
        </is>
      </c>
      <c r="T962" s="56" t="inlineStr">
        <is>
          <t>116</t>
        </is>
      </c>
      <c r="U962" s="57" t="inlineStr">
        <is>
          <t>{"link": "https://www.themoviedb.org/movie/75656-now-you-see-me/watch?locale=CA", "flatrate": [{"logo_path": "/pbpMk2JmcoNnQwx5JGpXngfoWtp.jpg", "provider_id": 8, "provider_name": "Netflix", "display_priority": 0}, {"logo_path": "/dg4Kj9s7N5pZcvJDW6vt5d9j7Uf.jpg", "provider_id": 182, "provider_name": "Hollywood Suite", "display_priority": 31}, {"logo_path": "/cQjWvOiKRPeSuWRNGegcBjyqVbR.jpg", "provider_id": 469, "provider_name": "Club Illico", "display_priority": 54}, {"logo_path": "/29VK28jsSjFWHdXl1lxPb2SGmAk.jpg", "provider_id": 705, "provider_name": "Hollywood Suite Amazon Channel", "display_priority": 91}, {"logo_path": "/kICQccvOh8AIBMHGkBXJ047xeHN.jpg", "provider_id": 1796, "provider_name": "Netflix basic with Ads",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62" s="61" t="inlineStr">
        <is>
          <t>75,000,000</t>
        </is>
      </c>
      <c r="W962" s="34" t="n">
        <v>75656</v>
      </c>
      <c r="X962" s="34" t="inlineStr">
        <is>
          <t>[291805, 54138, 68721, 75612, 109421, 72190, 77338, 49521, 117263, 82992, 116711, 328387, 64682, 134374, 37724, 87827, 10528, 138832, 93456, 49047]</t>
        </is>
      </c>
      <c r="Y962" s="34" t="inlineStr">
        <is>
          <t>51%</t>
        </is>
      </c>
      <c r="Z962" s="34" t="inlineStr">
        <is>
          <t>7.2/10</t>
        </is>
      </c>
      <c r="AA962" s="34" t="inlineStr">
        <is>
          <t>50/100</t>
        </is>
      </c>
      <c r="AB962" s="34" t="inlineStr">
        <is>
          <t>https://www.youtube.com/embed/DaavRAV8a0A</t>
        </is>
      </c>
      <c r="AC962" s="46" t="n">
        <v>1731215633548</v>
      </c>
    </row>
    <row r="963" ht="14.25" customHeight="1" s="131">
      <c r="A963" s="24" t="inlineStr">
        <is>
          <t>Death on the Nile</t>
        </is>
      </c>
      <c r="B963" s="25" t="n">
        <v>54</v>
      </c>
      <c r="C963" s="26" t="inlineStr">
        <is>
          <t>Agatha Christie/Hercule Poirot</t>
        </is>
      </c>
      <c r="D963" s="27" t="n"/>
      <c r="E963" s="28" t="inlineStr">
        <is>
          <t>Thriller</t>
        </is>
      </c>
      <c r="F963" s="29" t="inlineStr">
        <is>
          <t>Mystery</t>
        </is>
      </c>
      <c r="G963" s="30" t="n"/>
      <c r="H963" s="31" t="n"/>
      <c r="I963" s="32" t="inlineStr">
        <is>
          <t>20th Century Studios</t>
        </is>
      </c>
      <c r="J963" s="33" t="n">
        <v>2022</v>
      </c>
      <c r="K963" s="34">
        <f>ROW(K963)-1</f>
        <v/>
      </c>
      <c r="L963" s="35" t="n"/>
      <c r="M963" s="36" t="inlineStr">
        <is>
          <t>Belgian sleuth Hercule Poirot's Egyptian vacation aboard a glamorous river steamer turns into a terrifying search for a murderer when a picture-perfect couple's idyllic honeymoon is tragically cut short.</t>
        </is>
      </c>
      <c r="N963" s="37" t="inlineStr">
        <is>
          <t>https://image.tmdb.org/t/p/w500/kVr5zIAFSPRQ57Y1zE7KzmhzdMQ.jpg</t>
        </is>
      </c>
      <c r="O963" s="38" t="inlineStr">
        <is>
          <t>Kenneth Branagh, Gal Gadot, Armie Hammer, Emma Mackey, Tom Bateman, Letitia Wright, Sophie Okonedo, Jennifer Saunders</t>
        </is>
      </c>
      <c r="P963" s="39" t="inlineStr">
        <is>
          <t>Kenneth Branagh</t>
        </is>
      </c>
      <c r="Q963" s="40" t="inlineStr">
        <is>
          <t>[{"Source": "Internet Movie Database", "Value": "6.3/10"}, {"Source": "Rotten Tomatoes", "Value": "62%"}, {"Source": "Metacritic", "Value": "52/100"}]</t>
        </is>
      </c>
      <c r="R963" s="41" t="inlineStr">
        <is>
          <t>137,307,235</t>
        </is>
      </c>
      <c r="S963" s="42" t="inlineStr">
        <is>
          <t>PG-13</t>
        </is>
      </c>
      <c r="T963" s="43" t="inlineStr">
        <is>
          <t>127</t>
        </is>
      </c>
      <c r="U963" s="44" t="inlineStr">
        <is>
          <t>{"link": "https://www.themoviedb.org/movie/505026-death-on-the-nile/watch?locale=CA",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963" s="45" t="inlineStr">
        <is>
          <t>90,000,000</t>
        </is>
      </c>
      <c r="W963" s="34" t="n">
        <v>505026</v>
      </c>
      <c r="X963" s="34" t="inlineStr">
        <is>
          <t>[392044, 945729, 414906, 335787, 406759, 777270, 338953, 820446, 476669, 760868, 396194, 656663, 597208, 601470, 696806, 703, 923632, 763285, 619979, 776503]</t>
        </is>
      </c>
      <c r="Y963" s="34" t="inlineStr">
        <is>
          <t>62%</t>
        </is>
      </c>
      <c r="Z963" s="34" t="inlineStr">
        <is>
          <t>6.3/10</t>
        </is>
      </c>
      <c r="AA963" s="34" t="inlineStr">
        <is>
          <t>52/100</t>
        </is>
      </c>
      <c r="AB963" s="34" t="inlineStr">
        <is>
          <t>https://www.youtube.com/embed/dZRqB0JLizw</t>
        </is>
      </c>
      <c r="AC963" s="46" t="n">
        <v>1731215633548</v>
      </c>
    </row>
    <row r="964" ht="14.25" customHeight="1" s="131">
      <c r="A964" s="24" t="inlineStr">
        <is>
          <t>Penguins of Madagascar</t>
        </is>
      </c>
      <c r="B964" s="25" t="n">
        <v>54</v>
      </c>
      <c r="C964" s="26" t="inlineStr">
        <is>
          <t>Madagascar</t>
        </is>
      </c>
      <c r="D964" s="27" t="n"/>
      <c r="E964" s="28" t="inlineStr">
        <is>
          <t>Animated</t>
        </is>
      </c>
      <c r="F964" s="29" t="n"/>
      <c r="G964" s="30" t="n"/>
      <c r="H964" s="31" t="n"/>
      <c r="I964" s="32" t="inlineStr">
        <is>
          <t>Dreamworks</t>
        </is>
      </c>
      <c r="J964" s="33" t="n">
        <v>2014</v>
      </c>
      <c r="K964" s="34">
        <f>ROW(K964)-1</f>
        <v/>
      </c>
      <c r="L964" s="35" t="n"/>
      <c r="M964" s="36" t="inlineStr">
        <is>
          <t>Skipper, Kowalski, Rico and Private join forces with undercover organization The North Wind to stop the villainous Dr. Octavius Brine from destroying the world as we know it.</t>
        </is>
      </c>
      <c r="N964" s="37" t="inlineStr">
        <is>
          <t>https://image.tmdb.org/t/p/w500/dXbpNrPDZDMEbujFoOxmMNQVMHa.jpg</t>
        </is>
      </c>
      <c r="O964" s="38" t="inlineStr">
        <is>
          <t>Tom McGrath, Chris Miller, Christopher Knights, Conrad Vernon, John Malkovich, Benedict Cumberbatch, Ken Jeong, Annet Mahendru</t>
        </is>
      </c>
      <c r="P964" s="39" t="inlineStr">
        <is>
          <t>Eric Darnell, Simon J. Smith</t>
        </is>
      </c>
      <c r="Q964" s="40" t="inlineStr">
        <is>
          <t>[{"Source": "Internet Movie Database", "Value": "6.6/10"}, {"Source": "Rotten Tomatoes", "Value": "74%"}, {"Source": "Metacritic", "Value": "53/100"}]</t>
        </is>
      </c>
      <c r="R964" s="41" t="inlineStr">
        <is>
          <t>373,515,621</t>
        </is>
      </c>
      <c r="S964" s="42" t="inlineStr">
        <is>
          <t>PG</t>
        </is>
      </c>
      <c r="T964" s="43" t="inlineStr">
        <is>
          <t>92</t>
        </is>
      </c>
      <c r="U964" s="44" t="inlineStr">
        <is>
          <t>{"link": "https://www.themoviedb.org/movie/270946-penguins-of-madagascar/watch?locale=CA",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2}, {"logo_path": "/cQjWvOiKRPeSuWRNGegcBjyqVbR.jpg", "provider_id": 469, "provider_name": "Club Illico", "display_priority": 54}, {"logo_path": "/8aBqoNeGGr0oSA85iopgNZUOTOc.jpg", "provider_id": 2100, "provider_name": "Amazon Prime Video with Ads", "display_priority": 149}]}</t>
        </is>
      </c>
      <c r="V964" s="45" t="inlineStr">
        <is>
          <t>132,000,000</t>
        </is>
      </c>
      <c r="W964" s="34" t="n">
        <v>270946</v>
      </c>
      <c r="X964" s="34" t="inlineStr">
        <is>
          <t>[10527, 228161, 177572, 82703, 953, 293299, 80321, 297270, 950, 170687, 82702, 131631, 170522, 25472, 57718, 227159, 8916, 228326, 172385, 257346]</t>
        </is>
      </c>
      <c r="Y964" s="34" t="inlineStr">
        <is>
          <t>74%</t>
        </is>
      </c>
      <c r="Z964" s="34" t="inlineStr">
        <is>
          <t>6.6/10</t>
        </is>
      </c>
      <c r="AA964" s="34" t="inlineStr">
        <is>
          <t>53/100</t>
        </is>
      </c>
      <c r="AB964" s="34" t="inlineStr">
        <is>
          <t>https://www.youtube.com/embed/KHGHEpUeUwo</t>
        </is>
      </c>
      <c r="AC964" s="46" t="n">
        <v>1731215633548</v>
      </c>
    </row>
    <row r="965" ht="14.25" customHeight="1" s="131">
      <c r="A965" s="24" t="inlineStr">
        <is>
          <t>Oliver &amp; Company</t>
        </is>
      </c>
      <c r="B965" s="25" t="n">
        <v>54</v>
      </c>
      <c r="C965" s="26" t="inlineStr">
        <is>
          <t>Disney Animation</t>
        </is>
      </c>
      <c r="D965" s="27" t="n"/>
      <c r="E965" s="28" t="inlineStr">
        <is>
          <t>Animated</t>
        </is>
      </c>
      <c r="F965" s="29" t="n"/>
      <c r="G965" s="30" t="n"/>
      <c r="H965" s="31" t="n"/>
      <c r="I965" s="32" t="inlineStr">
        <is>
          <t>Disney</t>
        </is>
      </c>
      <c r="J965" s="33" t="n">
        <v>1988</v>
      </c>
      <c r="K965" s="34">
        <f>ROW(K965)-1</f>
        <v/>
      </c>
      <c r="L965" s="35" t="n"/>
      <c r="M965" s="36" t="inlineStr">
        <is>
          <t>A young cat named Oliver is left alone in a kitten box, while all the other young cats have new owners. A big dog named Dodger shows him how to get food and later Oliver lives with him, his owner Fagin and Fagin's other dogs Tito, Rita, Einstein, and Francis. Fagin has one problem besides being broke he owes a nasty man named Sykes a lot of money. If he can't pay it back he's in big trouble. While Oliver runs into a little girl named Jenny who becomes his new owner which he is happy with and later Sykes sees Jenny as the key for him to get his money.</t>
        </is>
      </c>
      <c r="N965" s="37" t="inlineStr">
        <is>
          <t>https://image.tmdb.org/t/p/w500/nijsZeuINn0SnNb5cQVz2L4Yhps.jpg</t>
        </is>
      </c>
      <c r="O965" s="38" t="inlineStr">
        <is>
          <t>Joey Lawrence, Billy Joel, Cheech Marin, Richard Mulligan, Roscoe Lee Browne, Sheryl Lee Ralph, Dom DeLuise, Taurean Blacque</t>
        </is>
      </c>
      <c r="P965" s="39" t="inlineStr">
        <is>
          <t>George Scribner</t>
        </is>
      </c>
      <c r="Q965" s="40" t="inlineStr">
        <is>
          <t>[{"Source": "Internet Movie Database", "Value": "6.6/10"}, {"Source": "Rotten Tomatoes", "Value": "53%"}, {"Source": "Metacritic", "Value": "58/100"}]</t>
        </is>
      </c>
      <c r="R965" s="41" t="inlineStr">
        <is>
          <t>121,000,000</t>
        </is>
      </c>
      <c r="S965" s="42" t="inlineStr">
        <is>
          <t>G</t>
        </is>
      </c>
      <c r="T965" s="43" t="inlineStr">
        <is>
          <t>74</t>
        </is>
      </c>
      <c r="U965" s="44" t="inlineStr">
        <is>
          <t>{"link": "https://www.themoviedb.org/movie/12233-oliver-company/watch?locale=CA",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965" s="45" t="inlineStr">
        <is>
          <t>31,000,000</t>
        </is>
      </c>
      <c r="W965" s="34" t="n">
        <v>12233</v>
      </c>
      <c r="X965" s="34" t="inlineStr">
        <is>
          <t>[9994, 17917, 10144, 10112, 10948, 12144, 10957, 20662, 11497, 55692, 17566, 46188, 21036, 601329, 61728, 51880, 338544, 8439, 40246, 19166]</t>
        </is>
      </c>
      <c r="Y965" s="34" t="inlineStr">
        <is>
          <t>53%</t>
        </is>
      </c>
      <c r="Z965" s="34" t="inlineStr">
        <is>
          <t>6.6/10</t>
        </is>
      </c>
      <c r="AA965" s="34" t="inlineStr">
        <is>
          <t>58/100</t>
        </is>
      </c>
      <c r="AB965" s="34" t="inlineStr">
        <is>
          <t>https://www.youtube.com/embed/r42b0bRF9v0</t>
        </is>
      </c>
      <c r="AC965" s="46" t="n">
        <v>1731215633548</v>
      </c>
    </row>
    <row r="966" ht="14.25" customHeight="1" s="131">
      <c r="A966" s="24" t="inlineStr">
        <is>
          <t>Naruto the Movie 3: Guardians of the Crescent Moon Kingdom</t>
        </is>
      </c>
      <c r="B966" s="25" t="n">
        <v>54</v>
      </c>
      <c r="C966" s="26" t="inlineStr">
        <is>
          <t>Naruto</t>
        </is>
      </c>
      <c r="D966" s="27" t="n"/>
      <c r="E966" s="28" t="inlineStr">
        <is>
          <t>Animated</t>
        </is>
      </c>
      <c r="F966" s="29" t="inlineStr">
        <is>
          <t>Anime</t>
        </is>
      </c>
      <c r="G966" s="30" t="n"/>
      <c r="H966" s="31" t="n"/>
      <c r="I966" s="32" t="inlineStr">
        <is>
          <t>Toho</t>
        </is>
      </c>
      <c r="J966" s="33" t="n">
        <v>2006</v>
      </c>
      <c r="K966" s="34">
        <f>ROW(K966)-1</f>
        <v/>
      </c>
      <c r="L966" s="35" t="inlineStr">
        <is>
          <t>It's a bit of fun for kids, but overall you'd just be better off watching any four episodes of any of the three Naruto universe series. Not particularly funny and the animation is far from spectacular (and the first Naruto movie really stands out in that department as superior to the other Naruto media). At the least, it's another adventure with four of your favorite Naruto characters, which is somewhat fun.</t>
        </is>
      </c>
      <c r="M966" s="36" t="inlineStr">
        <is>
          <t>Naruto Uzumaki, Kakashi Hatake, Sakura Haruno, and Rock Lee are assigned to protect the prince of the Land of the Moon, Michiru, during his world trip; other escorts had been hired, but quit due to being treated poorly. The Land of the Moon is a very wealthy nation, so Michiru tends to buy whatever he wants, and has a very materialistic worldview. His Hikaru, also acts in much the same manner.</t>
        </is>
      </c>
      <c r="N966" s="37" t="inlineStr">
        <is>
          <t>https://image.tmdb.org/t/p/w500/uHOlbIt1s90TL3JHI3JXwBBQOP6.jpg</t>
        </is>
      </c>
      <c r="O966" s="38" t="inlineStr">
        <is>
          <t>Junko Takeuchi, Chie Nakamura, Yōichi Masukawa, Kazuhiko Inoue, Akio Otsuka, Kyousuke Ikeda, Rokuro Naya, Marika Hayashi</t>
        </is>
      </c>
      <c r="P966" s="39" t="inlineStr">
        <is>
          <t>Toshiyuki Tsuru</t>
        </is>
      </c>
      <c r="Q966" s="40" t="inlineStr">
        <is>
          <t>[{"Source": "Internet Movie Database", "Value": "6.3/10"}]</t>
        </is>
      </c>
      <c r="R966" s="41" t="inlineStr">
        <is>
          <t>3,200,000</t>
        </is>
      </c>
      <c r="S966" s="42" t="inlineStr">
        <is>
          <t>TV-14</t>
        </is>
      </c>
      <c r="T966" s="43" t="inlineStr">
        <is>
          <t>95</t>
        </is>
      </c>
      <c r="U966" s="44" t="inlineStr">
        <is>
          <t>{"link": "https://www.themoviedb.org/movie/18861-naruto/watch?locale=CA", "flatrate": [{"logo_path": "/pbpMk2JmcoNnQwx5JGpXngfoWtp.jpg", "provider_id": 8, "provider_name": "Netflix", "display_priority": 0}, {"logo_path": "/pvske1MyAoymrs5bguRfVqYiM9a.jpg", "provider_id": 119, "provider_name": "Amazon Prime Video", "display_priority": 2}, {"logo_path": "/kICQccvOh8AIBMHGkBXJ047xeHN.jpg", "provider_id": 1796, "provider_name": "Netflix basic with Ads", "display_priority": 109},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t>
        </is>
      </c>
      <c r="V966" s="83" t="inlineStr">
        <is>
          <t>0</t>
        </is>
      </c>
      <c r="W966" s="34" t="n">
        <v>18861</v>
      </c>
      <c r="X966" s="34" t="inlineStr">
        <is>
          <t>[16910, 20982, 16907, 784594, 75624, 17581, 609197, 699254, 638566, 347201, 36728, 992896, 1358906, 17803, 45184, 295271, 246991, 779163, 74842]</t>
        </is>
      </c>
      <c r="Y966" s="34" t="inlineStr">
        <is>
          <t>N/A</t>
        </is>
      </c>
      <c r="Z966" s="34" t="inlineStr">
        <is>
          <t>6.3/10</t>
        </is>
      </c>
      <c r="AA966" s="34" t="inlineStr">
        <is>
          <t>N/A</t>
        </is>
      </c>
      <c r="AB966" s="34" t="inlineStr">
        <is>
          <t>https://www.youtube.com/embed/5aqLi1XhGdU</t>
        </is>
      </c>
      <c r="AC966" s="46" t="n">
        <v>1731215633548</v>
      </c>
    </row>
    <row r="967" ht="14.25" customHeight="1" s="131">
      <c r="A967" s="24" t="inlineStr">
        <is>
          <t>Hotel Transylvania 3: Summer Vacation</t>
        </is>
      </c>
      <c r="B967" s="25" t="n">
        <v>54</v>
      </c>
      <c r="C967" s="26" t="inlineStr">
        <is>
          <t>Sandlerverse</t>
        </is>
      </c>
      <c r="D967" s="27" t="inlineStr">
        <is>
          <t>Hotel Transylvania</t>
        </is>
      </c>
      <c r="E967" s="28" t="inlineStr">
        <is>
          <t>Animated</t>
        </is>
      </c>
      <c r="F967" s="29" t="n"/>
      <c r="G967" s="30" t="n"/>
      <c r="H967" s="31" t="n"/>
      <c r="I967" s="32" t="inlineStr">
        <is>
          <t>Columbia Pictures</t>
        </is>
      </c>
      <c r="J967" s="33" t="n">
        <v>2018</v>
      </c>
      <c r="K967" s="34">
        <f>ROW(K967)-1</f>
        <v/>
      </c>
      <c r="L967" s="35" t="n"/>
      <c r="M967" s="36" t="inlineStr">
        <is>
          <t>Dracula, Mavis, Johnny and the rest of the Drac Pack take a vacation on a luxury Monster Cruise Ship, where Dracula falls in love with the ship’s captain, Ericka, who’s secretly a descendant of Abraham Van Helsing, the notorious monster slayer.</t>
        </is>
      </c>
      <c r="N967" s="37" t="inlineStr">
        <is>
          <t>https://image.tmdb.org/t/p/w500/gjAFM4xhA5vyLxxKMz38ujlUfDL.jpg</t>
        </is>
      </c>
      <c r="O967" s="38" t="inlineStr">
        <is>
          <t>Adam Sandler, Andy Samberg, Selena Gomez, Kevin James, David Spade, Steve Buscemi, Keegan-Michael Key, Molly Shannon</t>
        </is>
      </c>
      <c r="P967" s="39" t="inlineStr">
        <is>
          <t>Genndy Tartakovsky</t>
        </is>
      </c>
      <c r="Q967" s="40" t="inlineStr">
        <is>
          <t>[{"Source": "Internet Movie Database", "Value": "6.3/10"}, {"Source": "Rotten Tomatoes", "Value": "62%"}, {"Source": "Metacritic", "Value": "54/100"}]</t>
        </is>
      </c>
      <c r="R967" s="41" t="inlineStr">
        <is>
          <t>528,600,000</t>
        </is>
      </c>
      <c r="S967" s="42" t="inlineStr">
        <is>
          <t>PG</t>
        </is>
      </c>
      <c r="T967" s="43" t="inlineStr">
        <is>
          <t>97</t>
        </is>
      </c>
      <c r="U967" s="44" t="inlineStr">
        <is>
          <t>{"link": "https://www.themoviedb.org/movie/400155-hotel-transylvania-3-summer-vacation/watch?locale=CA",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"/djTJ7pAkIhmPaN3eTA6wTUrphNG.jpg", "provider_id": 606, "provider_name": "StackTV Amazon Channel", "display_priority": 77}, {"logo_path": "/9BgaNQRMDvVlji1JBZi6tcfxpKx.jpg", "provider_id": 257, "provider_name": "fuboTV", "display_priority": 95}, {"logo_path": "/esiLBRzDUwodjfN8gA4qj7l3ZF7.jpg", "provider_id": 1794, "provider_name": "Starz Amazon Channel", "display_priority": 107}, {"logo_path": "/kICQccvOh8AIBMHGkBXJ047xeHN.jpg", "provider_id": 1796, "provider_name": "Netflix basic with Ads", "display_priority": 109}, {"logo_path": "/tJqmTmQ8jp9WfyaZfApHK8lSywA.jpg", "provider_id": 1853, "provider_name": "Paramount Plus Apple TV Channel ", "display_priority": 115}, {"logo_path": "/h5DcR0J2EESLitnhR8xLG1QymTE.jpg", "provider_id": 2303, "provider_name": "Paramount Plus Premium", "display_priority": 163}, {"logo_path": "/rl6zez5rCeyelt1I46JRYk6B9Ed.jpg", "provider_id": 2304, "provider_name": "Paramount Plus Basic with Ads", "display_priority": 164}]}</t>
        </is>
      </c>
      <c r="V967" s="45" t="inlineStr">
        <is>
          <t>80,000,000</t>
        </is>
      </c>
      <c r="W967" s="34" t="n">
        <v>400155</v>
      </c>
      <c r="X967" s="34" t="inlineStr">
        <is>
          <t>[159824, 459159, 585083, 76492, 260513, 474395, 813258, 458423, 363088, 353081, 420814, 447200, 345940, 364689, 446894, 402900, 514754, 549484, 789833, 351286]</t>
        </is>
      </c>
      <c r="Y967" s="34" t="inlineStr">
        <is>
          <t>62%</t>
        </is>
      </c>
      <c r="Z967" s="34" t="inlineStr">
        <is>
          <t>6.3/10</t>
        </is>
      </c>
      <c r="AA967" s="34" t="inlineStr">
        <is>
          <t>54/100</t>
        </is>
      </c>
      <c r="AB967" s="34" t="inlineStr">
        <is>
          <t>https://www.youtube.com/embed/Ku52zNnft8k</t>
        </is>
      </c>
      <c r="AC967" s="46" t="n">
        <v>1731215633548</v>
      </c>
    </row>
    <row r="968" ht="14.25" customHeight="1" s="131">
      <c r="A968" s="24" t="inlineStr">
        <is>
          <t>American Pie 2</t>
        </is>
      </c>
      <c r="B968" s="25" t="n">
        <v>54</v>
      </c>
      <c r="C968" s="26" t="inlineStr">
        <is>
          <t>American Pie</t>
        </is>
      </c>
      <c r="D968" s="27" t="n"/>
      <c r="E968" s="28" t="inlineStr">
        <is>
          <t>Comedy</t>
        </is>
      </c>
      <c r="F968" s="29" t="inlineStr">
        <is>
          <t>Teen</t>
        </is>
      </c>
      <c r="G968" s="30" t="n"/>
      <c r="H968" s="31" t="n"/>
      <c r="I968" s="32" t="inlineStr">
        <is>
          <t>Universal Pictures</t>
        </is>
      </c>
      <c r="J968" s="33" t="n">
        <v>2001</v>
      </c>
      <c r="K968" s="34">
        <f>ROW(K968)-1</f>
        <v/>
      </c>
      <c r="L968" s="35" t="inlineStr">
        <is>
          <t>Will provide a reasonable amount of laughs for fans of sex comedies, but feels very derivative and repetitive of the first. Even if it doesn't bring a whole lot new to the table, the cast is very talented and gels well together. There are worse way to spend an hour and a half.</t>
        </is>
      </c>
      <c r="M968" s="49" t="inlineStr">
        <is>
          <t>After a year apart - attending different schools, meeting different people - the guys rent a beach house and vow to make this the best summer ever. As it turns out, whether that will happen or not has a lot to do with the girls. Between the wild parties, outrageous revelations and yes, a trip to band camp, they discover that times change and people change, but in the end, it's all about sticking together.</t>
        </is>
      </c>
      <c r="N968" s="50" t="inlineStr">
        <is>
          <t>https://image.tmdb.org/t/p/w500/854ZZxXdeabAs90mrV72NqShJqR.jpg</t>
        </is>
      </c>
      <c r="O968" s="51" t="inlineStr">
        <is>
          <t>Jason Biggs, Thomas Ian Nicholas, Chris Klein, Seann William Scott, Eddie Kaye Thomas, Alyson Hannigan, Shannon Elizabeth, Tara Reid</t>
        </is>
      </c>
      <c r="P968" s="52" t="inlineStr">
        <is>
          <t>J.B. Rogers</t>
        </is>
      </c>
      <c r="Q968" s="59" t="inlineStr">
        <is>
          <t>[{"Source": "Internet Movie Database", "Value": "6.4/10"}, {"Source": "Rotten Tomatoes", "Value": "51%"}, {"Source": "Metacritic", "Value": "43/100"}]</t>
        </is>
      </c>
      <c r="R968" s="54" t="inlineStr">
        <is>
          <t>287,553,595</t>
        </is>
      </c>
      <c r="S968" s="55" t="inlineStr">
        <is>
          <t>R</t>
        </is>
      </c>
      <c r="T968" s="56" t="inlineStr">
        <is>
          <t>108</t>
        </is>
      </c>
      <c r="U968" s="57" t="inlineStr">
        <is>
          <t>{"link": "https://www.themoviedb.org/movie/2770-american-pie-2/watch?locale=CA",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968" s="58" t="inlineStr">
        <is>
          <t>30,000,000</t>
        </is>
      </c>
      <c r="W968" s="34" t="n">
        <v>2770</v>
      </c>
      <c r="X968" s="34" t="inlineStr">
        <is>
          <t>[8273, 8274, 71552, 8277, 2105, 26123, 8275, 63404, 660982, 10307, 41630, 8869, 4248, 3021, 4133, 817, 72358, 9358, 32823, 634]</t>
        </is>
      </c>
      <c r="Y968" s="34" t="inlineStr">
        <is>
          <t>51%</t>
        </is>
      </c>
      <c r="Z968" s="34" t="inlineStr">
        <is>
          <t>6.4/10</t>
        </is>
      </c>
      <c r="AA968" s="34" t="inlineStr">
        <is>
          <t>43/100</t>
        </is>
      </c>
      <c r="AB968" s="34" t="inlineStr">
        <is>
          <t>https://www.youtube.com/embed/ntxIBzJ0tU8</t>
        </is>
      </c>
      <c r="AC968" s="46" t="n">
        <v>1731215633548</v>
      </c>
    </row>
    <row r="969" ht="14.25" customHeight="1" s="131">
      <c r="A969" s="24" t="inlineStr">
        <is>
          <t>The New Mutants</t>
        </is>
      </c>
      <c r="B969" s="25" t="n">
        <v>54</v>
      </c>
      <c r="C969" s="26" t="inlineStr">
        <is>
          <t>Marvel</t>
        </is>
      </c>
      <c r="D969" s="27" t="inlineStr">
        <is>
          <t>X-Men</t>
        </is>
      </c>
      <c r="E969" s="28" t="inlineStr">
        <is>
          <t>Comic Book</t>
        </is>
      </c>
      <c r="F969" s="29" t="inlineStr">
        <is>
          <t>Horror</t>
        </is>
      </c>
      <c r="G969" s="30" t="n"/>
      <c r="H969" s="31" t="n"/>
      <c r="I969" s="32" t="inlineStr">
        <is>
          <t>20th Century Studios</t>
        </is>
      </c>
      <c r="J969" s="33" t="n">
        <v>2020</v>
      </c>
      <c r="K969" s="34">
        <f>ROW(K969)-1</f>
        <v/>
      </c>
      <c r="L969" s="35" t="n"/>
      <c r="M969" s="49" t="inlineStr">
        <is>
          <t>Five young mutants, just discovering their abilities while held in a secret facility against their will, fight to escape their past sins and save themselves.</t>
        </is>
      </c>
      <c r="N969" s="50" t="inlineStr">
        <is>
          <t>https://image.tmdb.org/t/p/w500/xZNw9xxtwbEf25NYoz52KdbXHPM.jpg</t>
        </is>
      </c>
      <c r="O969" s="51" t="inlineStr">
        <is>
          <t>Blu Hunt, Maisie Williams, Anya Taylor-Joy, Charlie Heaton, Henry Zaga, Alice Braga, Adam Beach, Thomas Kee</t>
        </is>
      </c>
      <c r="P969" s="52" t="inlineStr">
        <is>
          <t>Josh Boone</t>
        </is>
      </c>
      <c r="Q969" s="59" t="inlineStr">
        <is>
          <t>[{"Source": "Internet Movie Database", "Value": "5.3/10"}, {"Source": "Rotten Tomatoes", "Value": "36%"}, {"Source": "Metacritic", "Value": "43/100"}]</t>
        </is>
      </c>
      <c r="R969" s="60" t="inlineStr">
        <is>
          <t>49,169,594</t>
        </is>
      </c>
      <c r="S969" s="55" t="inlineStr">
        <is>
          <t>PG-13</t>
        </is>
      </c>
      <c r="T969" s="56" t="inlineStr">
        <is>
          <t>94</t>
        </is>
      </c>
      <c r="U969" s="57" t="inlineStr">
        <is>
          <t>{"link": "https://www.themoviedb.org/movie/340102-the-new-mutants/watch?locale=CA",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69" s="61" t="inlineStr">
        <is>
          <t>67,000,000</t>
        </is>
      </c>
      <c r="W969" s="34" t="n">
        <v>340102</v>
      </c>
      <c r="X969" s="34" t="inlineStr">
        <is>
          <t>[337401, 577922, 618354, 592984, 499932, 501979, 671583, 517096, 33871, 659699, 660330, 581392, 464052, 528085, 605116, 475430, 713776, 590995, 524047, 489326]</t>
        </is>
      </c>
      <c r="Y969" s="34" t="inlineStr">
        <is>
          <t>36%</t>
        </is>
      </c>
      <c r="Z969" s="34" t="inlineStr">
        <is>
          <t>5.3/10</t>
        </is>
      </c>
      <c r="AA969" s="34" t="inlineStr">
        <is>
          <t>43/100</t>
        </is>
      </c>
      <c r="AB969" s="34" t="inlineStr">
        <is>
          <t>https://www.youtube.com/embed/W_vJhUAOFpI</t>
        </is>
      </c>
      <c r="AC969" s="46" t="n">
        <v>1731215633548</v>
      </c>
    </row>
    <row r="970" ht="14.25" customHeight="1" s="131">
      <c r="A970" s="24" t="inlineStr">
        <is>
          <t>Pirates of the Caribbean: Dead Man’s Chest</t>
        </is>
      </c>
      <c r="B970" s="25" t="n">
        <v>53</v>
      </c>
      <c r="C970" s="26" t="inlineStr">
        <is>
          <t>Disney Live Action</t>
        </is>
      </c>
      <c r="D970" s="27" t="inlineStr">
        <is>
          <t>Pirates of the Caribbean</t>
        </is>
      </c>
      <c r="E970" s="28" t="inlineStr">
        <is>
          <t>Action</t>
        </is>
      </c>
      <c r="F970" s="29" t="inlineStr">
        <is>
          <t>Pirates</t>
        </is>
      </c>
      <c r="G970" s="30" t="n"/>
      <c r="H970" s="31" t="n"/>
      <c r="I970" s="32" t="inlineStr">
        <is>
          <t>Disney</t>
        </is>
      </c>
      <c r="J970" s="33" t="n">
        <v>2006</v>
      </c>
      <c r="K970" s="34">
        <f>ROW(K970)-1</f>
        <v/>
      </c>
      <c r="L970" s="35" t="n"/>
      <c r="M970" s="36" t="inlineStr">
        <is>
          <t>Captain Jack Sparrow races to recover the heart of Davy Jones to avoid enslaving his soul to Jones' service, as other friends and foes seek the heart for their own agenda as well.</t>
        </is>
      </c>
      <c r="N970" s="37" t="inlineStr">
        <is>
          <t>https://image.tmdb.org/t/p/w500/uXEqmloGyP7UXAiphJUu2v2pcuE.jpg</t>
        </is>
      </c>
      <c r="O970" s="38" t="inlineStr">
        <is>
          <t>Johnny Depp, Orlando Bloom, Keira Knightley, Stellan Skarsgård, Bill Nighy, Jack Davenport, Kevin McNally, Jonathan Pryce</t>
        </is>
      </c>
      <c r="P970" s="39" t="inlineStr">
        <is>
          <t>Gore Verbinski</t>
        </is>
      </c>
      <c r="Q970" s="40" t="inlineStr">
        <is>
          <t>[{"Source": "Internet Movie Database", "Value": "7.4/10"}, {"Source": "Rotten Tomatoes", "Value": "53%"}, {"Source": "Metacritic", "Value": "53/100"}]</t>
        </is>
      </c>
      <c r="R970" s="41" t="inlineStr">
        <is>
          <t>1,066,179,747</t>
        </is>
      </c>
      <c r="S970" s="42" t="inlineStr">
        <is>
          <t>PG-13</t>
        </is>
      </c>
      <c r="T970" s="43" t="inlineStr">
        <is>
          <t>151</t>
        </is>
      </c>
      <c r="U970" s="44" t="inlineStr">
        <is>
          <t>{"link": "https://www.themoviedb.org/movie/58-pirates-of-the-caribbean-dead-man-s-chest/watch?locale=CA",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970" s="45" t="inlineStr">
        <is>
          <t>200,000,000</t>
        </is>
      </c>
      <c r="W970" s="34" t="n">
        <v>58</v>
      </c>
      <c r="X970" s="34" t="inlineStr">
        <is>
          <t>[285, 1865, 22, 166426, 10764, 118, 89492, 18785, 36668, 920, 752, 8587, 20504, 834, 3933, 862, 9339, 534, 252, 9738]</t>
        </is>
      </c>
      <c r="Y970" s="34" t="inlineStr">
        <is>
          <t>53%</t>
        </is>
      </c>
      <c r="Z970" s="34" t="inlineStr">
        <is>
          <t>7.4/10</t>
        </is>
      </c>
      <c r="AA970" s="34" t="inlineStr">
        <is>
          <t>53/100</t>
        </is>
      </c>
      <c r="AB970" s="34" t="inlineStr">
        <is>
          <t>https://www.youtube.com/embed/elqO-GNfStM</t>
        </is>
      </c>
      <c r="AC970" s="46" t="n">
        <v>1731215633548</v>
      </c>
    </row>
    <row r="971" ht="14.25" customHeight="1" s="131">
      <c r="A971" s="24" t="inlineStr">
        <is>
          <t>Land of the Lost</t>
        </is>
      </c>
      <c r="B971" s="25" t="n">
        <v>53</v>
      </c>
      <c r="C971" s="26" t="n"/>
      <c r="D971" s="27" t="n"/>
      <c r="E971" s="28" t="inlineStr">
        <is>
          <t>Comedy</t>
        </is>
      </c>
      <c r="F971" s="29" t="n"/>
      <c r="G971" s="30" t="n"/>
      <c r="H971" s="31" t="n"/>
      <c r="I971" s="32" t="inlineStr">
        <is>
          <t>Universal Pictures</t>
        </is>
      </c>
      <c r="J971" s="33" t="n">
        <v>2009</v>
      </c>
      <c r="K971" s="34">
        <f>ROW(K971)-1</f>
        <v/>
      </c>
      <c r="L971" s="35" t="n"/>
      <c r="M971" s="36" t="inlineStr">
        <is>
          <t>On his latest expedition, has-been scientist Dr. Rick Marshall is sucked into a space-time vortex alongside his crack-smart research assistant Holly and redneck survivalist Will into a world populated by marauding dinosaurs and painfully slow creatures called Sleestaks. With no weapons, few skills and questionable smarts, the trio must rely on their only ally, a primate named Chaka, to try to survive long enough to figure out a way back home.</t>
        </is>
      </c>
      <c r="N971" s="37" t="inlineStr">
        <is>
          <t>https://image.tmdb.org/t/p/w500/hVCJzmK9l5FD01LFYAB1zcmmw7s.jpg</t>
        </is>
      </c>
      <c r="O971" s="38" t="inlineStr">
        <is>
          <t>Will Ferrell, Anna Friel, Danny McBride, Jorma Taccone, John Boylan, Matt Lauer, Bobb'e J. Thompson, Sierra McCormick</t>
        </is>
      </c>
      <c r="P971" s="39" t="inlineStr">
        <is>
          <t>Brad Silberling</t>
        </is>
      </c>
      <c r="Q971" s="40" t="inlineStr">
        <is>
          <t>[{"Source": "Internet Movie Database", "Value": "5.3/10"}, {"Source": "Rotten Tomatoes", "Value": "26%"}, {"Source": "Metacritic", "Value": "32/100"}]</t>
        </is>
      </c>
      <c r="R971" s="41" t="inlineStr">
        <is>
          <t>68,688,831</t>
        </is>
      </c>
      <c r="S971" s="42" t="inlineStr">
        <is>
          <t>PG-13</t>
        </is>
      </c>
      <c r="T971" s="43" t="inlineStr">
        <is>
          <t>102</t>
        </is>
      </c>
      <c r="U971" s="44" t="inlineStr">
        <is>
          <t>{"link": "https://www.themoviedb.org/movie/18162-land-of-the-lost/watch?locale=CA",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71" s="45" t="inlineStr">
        <is>
          <t>100,000,000</t>
        </is>
      </c>
      <c r="W971" s="34" t="n">
        <v>18162</v>
      </c>
      <c r="X971" s="34" t="inlineStr">
        <is>
          <t>[13260, 24266, 539619, 45569, 515673, 133448, 883955, 333349, 12257, 44650, 207021, 619366, 71186, 58083, 15846, 21143, 19905, 710217, 9981, 1262]</t>
        </is>
      </c>
      <c r="Y971" s="34" t="inlineStr">
        <is>
          <t>26%</t>
        </is>
      </c>
      <c r="Z971" s="34" t="inlineStr">
        <is>
          <t>5.3/10</t>
        </is>
      </c>
      <c r="AA971" s="34" t="inlineStr">
        <is>
          <t>32/100</t>
        </is>
      </c>
      <c r="AB971" s="34" t="inlineStr">
        <is>
          <t>https://www.youtube.com/embed/CiCDnG_AdmA</t>
        </is>
      </c>
      <c r="AC971" s="46" t="n">
        <v>1731215633548</v>
      </c>
    </row>
    <row r="972" ht="14.25" customHeight="1" s="131">
      <c r="A972" s="24" t="inlineStr">
        <is>
          <t>Jack Reacher: Never Go Back</t>
        </is>
      </c>
      <c r="B972" s="25" t="n">
        <v>53</v>
      </c>
      <c r="C972" s="26" t="inlineStr">
        <is>
          <t>Jack Reacher</t>
        </is>
      </c>
      <c r="D972" s="27" t="n"/>
      <c r="E972" s="28" t="inlineStr">
        <is>
          <t>Action</t>
        </is>
      </c>
      <c r="F972" s="29" t="inlineStr">
        <is>
          <t>Thriller</t>
        </is>
      </c>
      <c r="G972" s="30" t="n"/>
      <c r="H972" s="31" t="n"/>
      <c r="I972" s="32" t="inlineStr">
        <is>
          <t>Paramount Pictures</t>
        </is>
      </c>
      <c r="J972" s="33" t="n">
        <v>2016</v>
      </c>
      <c r="K972" s="34">
        <f>ROW(K972)-1</f>
        <v/>
      </c>
      <c r="L972" s="35" t="inlineStr">
        <is>
          <t>A step down from the first, which already felt like a watered down version of a Mission: Impossible movie. The premise of this one is much more absurd than the first. Everything we see out of Reacher to thrust him into this conspiracy is so against the character that was established in the first. The whole angle of him being so perfect that the only way to get to him is through a daughter is also played out, and the daughter is terribly written. The leads have minimal chemistry and I don't buy their relationship at all. The mystery is pretty good but not as compelling as the first movie. The action is solid but unspectacular, much like the original.</t>
        </is>
      </c>
      <c r="M972" s="49" t="inlineStr">
        <is>
          <t>Years after resigning command of an elite military police unit, the nomadic, righter-of-wrongs Reacher is drawn back into the life he left behind when his friend and successor, Major Susan Turner is framed for espionage. Reacher will stop at nothing to prove her innocence and to expose the real perpetrators behind the killings of his former soldiers.</t>
        </is>
      </c>
      <c r="N972" s="50" t="inlineStr">
        <is>
          <t>https://image.tmdb.org/t/p/w500/cOg3UT2NYWHZxp41vpxAnVCOC4M.jpg</t>
        </is>
      </c>
      <c r="O972" s="51" t="inlineStr">
        <is>
          <t>Tom Cruise, Cobie Smulders, Danika Yarosh, Aldis Hodge, Patrick Heusinger, Madalyn Horcher, Jessica Stroup, Holt McCallany</t>
        </is>
      </c>
      <c r="P972" s="52" t="inlineStr">
        <is>
          <t>Edward Zwick</t>
        </is>
      </c>
      <c r="Q972" s="53" t="inlineStr">
        <is>
          <t>[{"Source": "Internet Movie Database", "Value": "6.2/10"}, {"Source": "Rotten Tomatoes", "Value": "37%"}, {"Source": "Metacritic", "Value": "47/100"}]</t>
        </is>
      </c>
      <c r="R972" s="54" t="inlineStr">
        <is>
          <t>162,100,000</t>
        </is>
      </c>
      <c r="S972" s="55" t="inlineStr">
        <is>
          <t>PG-13</t>
        </is>
      </c>
      <c r="T972" s="56" t="inlineStr">
        <is>
          <t>118</t>
        </is>
      </c>
      <c r="U972" s="57" t="inlineStr">
        <is>
          <t>{"link": "https://www.themoviedb.org/movie/343611-jack-reacher-never-go-back/watch?locale=CA",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115}, {"logo_path": "/h5DcR0J2EESLitnhR8xLG1QymTE.jpg",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is>
      </c>
      <c r="V972" s="58" t="inlineStr">
        <is>
          <t>60,000,000</t>
        </is>
      </c>
      <c r="W972" s="34" t="n">
        <v>343611</v>
      </c>
      <c r="X972" s="34" t="inlineStr">
        <is>
          <t>[75780, 207932, 302946, 324668, 286567, 296524, 278924, 284052, 346685, 188927, 333484, 339408, 337170, 388333, 329865, 340677, 204553, 174751, 177677, 37233]</t>
        </is>
      </c>
      <c r="Y972" s="34" t="inlineStr">
        <is>
          <t>37%</t>
        </is>
      </c>
      <c r="Z972" s="34" t="inlineStr">
        <is>
          <t>6.2/10</t>
        </is>
      </c>
      <c r="AA972" s="34" t="inlineStr">
        <is>
          <t>47/100</t>
        </is>
      </c>
      <c r="AB972" s="34" t="inlineStr">
        <is>
          <t>https://www.youtube.com/embed/DTBcGQWmQ1c</t>
        </is>
      </c>
      <c r="AC972" s="46" t="n">
        <v>1731215633548</v>
      </c>
    </row>
    <row r="973" ht="14.25" customHeight="1" s="131">
      <c r="A973" s="24" t="inlineStr">
        <is>
          <t>Treasure Planet</t>
        </is>
      </c>
      <c r="B973" s="25" t="n">
        <v>53</v>
      </c>
      <c r="C973" s="26" t="inlineStr">
        <is>
          <t>Disney Animation</t>
        </is>
      </c>
      <c r="D973" s="27" t="n"/>
      <c r="E973" s="28" t="inlineStr">
        <is>
          <t>Animated</t>
        </is>
      </c>
      <c r="F973" s="29" t="n"/>
      <c r="G973" s="30" t="n"/>
      <c r="H973" s="31" t="n"/>
      <c r="I973" s="32" t="inlineStr">
        <is>
          <t>Disney</t>
        </is>
      </c>
      <c r="J973" s="33" t="n">
        <v>2002</v>
      </c>
      <c r="K973" s="34">
        <f>ROW(K973)-1</f>
        <v/>
      </c>
      <c r="L973" s="35" t="inlineStr">
        <is>
          <t>A very middling effort from Disney, that is very visually similar to Atlantis. The story is a re-skinned version of Treasure Island, a decent introduction to the story for kids, but it has been told better before. I don't really like this era of Disney animation and how it looks, with the exception of Lilo and Stitch. The humor isn't anything special, and overall the movie is sadly forgettable.</t>
        </is>
      </c>
      <c r="M973" s="62" t="inlineStr">
        <is>
          <t>When space galleon cabin boy Jim Hawkins discovers a map to an intergalactic "loot of a thousand worlds," a cyborg cook named John Silver teaches him to battle supernovas and space storms on their journey to find treasure.</t>
        </is>
      </c>
      <c r="N973" s="50" t="inlineStr">
        <is>
          <t>https://image.tmdb.org/t/p/w500/qKpxGBkksllc2oe6Y0YDKc1A232.jpg</t>
        </is>
      </c>
      <c r="O973" s="51" t="inlineStr">
        <is>
          <t>Joseph Gordon-Levitt, Brian Murray, Emma Thompson, David Hyde Pierce, Martin Short, Dane A. Davis, Michael Wincott, Laurie Metcalf</t>
        </is>
      </c>
      <c r="P973" s="52" t="inlineStr">
        <is>
          <t>Ron Clements, John Musker</t>
        </is>
      </c>
      <c r="Q973" s="59" t="inlineStr">
        <is>
          <t>[{"Source": "Internet Movie Database", "Value": "7.2/10"}, {"Source": "Rotten Tomatoes", "Value": "69%"}, {"Source": "Metacritic", "Value": "60/100"}]</t>
        </is>
      </c>
      <c r="R973" s="60" t="inlineStr">
        <is>
          <t>109,578,115</t>
        </is>
      </c>
      <c r="S973" s="55" t="inlineStr">
        <is>
          <t>PG</t>
        </is>
      </c>
      <c r="T973" s="56" t="inlineStr">
        <is>
          <t>95</t>
        </is>
      </c>
      <c r="U973" s="57" t="inlineStr">
        <is>
          <t>{"link": "https://www.themoviedb.org/movie/9016-treasure-planet/watch?locale=CA",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973" s="61" t="inlineStr">
        <is>
          <t>140,000,000</t>
        </is>
      </c>
      <c r="W973" s="34" t="n">
        <v>9016</v>
      </c>
      <c r="X973" s="34" t="inlineStr">
        <is>
          <t>[10865, 14411, 11544, 10501, 13654, 12448, 9023, 10009, 11688, 9837, 10567, 9078, 11172, 14873, 6646, 2577, 9777, 15173, 13683, 756]</t>
        </is>
      </c>
      <c r="Y973" s="34" t="inlineStr">
        <is>
          <t>69%</t>
        </is>
      </c>
      <c r="Z973" s="34" t="inlineStr">
        <is>
          <t>7.2/10</t>
        </is>
      </c>
      <c r="AA973" s="34" t="inlineStr">
        <is>
          <t>60/100</t>
        </is>
      </c>
      <c r="AB973" s="34" t="inlineStr">
        <is>
          <t>https://www.youtube.com/embed/ajhZRL1j7a0</t>
        </is>
      </c>
      <c r="AC973" s="46" t="n">
        <v>1731215633548</v>
      </c>
    </row>
    <row r="974" ht="14.25" customHeight="1" s="131">
      <c r="A974" s="24" t="inlineStr">
        <is>
          <t>Anyone But You</t>
        </is>
      </c>
      <c r="B974" s="25" t="n">
        <v>53</v>
      </c>
      <c r="C974" s="26" t="n"/>
      <c r="D974" s="27" t="n"/>
      <c r="E974" s="28" t="inlineStr">
        <is>
          <t>RomCom</t>
        </is>
      </c>
      <c r="F974" s="29" t="n"/>
      <c r="G974" s="30" t="n"/>
      <c r="H974" s="31" t="n"/>
      <c r="I974" s="32" t="inlineStr">
        <is>
          <t>Columbia Pictures</t>
        </is>
      </c>
      <c r="J974" s="33" t="n">
        <v>2023</v>
      </c>
      <c r="K974" s="34">
        <f>ROW(K974)-1</f>
        <v/>
      </c>
      <c r="L974" s="35" t="inlineStr">
        <is>
          <t>The cheesiest movie I have ever seen. They run every play from the RomCom trope playbook. The movie leans into the cheesiness and it is often pretty funny, but it is also very often extremely cringeworthy. Good performances from most actors, but Sydney Sweeney doesn't have what it takes to carry a movie. Her delivery and expressions feel like an alien trying to replicate human life.</t>
        </is>
      </c>
      <c r="M974" s="49" t="inlineStr">
        <is>
          <t>After an amazing first date, Bea and Ben’s fiery attraction turns ice cold — until they find themselves unexpectedly reunited at a destination wedding in Australia. So they do what any two mature adults would do: pretend to be a couple.</t>
        </is>
      </c>
      <c r="N974" s="50" t="inlineStr">
        <is>
          <t>https://image.tmdb.org/t/p/w500/yRt7MGBElkLQOYRvLTT1b3B1rcp.jpg</t>
        </is>
      </c>
      <c r="O974" s="51" t="inlineStr">
        <is>
          <t>Sydney Sweeney, Glen Powell, Mia Artemis, Nat Buchanan, Josh Bonello, GaTa, Alexandra Shipp, Hadley Robinson</t>
        </is>
      </c>
      <c r="P974" s="52" t="inlineStr">
        <is>
          <t>Will Gluck</t>
        </is>
      </c>
      <c r="Q974" s="59" t="inlineStr">
        <is>
          <t>[{"Source": "Internet Movie Database", "Value": "6.1/10"}, {"Source": "Rotten Tomatoes", "Value": "54%"}, {"Source": "Metacritic", "Value": "52/100"}]</t>
        </is>
      </c>
      <c r="R974" s="54" t="inlineStr">
        <is>
          <t>214,891,370</t>
        </is>
      </c>
      <c r="S974" s="55" t="inlineStr">
        <is>
          <t>R</t>
        </is>
      </c>
      <c r="T974" s="56" t="inlineStr">
        <is>
          <t>103</t>
        </is>
      </c>
      <c r="U974" s="57" t="inlineStr">
        <is>
          <t>{"link": "https://www.themoviedb.org/movie/1072790-anyone-but-you/watch?locale=CA",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74" s="58" t="inlineStr">
        <is>
          <t>25,000,000</t>
        </is>
      </c>
      <c r="W974" s="34" t="n">
        <v>1072790</v>
      </c>
      <c r="X974" s="34" t="inlineStr">
        <is>
          <t>[1014590, 673593, 848538, 1139566, 987686, 1056360, 866398, 843617, 1143319, 787699, 843527, 850165, 792307, 918692, 895959, 924763, 897087, 969492, 802219, 365620]</t>
        </is>
      </c>
      <c r="Y974" s="34" t="inlineStr">
        <is>
          <t>54%</t>
        </is>
      </c>
      <c r="Z974" s="34" t="inlineStr">
        <is>
          <t>6.1/10</t>
        </is>
      </c>
      <c r="AA974" s="34" t="inlineStr">
        <is>
          <t>52/100</t>
        </is>
      </c>
      <c r="AB974" s="34" t="inlineStr">
        <is>
          <t>https://www.youtube.com/embed/biOxRfgF8Rs</t>
        </is>
      </c>
      <c r="AC974" s="46" t="n">
        <v>1731215633548</v>
      </c>
    </row>
    <row r="975" ht="14.25" customHeight="1" s="131">
      <c r="A975" s="24" t="inlineStr">
        <is>
          <t>Operation Fortune: Ruse de Guerre</t>
        </is>
      </c>
      <c r="B975" s="25" t="n">
        <v>53</v>
      </c>
      <c r="C975" s="26" t="n"/>
      <c r="D975" s="27" t="n"/>
      <c r="E975" s="28" t="inlineStr">
        <is>
          <t>Action</t>
        </is>
      </c>
      <c r="F975" s="29" t="inlineStr">
        <is>
          <t>Comedy</t>
        </is>
      </c>
      <c r="G975" s="30" t="n"/>
      <c r="H975" s="31" t="n"/>
      <c r="I975" s="32" t="inlineStr">
        <is>
          <t>Lionsgate</t>
        </is>
      </c>
      <c r="J975" s="33" t="n">
        <v>2023</v>
      </c>
      <c r="K975" s="34">
        <f>ROW(K975)-1</f>
        <v/>
      </c>
      <c r="L975" s="35" t="inlineStr">
        <is>
          <t>It's a good thing that the movie has great performances and is well directed with exciting hand to hand and gunfight action sequences. That's really all the movie has going for it. The plot is very convoluted but also not super interesting. If you try to explain the plot it ends up really just being an overly complicated chase for a McGuffin. Speaking of the McGuffin, *spoilers*, I am already tired of this second wave of using AI as a villain in movies. It was fun in the 80s, but we are now 40 years removed from that and there have to be more interesting or exciting things to do. Bad writing really pulls this movie down, as there are a lot of bad lines, to go along with the confusing plot.</t>
        </is>
      </c>
      <c r="M975" s="36" t="inlineStr">
        <is>
          <t>Special agent Orson Fortune and his team of operatives recruit one of Hollywood's biggest movie stars to help them on an undercover mission when the sale of a deadly new weapons technology threatens to disrupt the world order.</t>
        </is>
      </c>
      <c r="N975" s="37" t="inlineStr">
        <is>
          <t>https://image.tmdb.org/t/p/w500/uo7vWfQUlVwueYTDRicXOJa8Oow.jpg</t>
        </is>
      </c>
      <c r="O975" s="38" t="inlineStr">
        <is>
          <t>Jason Statham, Aubrey Plaza, Josh Hartnett, Hugh Grant, Cary Elwes, Bugzy Malone, Peter Ferdinando, Eddie Marsan</t>
        </is>
      </c>
      <c r="P975" s="39" t="inlineStr">
        <is>
          <t>Guy Ritchie</t>
        </is>
      </c>
      <c r="Q975" s="40" t="inlineStr">
        <is>
          <t>[{"Source": "Internet Movie Database", "Value": "6.3/10"}, {"Source": "Rotten Tomatoes", "Value": "51%"}, {"Source": "Metacritic", "Value": "51/100"}]</t>
        </is>
      </c>
      <c r="R975" s="41" t="inlineStr">
        <is>
          <t>37,800,000</t>
        </is>
      </c>
      <c r="S975" s="42" t="inlineStr">
        <is>
          <t>R</t>
        </is>
      </c>
      <c r="T975" s="43" t="inlineStr">
        <is>
          <t>113</t>
        </is>
      </c>
      <c r="U975" s="44" t="inlineStr">
        <is>
          <t>{"link": "https://www.themoviedb.org/movie/739405-operation-fortune-ruse-de-guerre/watch?locale=CA", "flatrate": [{"logo_path": "/pvske1MyAoymrs5bguRfVqYiM9a.jpg", "provider_id": 119, "provider_name": "Amazon Prime Video", "display_priority": 2},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975" s="45" t="inlineStr">
        <is>
          <t>50,000,000</t>
        </is>
      </c>
      <c r="W975" s="34" t="n">
        <v>739405</v>
      </c>
      <c r="X975" s="34" t="inlineStr">
        <is>
          <t>[693113, 722149, 638974, 862552, 760099, 8321, 849869, 493529, 522927, 960044, 821890, 869112, 579496, 926516, 389165, 800823, 528644, 928217, 800279, 1172009]</t>
        </is>
      </c>
      <c r="Y975" s="34" t="inlineStr">
        <is>
          <t>51%</t>
        </is>
      </c>
      <c r="Z975" s="34" t="inlineStr">
        <is>
          <t>6.3/10</t>
        </is>
      </c>
      <c r="AA975" s="34" t="inlineStr">
        <is>
          <t>51/100</t>
        </is>
      </c>
      <c r="AB975" s="34" t="inlineStr">
        <is>
          <t>https://www.youtube.com/embed/WdZ-BWWQcWQ</t>
        </is>
      </c>
      <c r="AC975" s="46" t="n">
        <v>1731215633548</v>
      </c>
    </row>
    <row r="976" ht="14.25" customHeight="1" s="131">
      <c r="A976" s="24" t="inlineStr">
        <is>
          <t>Turbo</t>
        </is>
      </c>
      <c r="B976" s="25" t="n">
        <v>53</v>
      </c>
      <c r="C976" s="26" t="n"/>
      <c r="D976" s="27" t="n"/>
      <c r="E976" s="28" t="inlineStr">
        <is>
          <t>Animated</t>
        </is>
      </c>
      <c r="F976" s="29" t="n"/>
      <c r="G976" s="30" t="n"/>
      <c r="H976" s="31" t="n"/>
      <c r="I976" s="32" t="inlineStr">
        <is>
          <t>Dreamworks</t>
        </is>
      </c>
      <c r="J976" s="33" t="n">
        <v>2013</v>
      </c>
      <c r="K976" s="34">
        <f>ROW(K976)-1</f>
        <v/>
      </c>
      <c r="L976" s="35" t="inlineStr">
        <is>
          <t>Despite the ludicrous premise, "Turbo" is wholly unoriginal. It is a clear rip-off of Ratatouille and Cars, blended together into watchable, but not very interesting content. It isn't that funny, despite having an absurd plot, and it really isn't that exciting since racing isn't exciting. Really good voice cast, but Ken Jeong being cast as a vietnamese woman feels very dated just ten years after it's release. Doesn't really have anything to say, but it is bright and colorful, so kids will probably enjoy it.</t>
        </is>
      </c>
      <c r="M976" s="49" t="inlineStr">
        <is>
          <t>The tale of an ordinary garden snail who dreams of winning the Indy 500.</t>
        </is>
      </c>
      <c r="N976" s="50" t="inlineStr">
        <is>
          <t>https://image.tmdb.org/t/p/w500/aE3A98CfBWVReurJqpOBFbzIwMf.jpg</t>
        </is>
      </c>
      <c r="O976" s="51" t="inlineStr">
        <is>
          <t>Ryan Reynolds, Paul Giamatti, Michael Peña, Samuel L. Jackson, Luis Guzmán, Bill Hader, Snoop Dogg, Ben Schwartz</t>
        </is>
      </c>
      <c r="P976" s="52" t="inlineStr">
        <is>
          <t>David Soren</t>
        </is>
      </c>
      <c r="Q976" s="59" t="inlineStr">
        <is>
          <t>[{"Source": "Internet Movie Database", "Value": "6.4/10"}, {"Source": "Rotten Tomatoes", "Value": "67%"}, {"Source": "Metacritic", "Value": "58/100"}]</t>
        </is>
      </c>
      <c r="R976" s="54" t="inlineStr">
        <is>
          <t>282,570,682</t>
        </is>
      </c>
      <c r="S976" s="55" t="inlineStr">
        <is>
          <t>PG</t>
        </is>
      </c>
      <c r="T976" s="56" t="inlineStr">
        <is>
          <t>96</t>
        </is>
      </c>
      <c r="U976" s="57" t="inlineStr">
        <is>
          <t>{"link": "https://www.themoviedb.org/movie/77950-turbo/watch?locale=CA",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2}, {"logo_path": "/8aBqoNeGGr0oSA85iopgNZUOTOc.jpg", "provider_id": 2100, "provider_name": "Amazon Prime Video with Ads", "display_priority": 149}]}</t>
        </is>
      </c>
      <c r="V976" s="58" t="inlineStr">
        <is>
          <t>135,000,000</t>
        </is>
      </c>
      <c r="W976" s="34" t="n">
        <v>77950</v>
      </c>
      <c r="X976" s="34" t="inlineStr">
        <is>
          <t>[93456, 151960, 77931, 175574, 109451, 133931, 62211, 82703, 49519, 47964, 153518, 80274, 117263, 49524, 10199, 81005, 46195, 117251, 9021, 9257]</t>
        </is>
      </c>
      <c r="Y976" s="34" t="inlineStr">
        <is>
          <t>67%</t>
        </is>
      </c>
      <c r="Z976" s="34" t="inlineStr">
        <is>
          <t>6.4/10</t>
        </is>
      </c>
      <c r="AA976" s="34" t="inlineStr">
        <is>
          <t>58/100</t>
        </is>
      </c>
      <c r="AB976" s="34" t="inlineStr">
        <is>
          <t>https://www.youtube.com/embed/VlRtm8Gh9PQ</t>
        </is>
      </c>
      <c r="AC976" s="46" t="n">
        <v>1731215633548</v>
      </c>
    </row>
    <row r="977" ht="14.25" customHeight="1" s="131">
      <c r="A977" s="24" t="inlineStr">
        <is>
          <t>Mission: Impossible II</t>
        </is>
      </c>
      <c r="B977" s="25" t="n">
        <v>53</v>
      </c>
      <c r="C977" s="26" t="inlineStr">
        <is>
          <t>Mission: Impossible</t>
        </is>
      </c>
      <c r="D977" s="27" t="n"/>
      <c r="E977" s="28" t="inlineStr">
        <is>
          <t>Action</t>
        </is>
      </c>
      <c r="F977" s="29" t="inlineStr">
        <is>
          <t>Spy</t>
        </is>
      </c>
      <c r="G977" s="30" t="n"/>
      <c r="H977" s="31" t="n"/>
      <c r="I977" s="32" t="inlineStr">
        <is>
          <t>Paramount Pictures</t>
        </is>
      </c>
      <c r="J977" s="33" t="n">
        <v>2000</v>
      </c>
      <c r="K977" s="34">
        <f>ROW(K977)-1</f>
        <v/>
      </c>
      <c r="L977" s="35" t="inlineStr">
        <is>
          <t>A definite step down from the first movie. The romance angle doesn't really work, as the two leads are lacking chemistry and the writing isn't very strong. The plot is derivative of many other things to come before it. The hand to hand action scenes are messy and hard to follow at times, and the use of slow motion is excessive. There are some good action moments, particularly the motorcycle chase. Tom Cruise is really great in this role, and Ving Rhames is fantastic as Luther. Overall, the film should have been a lot better.</t>
        </is>
      </c>
      <c r="M977" s="36" t="inlineStr">
        <is>
          <t>With computer genius Luther Stickell at his side and a beautiful thief on his mind, agent Ethan Hunt races across Australia and Spain to stop a former IMF agent from unleashing a genetically engineered biological weapon called Chimera. This mission, should Hunt choose to accept it, plunges him into the center of an international crisis of terrifying magnitude.</t>
        </is>
      </c>
      <c r="N977" s="37" t="inlineStr">
        <is>
          <t>https://image.tmdb.org/t/p/w500/1VMWLpk9VXyYcEZ8w3uUhp0OF1v.jpg</t>
        </is>
      </c>
      <c r="O977" s="38" t="inlineStr">
        <is>
          <t>Tom Cruise, Dougray Scott, Thandiwe Newton, Ving Rhames, Richard Roxburgh, John Polson, Brendan Gleeson, Rade Šerbedžija</t>
        </is>
      </c>
      <c r="P977" s="39" t="inlineStr">
        <is>
          <t>John Woo</t>
        </is>
      </c>
      <c r="Q977" s="40" t="inlineStr">
        <is>
          <t>[{"Source": "Internet Movie Database", "Value": "6.1/10"}, {"Source": "Metacritic", "Value": "59/100"}]</t>
        </is>
      </c>
      <c r="R977" s="41" t="inlineStr">
        <is>
          <t>546,388,108</t>
        </is>
      </c>
      <c r="S977" s="42" t="inlineStr">
        <is>
          <t>PG-13</t>
        </is>
      </c>
      <c r="T977" s="43" t="inlineStr">
        <is>
          <t>123</t>
        </is>
      </c>
      <c r="U977" s="44" t="inlineStr">
        <is>
          <t>{"link": "https://www.themoviedb.org/movie/955-mission-impossible-ii/watch?locale=CA",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"/tJqmTmQ8jp9WfyaZfApHK8lSywA.jpg", "provider_id": 1853, "provider_name": "Paramount Plus Apple TV Channel ", "display_priority": 115}, {"logo_path": "/h5DcR0J2EESLitnhR8xLG1QymTE.jpg", "provider_id": 2303, "provider_name": "Paramount Plus Premium", "display_priority": 163}, {"logo_path": "/rl6zez5rCeyelt1I46JRYk6B9Ed.jpg", "provider_id": 2304, "provider_name": "Paramount Plus Basic with Ads", "display_priority": 164}]}</t>
        </is>
      </c>
      <c r="V977" s="45" t="inlineStr">
        <is>
          <t>125,000,000</t>
        </is>
      </c>
      <c r="W977" s="34" t="n">
        <v>955</v>
      </c>
      <c r="X977" s="34" t="inlineStr">
        <is>
          <t>[956, 954, 56292, 177677, 22794, 8584, 36648, 35791, 89, 2787, 180, 872, 10003, 1903, 353081, 744, 564, 334, 2332, 1933]</t>
        </is>
      </c>
      <c r="Y977" s="34" t="inlineStr">
        <is>
          <t>N/A</t>
        </is>
      </c>
      <c r="Z977" s="34" t="inlineStr">
        <is>
          <t>6.1/10</t>
        </is>
      </c>
      <c r="AA977" s="34" t="inlineStr">
        <is>
          <t>59/100</t>
        </is>
      </c>
      <c r="AB977" s="34" t="inlineStr">
        <is>
          <t>https://www.youtube.com/embed/hSPtsCQq52k</t>
        </is>
      </c>
      <c r="AC977" s="46" t="n">
        <v>1731215633548</v>
      </c>
    </row>
    <row r="978" ht="14.25" customHeight="1" s="131">
      <c r="A978" s="24" t="inlineStr">
        <is>
          <t>Thor: The Dark World</t>
        </is>
      </c>
      <c r="B978" s="25" t="n">
        <v>53</v>
      </c>
      <c r="C978" s="26" t="inlineStr">
        <is>
          <t>Marvel</t>
        </is>
      </c>
      <c r="D978" s="27" t="inlineStr">
        <is>
          <t>MCU</t>
        </is>
      </c>
      <c r="E978" s="28" t="inlineStr">
        <is>
          <t>Comic Book</t>
        </is>
      </c>
      <c r="F978" s="29" t="n"/>
      <c r="G978" s="30" t="n"/>
      <c r="H978" s="31" t="n"/>
      <c r="I978" s="32" t="inlineStr">
        <is>
          <t>Disney</t>
        </is>
      </c>
      <c r="J978" s="33" t="n">
        <v>2013</v>
      </c>
      <c r="K978" s="34">
        <f>ROW(K978)-1</f>
        <v/>
      </c>
      <c r="L978" s="35" t="n"/>
      <c r="M978" s="36" t="inlineStr">
        <is>
          <t>Thor fights to restore order across the cosmos… but an ancient race led by the vengeful Malekith returns to plunge the universe back into darkness. Faced with an enemy that even Odin and Asgard cannot withstand, Thor must embark on his most perilous and personal journey yet, one that will reunite him with Jane Foster and force him to sacrifice everything to save us all.</t>
        </is>
      </c>
      <c r="N978" s="37" t="inlineStr">
        <is>
          <t>https://image.tmdb.org/t/p/w500/wp6OxE4poJ4G7c0U2ZIXasTSMR7.jpg</t>
        </is>
      </c>
      <c r="O978" s="38" t="inlineStr">
        <is>
          <t>Chris Hemsworth, Natalie Portman, Tom Hiddleston, Anthony Hopkins, Christopher Eccleston, Jaimie Alexander, Zachary Levi, Ray Stevenson</t>
        </is>
      </c>
      <c r="P978" s="39" t="inlineStr">
        <is>
          <t>Alan Taylor</t>
        </is>
      </c>
      <c r="Q978" s="40" t="inlineStr">
        <is>
          <t>[{"Source": "Internet Movie Database", "Value": "6.7/10"}, {"Source": "Rotten Tomatoes", "Value": "67%"}, {"Source": "Metacritic", "Value": "54/100"}]</t>
        </is>
      </c>
      <c r="R978" s="41" t="inlineStr">
        <is>
          <t>644,783,140</t>
        </is>
      </c>
      <c r="S978" s="42" t="inlineStr">
        <is>
          <t>PG-13</t>
        </is>
      </c>
      <c r="T978" s="43" t="inlineStr">
        <is>
          <t>112</t>
        </is>
      </c>
      <c r="U978" s="44" t="inlineStr">
        <is>
          <t>{"link": "https://www.themoviedb.org/movie/76338-thor-the-dark-world/watch?locale=CA",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978" s="45" t="inlineStr">
        <is>
          <t>170,000,000</t>
        </is>
      </c>
      <c r="W978" s="34" t="n">
        <v>76338</v>
      </c>
      <c r="X978" s="34" t="inlineStr">
        <is>
          <t>[100402, 10195, 284053, 80274, 68721, 24428, 118340, 76170, 102899, 1771, 99861, 49047, 101299, 123553, 413279, 271110, 49521, 1724, 68726, 109424]</t>
        </is>
      </c>
      <c r="Y978" s="34" t="inlineStr">
        <is>
          <t>67%</t>
        </is>
      </c>
      <c r="Z978" s="34" t="inlineStr">
        <is>
          <t>6.7/10</t>
        </is>
      </c>
      <c r="AA978" s="34" t="inlineStr">
        <is>
          <t>54/100</t>
        </is>
      </c>
      <c r="AB978" s="34" t="inlineStr">
        <is>
          <t>https://www.youtube.com/embed/npvJ9FTgZbM</t>
        </is>
      </c>
      <c r="AC978" s="46" t="n">
        <v>1731215633548</v>
      </c>
    </row>
    <row r="979" ht="14.25" customHeight="1" s="131">
      <c r="A979" s="24" t="inlineStr">
        <is>
          <t>The Rescuers Down Under</t>
        </is>
      </c>
      <c r="B979" s="25" t="n">
        <v>53</v>
      </c>
      <c r="C979" s="26" t="inlineStr">
        <is>
          <t>Disney Animation</t>
        </is>
      </c>
      <c r="D979" s="27" t="n"/>
      <c r="E979" s="28" t="inlineStr">
        <is>
          <t>Animated</t>
        </is>
      </c>
      <c r="F979" s="29" t="n"/>
      <c r="G979" s="30" t="n"/>
      <c r="H979" s="31" t="n"/>
      <c r="I979" s="32" t="inlineStr">
        <is>
          <t>Disney</t>
        </is>
      </c>
      <c r="J979" s="33" t="n">
        <v>1990</v>
      </c>
      <c r="K979" s="34">
        <f>ROW(K979)-1</f>
        <v/>
      </c>
      <c r="L979" s="35" t="n"/>
      <c r="M979" s="36" t="inlineStr">
        <is>
          <t>A lawless poacher wants to capture a majestic and rare golden eagle, so he kidnaps the boy who knows where to find the bird. Not to worry -- the Rescue Aid Society's top agents, heroic mice Miss Bianca and Bernard, fly to Australia to save the day. Accompanying the fearless duo are bumbling albatross Wilbur and local field operative Jake the Kangaroo Rat.</t>
        </is>
      </c>
      <c r="N979" s="37" t="inlineStr">
        <is>
          <t>https://image.tmdb.org/t/p/w500/nVWadtcW4JxeY4DtjRbqDxyOEin.jpg</t>
        </is>
      </c>
      <c r="O979" s="38" t="inlineStr">
        <is>
          <t>Bob Newhart, Eva Gabor, John Candy, Tristan Rogers, Adam Ryen, George C. Scott, Wayne Robson, Douglas Seale</t>
        </is>
      </c>
      <c r="P979" s="39" t="inlineStr">
        <is>
          <t>Hendel Butoy, Mike Gabriel</t>
        </is>
      </c>
      <c r="Q979" s="40" t="inlineStr">
        <is>
          <t>[{"Source": "Internet Movie Database", "Value": "6.8/10"}, {"Source": "Rotten Tomatoes", "Value": "85%"}, {"Source": "Metacritic", "Value": "68/100"}]</t>
        </is>
      </c>
      <c r="R979" s="41" t="inlineStr">
        <is>
          <t>47,431,461</t>
        </is>
      </c>
      <c r="S979" s="42" t="inlineStr">
        <is>
          <t>G</t>
        </is>
      </c>
      <c r="T979" s="43" t="inlineStr">
        <is>
          <t>77</t>
        </is>
      </c>
      <c r="U979" s="44" t="inlineStr">
        <is>
          <t>{"link": "https://www.themoviedb.org/movie/11135-the-rescuers-down-under/watch?locale=CA",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79" s="45" t="inlineStr">
        <is>
          <t>38,000,000</t>
        </is>
      </c>
      <c r="W979" s="34" t="n">
        <v>11135</v>
      </c>
      <c r="X979" s="34" t="inlineStr">
        <is>
          <t>[11319, 9994, 10948, 17566, 44283, 274415, 284821, 84816, 46997, 250629, 698779, 52989, 10957, 12518, 10020, 11114, 12233, 11497, 12144, 41583]</t>
        </is>
      </c>
      <c r="Y979" s="34" t="inlineStr">
        <is>
          <t>85%</t>
        </is>
      </c>
      <c r="Z979" s="34" t="inlineStr">
        <is>
          <t>6.8/10</t>
        </is>
      </c>
      <c r="AA979" s="34" t="inlineStr">
        <is>
          <t>68/100</t>
        </is>
      </c>
      <c r="AB979" s="34" t="inlineStr">
        <is>
          <t>https://www.youtube.com/embed/O26Hr4nVR68</t>
        </is>
      </c>
      <c r="AC979" s="46" t="n">
        <v>1731215633548</v>
      </c>
    </row>
    <row r="980" ht="14.25" customHeight="1" s="131">
      <c r="A980" s="24" t="inlineStr">
        <is>
          <t>Clifford the Big Red Dog</t>
        </is>
      </c>
      <c r="B980" s="25" t="n">
        <v>53</v>
      </c>
      <c r="C980" s="26" t="n"/>
      <c r="D980" s="27" t="n"/>
      <c r="E980" s="28" t="inlineStr">
        <is>
          <t>Comedy</t>
        </is>
      </c>
      <c r="F980" s="29" t="inlineStr">
        <is>
          <t>Family</t>
        </is>
      </c>
      <c r="G980" s="30" t="n"/>
      <c r="H980" s="31" t="n"/>
      <c r="I980" s="32" t="inlineStr">
        <is>
          <t>Paramount Pictures</t>
        </is>
      </c>
      <c r="J980" s="33" t="n">
        <v>2021</v>
      </c>
      <c r="K980" s="34">
        <f>ROW(K980)-1</f>
        <v/>
      </c>
      <c r="L980" s="35" t="n"/>
      <c r="M980" s="36" t="inlineStr">
        <is>
          <t>As Emily struggles to fit in at home and at school, she discovers a small red puppy who is destined to become her best friend. When Clifford magically undergoes one heck of a growth spurt, becomes a gigantic dog and attracts the attention of a genetics company, Emily and her Uncle Casey have to fight the forces of greed as they go on the run across New York City. Along the way, Clifford affects the lives of everyone around him and teaches Emily and her uncle the true meaning of acceptance and unconditional love.</t>
        </is>
      </c>
      <c r="N980" s="37" t="inlineStr">
        <is>
          <t>https://image.tmdb.org/t/p/w500/oifhfVhUcuDjE61V5bS5dfShQrm.jpg</t>
        </is>
      </c>
      <c r="O980" s="38" t="inlineStr">
        <is>
          <t>Darby Camp, Jack Whitehall, Izaac Wang, John Cleese, Tony Hale, David Alan Grier, Paul Rodríguez, Horatio Sanz</t>
        </is>
      </c>
      <c r="P980" s="39" t="inlineStr">
        <is>
          <t>Walt Becker</t>
        </is>
      </c>
      <c r="Q980" s="40" t="inlineStr">
        <is>
          <t>[{"Source": "Internet Movie Database", "Value": "5.9/10"}, {"Source": "Rotten Tomatoes", "Value": "58%"}, {"Source": "Metacritic", "Value": "55/100"}]</t>
        </is>
      </c>
      <c r="R980" s="41" t="inlineStr">
        <is>
          <t>107,347,356</t>
        </is>
      </c>
      <c r="S980" s="42" t="inlineStr">
        <is>
          <t>PG</t>
        </is>
      </c>
      <c r="T980" s="43" t="inlineStr">
        <is>
          <t>97</t>
        </is>
      </c>
      <c r="U980" s="44" t="inlineStr">
        <is>
          <t>{"link": "https://www.themoviedb.org/movie/585245-clifford-the-big-red-dog/watch?locale=CA", "flatrate": [{"logo_path": "/pbpMk2JmcoNnQwx5JGpXngfoWtp.jpg", "provider_id": 8, "provider_name": "Netflix", "display_priority": 0}, {"logo_path": "/pvske1MyAoymrs5bguRfVqYiM9a.jpg", "provider_id": 119, "provider_name": "Amazon Prime Video", "display_priority": 2}, {"logo_path": "/cQjWvOiKRPeSuWRNGegcBjyqVbR.jpg", "provider_id": 469, "provider_name": "Club Illico", "display_priority": 54}, {"logo_path": "/esiLBRzDUwodjfN8gA4qj7l3ZF7.jpg", "provider_id": 1794, "provider_name": "Starz Amazon Channel", "display_priority": 107}, {"logo_path": "/kICQccvOh8AIBMHGkBXJ047xeHN.jpg", "provider_id": 1796, "provider_name": "Netflix basic with Ads", "display_priority": 109},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80" s="45" t="inlineStr">
        <is>
          <t>64,000,000</t>
        </is>
      </c>
      <c r="W980" s="34" t="n">
        <v>585245</v>
      </c>
      <c r="X980" s="34" t="inlineStr">
        <is>
          <t>[654974, 763164, 464737, 568124, 482321, 877183, 425909, 738652, 876716, 760926, 521934, 896221, 762433, 618326, 768726, 1142615, 762879, 425148, 864388, 256051]</t>
        </is>
      </c>
      <c r="Y980" s="34" t="inlineStr">
        <is>
          <t>58%</t>
        </is>
      </c>
      <c r="Z980" s="34" t="inlineStr">
        <is>
          <t>5.9/10</t>
        </is>
      </c>
      <c r="AA980" s="34" t="inlineStr">
        <is>
          <t>55/100</t>
        </is>
      </c>
      <c r="AB980" s="34" t="inlineStr">
        <is>
          <t>https://www.youtube.com/embed/PsE3aHTkQYk</t>
        </is>
      </c>
      <c r="AC980" s="46" t="n">
        <v>1731215633548</v>
      </c>
    </row>
    <row r="981" ht="14.25" customHeight="1" s="131">
      <c r="A981" s="24" t="inlineStr">
        <is>
          <t>Look Who's Talking</t>
        </is>
      </c>
      <c r="B981" s="25" t="n">
        <v>53</v>
      </c>
      <c r="C981" s="26" t="inlineStr">
        <is>
          <t>Look Who's Talking</t>
        </is>
      </c>
      <c r="D981" s="27" t="n"/>
      <c r="E981" s="28" t="inlineStr">
        <is>
          <t>RomCom</t>
        </is>
      </c>
      <c r="F981" s="29" t="n"/>
      <c r="G981" s="30" t="n"/>
      <c r="H981" s="31" t="n"/>
      <c r="I981" s="32" t="inlineStr">
        <is>
          <t>TriStar Pictures</t>
        </is>
      </c>
      <c r="J981" s="33" t="n">
        <v>1989</v>
      </c>
      <c r="K981" s="34">
        <f>ROW(K981)-1</f>
        <v/>
      </c>
      <c r="L981" s="35" t="n"/>
      <c r="M981" s="36" t="inlineStr">
        <is>
          <t>Mollie is a single working mother who's out to find the perfect father for her child. Her baby, Mikey, prefers James, a cab driver turned babysitter who has what it takes to make them both happy. But Mollie won't even consider James. It's going to take all the tricks a baby can think of to bring them together before it's too late.</t>
        </is>
      </c>
      <c r="N981" s="37" t="inlineStr">
        <is>
          <t>https://image.tmdb.org/t/p/w500/k60x5YEOox9P9vWITSHFSkLGecN.jpg</t>
        </is>
      </c>
      <c r="O981" s="38" t="inlineStr">
        <is>
          <t>Kirstie Alley, John Travolta, Bruce Willis, Olympia Dukakis, George Segal, Abe Vigoda, Jacob Haines, Jaryd Waterhouse</t>
        </is>
      </c>
      <c r="P981" s="39" t="inlineStr">
        <is>
          <t>Amy Heckerling</t>
        </is>
      </c>
      <c r="Q981" s="40" t="inlineStr">
        <is>
          <t>[{"Source": "Internet Movie Database", "Value": "5.9/10"}, {"Source": "Rotten Tomatoes", "Value": "56%"}, {"Source": "Metacritic", "Value": "51/100"}]</t>
        </is>
      </c>
      <c r="R981" s="41" t="inlineStr">
        <is>
          <t>297,000,000</t>
        </is>
      </c>
      <c r="S981" s="42" t="inlineStr">
        <is>
          <t>PG-13</t>
        </is>
      </c>
      <c r="T981" s="43" t="inlineStr">
        <is>
          <t>93</t>
        </is>
      </c>
      <c r="U981" s="44" t="inlineStr">
        <is>
          <t>{"link": "https://www.themoviedb.org/movie/9494-look-who-s-talking/watch?locale=CA",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"/dg4Kj9s7N5pZcvJDW6vt5d9j7Uf.jpg", "provider_id": 182, "provider_name": "Hollywood Suite", "display_priority": 31}, {"logo_path": "/29VK28jsSjFWHdXl1lxPb2SGmAk.jpg", "provider_id": 705, "provider_name": "Hollywood Suite Amazon Channel", "display_priority": 91}]}</t>
        </is>
      </c>
      <c r="V981" s="45" t="inlineStr">
        <is>
          <t>7,500,000</t>
        </is>
      </c>
      <c r="W981" s="34" t="n">
        <v>9494</v>
      </c>
      <c r="X981" s="34" t="inlineStr">
        <is>
          <t>[9356, 11982, 918, 951, 10345, 10860, 26386, 526051, 931, 11009, 10264, 11562, 24238, 128914, 11839, 332719, 36727, 13391, 21512, 237710]</t>
        </is>
      </c>
      <c r="Y981" s="34" t="inlineStr">
        <is>
          <t>56%</t>
        </is>
      </c>
      <c r="Z981" s="34" t="inlineStr">
        <is>
          <t>5.9/10</t>
        </is>
      </c>
      <c r="AA981" s="34" t="inlineStr">
        <is>
          <t>51/100</t>
        </is>
      </c>
      <c r="AB981" s="34" t="inlineStr">
        <is>
          <t>https://www.youtube.com/embed/5KleLP4SCb0</t>
        </is>
      </c>
      <c r="AC981" s="46" t="n">
        <v>1731215633548</v>
      </c>
    </row>
    <row r="982" ht="14.25" customHeight="1" s="131">
      <c r="A982" s="24" t="inlineStr">
        <is>
          <t>Double Impact</t>
        </is>
      </c>
      <c r="B982" s="25" t="n">
        <v>52</v>
      </c>
      <c r="C982" s="26" t="n"/>
      <c r="D982" s="27" t="n"/>
      <c r="E982" s="28" t="inlineStr">
        <is>
          <t>Action</t>
        </is>
      </c>
      <c r="F982" s="29" t="n"/>
      <c r="G982" s="30" t="n"/>
      <c r="H982" s="31" t="n"/>
      <c r="I982" s="32" t="inlineStr">
        <is>
          <t>Columbia Pictures</t>
        </is>
      </c>
      <c r="J982" s="33" t="n">
        <v>1991</v>
      </c>
      <c r="K982" s="34">
        <f>ROW(K982)-1</f>
        <v/>
      </c>
      <c r="L982" s="35" t="n"/>
      <c r="M982" s="36" t="inlineStr">
        <is>
          <t>Jean Claude Van Damme plays a dual role as Alex and Chad, twins separated at the death of their parents. Chad is raised by a family retainer in Paris, Alex becomes a petty crook in Hong Kong. Seeing a picture of Alex, Chad rejoins him and convinces him that his rival in Hong Kong is also the man who killed their parents. Alex is suspicious of Chad, especially when it comes to his girlfriend.</t>
        </is>
      </c>
      <c r="N982" s="37" t="inlineStr">
        <is>
          <t>https://image.tmdb.org/t/p/w500/tmzwvSqoMC37Tgqwj4mA2dHNSmw.jpg</t>
        </is>
      </c>
      <c r="O982" s="38" t="inlineStr">
        <is>
          <t>Jean-Claude Van Damme, Geoffrey Lewis, Alonna Shaw, Cory Everson, Philip Chan Yan-Kin, Alan Scarfe, Bolo Yeung, Andy Armstrong</t>
        </is>
      </c>
      <c r="P982" s="39" t="inlineStr">
        <is>
          <t>Sheldon Lettich</t>
        </is>
      </c>
      <c r="Q982" s="40" t="inlineStr">
        <is>
          <t>[{"Source": "Internet Movie Database", "Value": "5.6/10"}, {"Source": "Rotten Tomatoes", "Value": "33%"}, {"Source": "Metacritic", "Value": "40/100"}]</t>
        </is>
      </c>
      <c r="R982" s="41" t="inlineStr">
        <is>
          <t>30,102,717</t>
        </is>
      </c>
      <c r="S982" s="42" t="inlineStr">
        <is>
          <t>R</t>
        </is>
      </c>
      <c r="T982" s="43" t="inlineStr">
        <is>
          <t>110</t>
        </is>
      </c>
      <c r="U982" s="44" t="inlineStr">
        <is>
          <t>{"link": "https://www.themoviedb.org/movie/9594-double-impact/watch?locale=CA",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"ads": [{"logo_path": "/zLYr7OPvpskMA4S79E3vlCi71iC.jpg", "provider_id": 73, "provider_name": "Tubi TV", "display_priority": 21}], "flatrate": [{"logo_path": "/ny55kYI31jrwSYp2LmCniMCGc03.jpg", "provider_id": 588, "provider_name": "MGM Amazon Channel", "display_priority": 74}],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t>
        </is>
      </c>
      <c r="V982" s="45" t="inlineStr">
        <is>
          <t>15,000,000</t>
        </is>
      </c>
      <c r="W982" s="34" t="n">
        <v>9594</v>
      </c>
      <c r="X982" s="34" t="inlineStr">
        <is>
          <t>[9405, 17466, 9349, 9399, 9091, 362046, 104274, 8382, 471925, 597615, 82243, 1073555, 204841, 9103, 36692, 42012, 2728, 1059264, 308638, 10134]</t>
        </is>
      </c>
      <c r="Y982" s="34" t="inlineStr">
        <is>
          <t>33%</t>
        </is>
      </c>
      <c r="Z982" s="34" t="inlineStr">
        <is>
          <t>5.6/10</t>
        </is>
      </c>
      <c r="AA982" s="34" t="inlineStr">
        <is>
          <t>40/100</t>
        </is>
      </c>
      <c r="AB982" s="34" t="inlineStr">
        <is>
          <t>https://www.youtube.com/embed/txTgynA3iFo</t>
        </is>
      </c>
      <c r="AC982" s="46" t="n">
        <v>1731215633548</v>
      </c>
    </row>
    <row r="983" ht="14.25" customHeight="1" s="131">
      <c r="A983" s="24" t="inlineStr">
        <is>
          <t>The Boss Baby</t>
        </is>
      </c>
      <c r="B983" s="25" t="n">
        <v>52</v>
      </c>
      <c r="C983" s="26" t="inlineStr">
        <is>
          <t>The Boss Baby</t>
        </is>
      </c>
      <c r="D983" s="27" t="n"/>
      <c r="E983" s="28" t="inlineStr">
        <is>
          <t>Animated</t>
        </is>
      </c>
      <c r="F983" s="29" t="n"/>
      <c r="G983" s="30" t="n"/>
      <c r="H983" s="31" t="n"/>
      <c r="I983" s="32" t="inlineStr">
        <is>
          <t>Dreamworks</t>
        </is>
      </c>
      <c r="J983" s="33" t="n">
        <v>2017</v>
      </c>
      <c r="K983" s="34">
        <f>ROW(K983)-1</f>
        <v/>
      </c>
      <c r="L983" s="35" t="inlineStr">
        <is>
          <t>There is some creativity and a decent, yet at times convoluted, message. Your enjoyment will likely directly correlate with how funny the concept of a baby that is a boss is to you. An inoffensive 90 minutes for the family, even if it has many flaws.</t>
        </is>
      </c>
      <c r="M983" s="62" t="inlineStr">
        <is>
          <t>A story about how a new baby's arrival impacts a family, told from the point of view of a delightfully unreliable narrator, a wildly imaginative 7 year old named Tim.</t>
        </is>
      </c>
      <c r="N983" s="63" t="inlineStr">
        <is>
          <t>https://image.tmdb.org/t/p/w500/unPB1iyEeTBcKiLg8W083rlViFH.jpg</t>
        </is>
      </c>
      <c r="O983" s="64" t="inlineStr">
        <is>
          <t>Alec Baldwin, Steve Buscemi, Miles Bakshi, Jimmy Kimmel, Lisa Kudrow, Tobey Maguire, Conrad Vernon, James McGrath</t>
        </is>
      </c>
      <c r="P983" s="65" t="inlineStr">
        <is>
          <t>Tom McGrath</t>
        </is>
      </c>
      <c r="Q983" s="59" t="inlineStr">
        <is>
          <t>[{"Source": "Internet Movie Database", "Value": "6.3/10"}, {"Source": "Rotten Tomatoes", "Value": "53%"}, {"Source": "Metacritic", "Value": "50/100"}]</t>
        </is>
      </c>
      <c r="R983" s="66" t="inlineStr">
        <is>
          <t>527,965,936</t>
        </is>
      </c>
      <c r="S983" s="67" t="inlineStr">
        <is>
          <t>PG</t>
        </is>
      </c>
      <c r="T983" s="68" t="inlineStr">
        <is>
          <t>97</t>
        </is>
      </c>
      <c r="U983" s="44" t="inlineStr">
        <is>
          <t>{"link": "https://www.themoviedb.org/movie/295693-the-boss-baby/watch?locale=CA",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"/pvske1MyAoymrs5bguRfVqYiM9a.jpg",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107}, {"logo_path": "/kICQccvOh8AIBMHGkBXJ047xeHN.jpg", "provider_id": 1796, "provider_name": "Netflix basic with Ads", "display_priority": 109},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83" s="69" t="inlineStr">
        <is>
          <t>125,000,000</t>
        </is>
      </c>
      <c r="W983" s="34" t="n">
        <v>295693</v>
      </c>
      <c r="X983" s="34" t="inlineStr">
        <is>
          <t>[137116, 459151, 335797, 324852, 321612, 342473, 345922, 332210, 353569, 315837, 277834, 328111, 337339, 324849, 293167, 339403, 268531, 437297, 417678, 353070]</t>
        </is>
      </c>
      <c r="Y983" s="34" t="inlineStr">
        <is>
          <t>53%</t>
        </is>
      </c>
      <c r="Z983" s="34" t="inlineStr">
        <is>
          <t>6.3/10</t>
        </is>
      </c>
      <c r="AA983" s="34" t="inlineStr">
        <is>
          <t>50/100</t>
        </is>
      </c>
      <c r="AB983" s="34" t="inlineStr">
        <is>
          <t>https://www.youtube.com/embed/Ud8j5GaqH3c</t>
        </is>
      </c>
      <c r="AC983" s="46" t="n">
        <v>1731215633548</v>
      </c>
    </row>
    <row r="984" ht="14.25" customHeight="1" s="131">
      <c r="A984" s="24" t="inlineStr">
        <is>
          <t>Bloodsport</t>
        </is>
      </c>
      <c r="B984" s="25" t="n">
        <v>52</v>
      </c>
      <c r="C984" s="26" t="n"/>
      <c r="D984" s="27" t="n"/>
      <c r="E984" s="28" t="inlineStr">
        <is>
          <t>Sports</t>
        </is>
      </c>
      <c r="F984" s="29" t="inlineStr">
        <is>
          <t>Action</t>
        </is>
      </c>
      <c r="G984" s="30" t="n"/>
      <c r="H984" s="31" t="n"/>
      <c r="I984" s="32" t="inlineStr">
        <is>
          <t>Warner Bros.</t>
        </is>
      </c>
      <c r="J984" s="33" t="n">
        <v>1988</v>
      </c>
      <c r="K984" s="34">
        <f>ROW(K984)-1</f>
        <v/>
      </c>
      <c r="L984" s="35" t="n"/>
      <c r="M984" s="49" t="inlineStr">
        <is>
          <t>An American Army Major goes AWOL to Hong Kong for an outlawed martial arts contest called the Kumite.</t>
        </is>
      </c>
      <c r="N984" s="50" t="inlineStr">
        <is>
          <t>https://image.tmdb.org/t/p/w500/kndxR9TRK0kJ5hxzDprRSS80F2W.jpg</t>
        </is>
      </c>
      <c r="O984" s="51" t="inlineStr">
        <is>
          <t>Jean-Claude Van Damme, Bolo Yeung, Donald Gibb, Leah Ayres, Norman Burton, Forest Whitaker, Roy Chiao, Philip Chan Yan-Kin</t>
        </is>
      </c>
      <c r="P984" s="52" t="inlineStr">
        <is>
          <t>Newt Arnold</t>
        </is>
      </c>
      <c r="Q984" s="59" t="inlineStr">
        <is>
          <t>[{"Source": "Internet Movie Database", "Value": "6.8/10"}, {"Source": "Rotten Tomatoes", "Value": "48%"}, {"Source": "Metacritic", "Value": "29/100"}]</t>
        </is>
      </c>
      <c r="R984" s="60" t="inlineStr">
        <is>
          <t>65,000,000</t>
        </is>
      </c>
      <c r="S984" s="55" t="inlineStr">
        <is>
          <t>R</t>
        </is>
      </c>
      <c r="T984" s="56" t="inlineStr">
        <is>
          <t>92</t>
        </is>
      </c>
      <c r="U984" s="57" t="inlineStr">
        <is>
          <t>{"link": "https://www.themoviedb.org/movie/11690-bloodsport/watch?locale=CA",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"free": [{"logo_path": "/j7D006Uy3UWwZ6G0xH6BMgIWTzH.jpg", "provider_id": 212, "provider_name": "Hoopla", "display_priority": 10}], "ads": [{"logo_path": "/zLYr7OPvpskMA4S79E3vlCi71iC.jpg", "provider_id": 73, "provider_name": "Tubi TV", "display_priority": 21}], "flatrate": [{"logo_path": "/ny55kYI31jrwSYp2LmCniMCGc03.jpg", "provider_id": 588, "provider_name": "MGM Amazon Channel", "display_priority": 74}, {"logo_path": "/ovmu6uot1XVvsemM2dDySXLiX57.jpg", "provider_id": 526, "provider_name": "AMC+", "display_priority": 90}],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84" s="61" t="inlineStr">
        <is>
          <t>1,500,000</t>
        </is>
      </c>
      <c r="W984" s="34" t="n">
        <v>11690</v>
      </c>
      <c r="X984" s="34" t="inlineStr">
        <is>
          <t>[10222, 11667, 25087, 10134, 9399, 12721, 9103, 18214, 38342, 9594, 17466, 11503, 3513, 7446, 8198, 56372, 15582, 15860, 372753, 739643]</t>
        </is>
      </c>
      <c r="Y984" s="34" t="inlineStr">
        <is>
          <t>48%</t>
        </is>
      </c>
      <c r="Z984" s="34" t="inlineStr">
        <is>
          <t>6.8/10</t>
        </is>
      </c>
      <c r="AA984" s="34" t="inlineStr">
        <is>
          <t>29/100</t>
        </is>
      </c>
      <c r="AB984" s="34" t="inlineStr">
        <is>
          <t>https://www.youtube.com/embed/bCZ1CIQ64YQ</t>
        </is>
      </c>
      <c r="AC984" s="46" t="n">
        <v>1731215633548</v>
      </c>
    </row>
    <row r="985" ht="14.25" customHeight="1" s="131">
      <c r="A985" s="24" t="inlineStr">
        <is>
          <t>Fast &amp; Furious</t>
        </is>
      </c>
      <c r="B985" s="25" t="n">
        <v>52</v>
      </c>
      <c r="C985" s="26" t="inlineStr">
        <is>
          <t>Fast Saga</t>
        </is>
      </c>
      <c r="D985" s="27" t="n"/>
      <c r="E985" s="28" t="inlineStr">
        <is>
          <t>Crime</t>
        </is>
      </c>
      <c r="F985" s="29" t="inlineStr">
        <is>
          <t>Action</t>
        </is>
      </c>
      <c r="G985" s="30" t="n"/>
      <c r="H985" s="31" t="n"/>
      <c r="I985" s="32" t="inlineStr">
        <is>
          <t>Universal Pictures</t>
        </is>
      </c>
      <c r="J985" s="33" t="n">
        <v>2009</v>
      </c>
      <c r="K985" s="34">
        <f>ROW(K985)-1</f>
        <v/>
      </c>
      <c r="L985" s="35" t="n"/>
      <c r="M985" s="49" t="inlineStr">
        <is>
          <t>When a crime brings them back to L.A., fugitive ex-con Dom Toretto reignites his feud with agent Brian O'Conner. But as they are forced to confront a shared enemy, Dom and Brian must give in to an uncertain new trust if they hope to outmaneuver him. And the two men will find the best way to get revenge: push the limits of what's possible behind the wheel.</t>
        </is>
      </c>
      <c r="N985" s="50" t="inlineStr">
        <is>
          <t>https://image.tmdb.org/t/p/w500/lUtVoRukW7WNtUySwd8hWlByBds.jpg</t>
        </is>
      </c>
      <c r="O985" s="51" t="inlineStr">
        <is>
          <t>Vin Diesel, Paul Walker, Michelle Rodriguez, Jordana Brewster, John Ortiz, Laz Alonso, Sung Kang, Tego Calderon</t>
        </is>
      </c>
      <c r="P985" s="52" t="inlineStr">
        <is>
          <t>Justin Lin</t>
        </is>
      </c>
      <c r="Q985" s="59" t="inlineStr">
        <is>
          <t>[{"Source": "Internet Movie Database", "Value": "6.5/10"}, {"Source": "Rotten Tomatoes", "Value": "29%"}, {"Source": "Metacritic", "Value": "46/100"}]</t>
        </is>
      </c>
      <c r="R985" s="60" t="inlineStr">
        <is>
          <t>363,164,265</t>
        </is>
      </c>
      <c r="S985" s="55" t="inlineStr">
        <is>
          <t>PG-13</t>
        </is>
      </c>
      <c r="T985" s="56" t="inlineStr">
        <is>
          <t>107</t>
        </is>
      </c>
      <c r="U985" s="57" t="inlineStr">
        <is>
          <t>{"link": "https://www.themoviedb.org/movie/13804-fast-furious/watch?locale=CA", "flatrate": [{"logo_path": "/pvske1MyAoymrs5bguRfVqYiM9a.jpg", "provider_id": 119, "provider_name": "Amazon Prime Video", "display_priority": 2},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85" s="61" t="inlineStr">
        <is>
          <t>85,000,000</t>
        </is>
      </c>
      <c r="W985" s="34" t="n">
        <v>13804</v>
      </c>
      <c r="X985" s="34" t="inlineStr">
        <is>
          <t>[51497, 82992, 584, 9615, 9799, 168259, 337339, 597, 253835, 10764, 23483, 9679, 36557, 68734, 77959, 280, 14869, 49519, 19908, 15092]</t>
        </is>
      </c>
      <c r="Y985" s="34" t="inlineStr">
        <is>
          <t>29%</t>
        </is>
      </c>
      <c r="Z985" s="34" t="inlineStr">
        <is>
          <t>6.5/10</t>
        </is>
      </c>
      <c r="AA985" s="34" t="inlineStr">
        <is>
          <t>46/100</t>
        </is>
      </c>
      <c r="AB985" s="34" t="inlineStr">
        <is>
          <t>https://www.youtube.com/embed/ne5E7hOQqn0</t>
        </is>
      </c>
      <c r="AC985" s="46" t="n">
        <v>1731215633548</v>
      </c>
    </row>
    <row r="986" ht="14.25" customHeight="1" s="131">
      <c r="A986" s="24" t="inlineStr">
        <is>
          <t>Day Shift</t>
        </is>
      </c>
      <c r="B986" s="25" t="n">
        <v>52</v>
      </c>
      <c r="C986" s="26" t="n"/>
      <c r="D986" s="27" t="n"/>
      <c r="E986" s="28" t="inlineStr">
        <is>
          <t>Action</t>
        </is>
      </c>
      <c r="F986" s="29" t="inlineStr">
        <is>
          <t>Horror</t>
        </is>
      </c>
      <c r="G986" s="30" t="n"/>
      <c r="H986" s="31" t="inlineStr">
        <is>
          <t>Netflix</t>
        </is>
      </c>
      <c r="I986" s="32" t="inlineStr">
        <is>
          <t>Netflix</t>
        </is>
      </c>
      <c r="J986" s="33" t="n">
        <v>2022</v>
      </c>
      <c r="K986" s="34">
        <f>ROW(K986)-1</f>
        <v/>
      </c>
      <c r="L986" s="35" t="inlineStr">
        <is>
          <t>Stuffed with action and pretty good special effects, it's at least interesting to look at. The issues are that the script and story are quite weak. The script is stuffed with exposition, awkward lines and bad jokes. The story is pretty straightforward, but involves multiple characters showing up and stepping into large parts out of nowhere.</t>
        </is>
      </c>
      <c r="M986" s="49" t="inlineStr">
        <is>
          <t>An LA vampire hunter has a week to come up with the cash to pay for his kid's tuition and braces. Trying to make a living these days just might kill him.</t>
        </is>
      </c>
      <c r="N986" s="50" t="inlineStr">
        <is>
          <t>https://image.tmdb.org/t/p/w500/bI7lGR5HuYlENlp11brKUAaPHuO.jpg</t>
        </is>
      </c>
      <c r="O986" s="51" t="inlineStr">
        <is>
          <t>Jamie Foxx, Dave Franco, Natasha Liu Bordizzo, Meagan Good, Zion Broadnax, Snoop Dogg, Karla Souza, Steve Howey</t>
        </is>
      </c>
      <c r="P986" s="52" t="inlineStr">
        <is>
          <t>J.J. Perry</t>
        </is>
      </c>
      <c r="Q986" s="59" t="inlineStr">
        <is>
          <t>[{"Source": "Internet Movie Database", "Value": "6.1/10"}, {"Source": "Rotten Tomatoes", "Value": "57%"}, {"Source": "Metacritic", "Value": "51/100"}]</t>
        </is>
      </c>
      <c r="R986" s="54" t="inlineStr">
        <is>
          <t>0</t>
        </is>
      </c>
      <c r="S986" s="55" t="inlineStr">
        <is>
          <t>R</t>
        </is>
      </c>
      <c r="T986" s="56" t="inlineStr">
        <is>
          <t>113</t>
        </is>
      </c>
      <c r="U986" s="57" t="inlineStr">
        <is>
          <t>{"link": "https://www.themoviedb.org/movie/755566-day-shift/watch?locale=CA", "flatrate": [{"logo_path": "/pbpMk2JmcoNnQwx5JGpXngfoWtp.jpg", "provider_id": 8, "provider_name": "Netflix", "display_priority": 0}, {"logo_path": "/kICQccvOh8AIBMHGkBXJ047xeHN.jpg", "provider_id": 1796, "provider_name": "Netflix basic with Ads", "display_priority": 109}]}</t>
        </is>
      </c>
      <c r="V986" s="58" t="inlineStr">
        <is>
          <t>0</t>
        </is>
      </c>
      <c r="W986" s="34" t="n">
        <v>755566</v>
      </c>
      <c r="X986" s="34" t="inlineStr">
        <is>
          <t>[1006851, 667739, 725201, 890656, 629176, 960258, 848123, 766507, 800345, 829560, 1032950, 762504, 961484, 862551, 614934, 361743, 805327, 668461, 814800, 616037]</t>
        </is>
      </c>
      <c r="Y986" s="34" t="inlineStr">
        <is>
          <t>57%</t>
        </is>
      </c>
      <c r="Z986" s="34" t="inlineStr">
        <is>
          <t>6.1/10</t>
        </is>
      </c>
      <c r="AA986" s="34" t="inlineStr">
        <is>
          <t>51/100</t>
        </is>
      </c>
      <c r="AB986" s="34" t="inlineStr">
        <is>
          <t>https://www.youtube.com/embed/GN_IwBptKi4</t>
        </is>
      </c>
      <c r="AC986" s="46" t="n">
        <v>1731215633548</v>
      </c>
    </row>
    <row r="987" ht="14.25" customHeight="1" s="131">
      <c r="A987" s="24" t="inlineStr">
        <is>
          <t>Road House</t>
        </is>
      </c>
      <c r="B987" s="25" t="n">
        <v>52</v>
      </c>
      <c r="C987" s="26" t="n"/>
      <c r="D987" s="27" t="n"/>
      <c r="E987" s="28" t="inlineStr">
        <is>
          <t>Action</t>
        </is>
      </c>
      <c r="F987" s="29" t="inlineStr">
        <is>
          <t>Thriller</t>
        </is>
      </c>
      <c r="G987" s="30" t="n"/>
      <c r="H987" s="31" t="n"/>
      <c r="I987" s="32" t="inlineStr">
        <is>
          <t>United Artists</t>
        </is>
      </c>
      <c r="J987" s="33" t="n">
        <v>1989</v>
      </c>
      <c r="K987" s="34">
        <f>ROW(K987)-1</f>
        <v/>
      </c>
      <c r="L987" s="35" t="n"/>
      <c r="M987" s="49" t="inlineStr">
        <is>
          <t>The Double Deuce is the meanest, loudest and rowdiest bar south of the Mason-Dixon Line, and Dalton has been hired to clean it up. He might not look like much, but the Ph.D.-educated bouncer proves he's more than capable – busting the heads of troublemakers and turning the roadhouse into a jumping hot spot. But Dalton's romance with the gorgeous Dr. Clay puts him on the bad side of cutthroat local big shot Brad Wesley.</t>
        </is>
      </c>
      <c r="N987" s="50" t="inlineStr">
        <is>
          <t>https://image.tmdb.org/t/p/w500/60VHW8heV11uLSCnkjk6iGRQatA.jpg</t>
        </is>
      </c>
      <c r="O987" s="51" t="inlineStr">
        <is>
          <t>Patrick Swayze, Kelly Lynch, Sam Elliott, Ben Gazzara, Marshall R. Teague, Julie Michaels, Red West, Sunshine Parker</t>
        </is>
      </c>
      <c r="P987" s="52" t="inlineStr">
        <is>
          <t>Rowdy Herrington</t>
        </is>
      </c>
      <c r="Q987" s="59" t="inlineStr">
        <is>
          <t>[{"Source": "Internet Movie Database", "Value": "6.7/10"}, {"Source": "Rotten Tomatoes", "Value": "44%"}, {"Source": "Metacritic", "Value": "36/100"}]</t>
        </is>
      </c>
      <c r="R987" s="60" t="inlineStr">
        <is>
          <t>30,100,000</t>
        </is>
      </c>
      <c r="S987" s="55" t="inlineStr">
        <is>
          <t>R</t>
        </is>
      </c>
      <c r="T987" s="56" t="inlineStr">
        <is>
          <t>114</t>
        </is>
      </c>
      <c r="U987" s="57" t="inlineStr">
        <is>
          <t>{"link": "https://www.themoviedb.org/movie/10135-road-house/watch?locale=CA", "flatrate": [{"logo_path": "/ny55kYI31jrwSYp2LmCniMCGc03.jpg", "provider_id": 588, "provider_name": "MGM Amazon Channel", "display_priority": 74}],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87" s="61" t="inlineStr">
        <is>
          <t>15,000,000</t>
        </is>
      </c>
      <c r="W987" s="34" t="n">
        <v>10135</v>
      </c>
      <c r="X987" s="34" t="inlineStr">
        <is>
          <t>[10835, 17465, 47821, 27732, 25284, 359410, 28370, 22102, 10279, 17009, 14771, 325516, 276137, 42234, 16072, 20289, 26444, 84284, 41925, 26789]</t>
        </is>
      </c>
      <c r="Y987" s="34" t="inlineStr">
        <is>
          <t>44%</t>
        </is>
      </c>
      <c r="Z987" s="34" t="inlineStr">
        <is>
          <t>6.7/10</t>
        </is>
      </c>
      <c r="AA987" s="34" t="inlineStr">
        <is>
          <t>36/100</t>
        </is>
      </c>
      <c r="AB987" s="34" t="inlineStr">
        <is>
          <t>https://www.youtube.com/embed/xbN9m-1vIZc</t>
        </is>
      </c>
      <c r="AC987" s="46" t="n">
        <v>1731215633548</v>
      </c>
    </row>
    <row r="988" ht="14.25" customHeight="1" s="131">
      <c r="A988" s="24" t="inlineStr">
        <is>
          <t>American Reunion</t>
        </is>
      </c>
      <c r="B988" s="25" t="n">
        <v>52</v>
      </c>
      <c r="C988" s="26" t="inlineStr">
        <is>
          <t>American Pie</t>
        </is>
      </c>
      <c r="D988" s="27" t="n"/>
      <c r="E988" s="28" t="inlineStr">
        <is>
          <t>Comedy</t>
        </is>
      </c>
      <c r="F988" s="29" t="n"/>
      <c r="G988" s="30" t="n"/>
      <c r="H988" s="31" t="n"/>
      <c r="I988" s="32" t="inlineStr">
        <is>
          <t>Universal Pictures</t>
        </is>
      </c>
      <c r="J988" s="33" t="n">
        <v>2012</v>
      </c>
      <c r="K988" s="34">
        <f>ROW(K988)-1</f>
        <v/>
      </c>
      <c r="L988" s="35" t="inlineStr">
        <is>
          <t>A good return to form for the franchise after the unfortunate happening that was the third movie. Has more of a heart to it than you'd have expected, while also providing the same raunchy sex humour that made the first two movies enjoyable. Worth watching for those invested in the characters, as it's nice to see everyone back together. A good amount of laughs throughout, but it's probably a good thing this franchise is over, as it really feels like they have ran out of jokes. Once again, it repeats a lot of jokes from the previous three, and while some of them are still funny, it makes you wonder how all of the characters keep going through the same situations.</t>
        </is>
      </c>
      <c r="M988" s="49" t="inlineStr">
        <is>
          <t>The characters we met a little more than a decade ago return to East Great Falls for their high school reunion. In one long-overdue weekend, they will discover what has changed, who hasn’t, and that time and distance can’t break the bonds of friendship.</t>
        </is>
      </c>
      <c r="N988" s="50" t="inlineStr">
        <is>
          <t>https://image.tmdb.org/t/p/w500/de5QBIdVR4dnkBZ4a0zjkS4lTg.jpg</t>
        </is>
      </c>
      <c r="O988" s="51" t="inlineStr">
        <is>
          <t>Jason Biggs, Alyson Hannigan, Seann William Scott, Chris Klein, Thomas Ian Nicholas, Tara Reid, Mena Suvari, Eddie Kaye Thomas</t>
        </is>
      </c>
      <c r="P988" s="52" t="inlineStr">
        <is>
          <t>Jon Hurwitz, Hayden Schlossberg</t>
        </is>
      </c>
      <c r="Q988" s="59" t="inlineStr">
        <is>
          <t>[{"Source": "Internet Movie Database", "Value": "6.7/10"}, {"Source": "Rotten Tomatoes", "Value": "45%"}, {"Source": "Metacritic", "Value": "49/100"}]</t>
        </is>
      </c>
      <c r="R988" s="54" t="inlineStr">
        <is>
          <t>234,989,584</t>
        </is>
      </c>
      <c r="S988" s="55" t="inlineStr">
        <is>
          <t>R</t>
        </is>
      </c>
      <c r="T988" s="56" t="inlineStr">
        <is>
          <t>113</t>
        </is>
      </c>
      <c r="U988" s="57" t="inlineStr">
        <is>
          <t>{"link": "https://www.themoviedb.org/movie/71552-american-reunion/watch?locale=CA",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88" s="58" t="inlineStr">
        <is>
          <t>50,000,000</t>
        </is>
      </c>
      <c r="W988" s="34" t="n">
        <v>71552</v>
      </c>
      <c r="X988" s="34" t="inlineStr">
        <is>
          <t>[8273, 8274, 26123, 2770, 8277, 8275, 2105, 11455, 1573, 76163, 23483, 63404, 9285, 9836, 660982, 27578, 38050, 81796, 38365, 862]</t>
        </is>
      </c>
      <c r="Y988" s="34" t="inlineStr">
        <is>
          <t>45%</t>
        </is>
      </c>
      <c r="Z988" s="34" t="inlineStr">
        <is>
          <t>6.7/10</t>
        </is>
      </c>
      <c r="AA988" s="34" t="inlineStr">
        <is>
          <t>49/100</t>
        </is>
      </c>
      <c r="AB988" s="34" t="inlineStr">
        <is>
          <t>https://www.youtube.com/embed/1akixU65dDY</t>
        </is>
      </c>
      <c r="AC988" s="46" t="n">
        <v>1731215633548</v>
      </c>
    </row>
    <row r="989" ht="14.25" customHeight="1" s="131">
      <c r="A989" s="24" t="inlineStr">
        <is>
          <t>Bad Boys: Ride or Die</t>
        </is>
      </c>
      <c r="B989" s="25" t="n">
        <v>52</v>
      </c>
      <c r="C989" s="26" t="inlineStr">
        <is>
          <t>Bad Boys</t>
        </is>
      </c>
      <c r="D989" s="27" t="n"/>
      <c r="E989" s="28" t="inlineStr">
        <is>
          <t>Action</t>
        </is>
      </c>
      <c r="F989" s="29" t="inlineStr">
        <is>
          <t>Crime</t>
        </is>
      </c>
      <c r="G989" s="30" t="n"/>
      <c r="H989" s="31" t="n"/>
      <c r="I989" s="32" t="inlineStr">
        <is>
          <t>Columbia Pictures</t>
        </is>
      </c>
      <c r="J989" s="33" t="n">
        <v>2024</v>
      </c>
      <c r="K989" s="34">
        <f>ROW(K989)-1</f>
        <v/>
      </c>
      <c r="L989" s="35" t="inlineStr">
        <is>
          <t xml:space="preserve">The story is so weird, the characters are set on a treasure hunt from the old captain, who's plan is Joker levels of complicated. The lighting in this movie is so odd, nothing feels natural. Everything is either extraordinarily dark or overexposed. Most of the movie is shot on an angle, and all of the action is stuffed with quick cuts and shaky cam. Just when I was really getting tired of the story and lack of good action, we get extremely annoying cameos from Tiffany Haddish and DJ Khaled. It's a real shame there wasn't something better made here, because despite some over the top goofiness, Martin Lawrence is still very funny, and has chemistry with Will Smith, who is also good. It's a shame that Vanessa Hudgens and Alexander Ludwig aren't in this more, because that team's chemistry is pretty good together, and the closest this franchise gets to replicating the vibes of the Fast and Furious franchise that they are so clearly trying to rip off at this point. I think this series needs a course correction with a new director and a change in course story wise. </t>
        </is>
      </c>
      <c r="M989" s="49" t="inlineStr">
        <is>
          <t>After their late former Captain is framed, Lowrey and Burnett try to clear his name, only to end up on the run themselves.</t>
        </is>
      </c>
      <c r="N989" s="50" t="inlineStr">
        <is>
          <t>https://image.tmdb.org/t/p/w500/oGythE98MYleE6mZlGs5oBGkux1.jpg</t>
        </is>
      </c>
      <c r="O989" s="51" t="inlineStr">
        <is>
          <t>Will Smith, Martin Lawrence, Vanessa Hudgens, Alexander Ludwig, Paola Nuñez, Eric Dane, Ioan Gruffudd, Jacob Scipio</t>
        </is>
      </c>
      <c r="P989" s="52" t="inlineStr">
        <is>
          <t>Adil El Arbi, Bilall Fallah</t>
        </is>
      </c>
      <c r="Q989" s="53" t="inlineStr">
        <is>
          <t>[{"Source": "Internet Movie Database", "Value": "6.5/10"}, {"Source": "Rotten Tomatoes", "Value": "65%"}, {"Source": "Metacritic", "Value": "54/100"}]</t>
        </is>
      </c>
      <c r="R989" s="54" t="inlineStr">
        <is>
          <t>404,547,819</t>
        </is>
      </c>
      <c r="S989" s="55" t="inlineStr">
        <is>
          <t>R</t>
        </is>
      </c>
      <c r="T989" s="56" t="inlineStr">
        <is>
          <t>115</t>
        </is>
      </c>
      <c r="U989" s="57" t="inlineStr">
        <is>
          <t>{"link": "https://www.themoviedb.org/movie/573435-bad-boys-ride-or-die/watch?locale=CA",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t>
        </is>
      </c>
      <c r="V989" s="58" t="inlineStr">
        <is>
          <t>100,000,000</t>
        </is>
      </c>
      <c r="W989" s="34" t="n">
        <v>573435</v>
      </c>
      <c r="X989" s="34" t="inlineStr">
        <is>
          <t>[762441, 533535, 1022789, 519182, 1001311, 718821, 653346, 280180, 799583, 1048241, 38700, 1094138, 786892, 1086747, 748783, 8961, 365177, 877817, 1064028, 929590]</t>
        </is>
      </c>
      <c r="Y989" s="34" t="inlineStr">
        <is>
          <t>65%</t>
        </is>
      </c>
      <c r="Z989" s="34" t="inlineStr">
        <is>
          <t>6.5/10</t>
        </is>
      </c>
      <c r="AA989" s="34" t="inlineStr">
        <is>
          <t>54/100</t>
        </is>
      </c>
      <c r="AB989" s="34" t="inlineStr">
        <is>
          <t>https://www.youtube.com/embed/uWLNl_KQCAU</t>
        </is>
      </c>
      <c r="AC989" s="46" t="n">
        <v>1731215633548</v>
      </c>
    </row>
    <row r="990" ht="14.25" customHeight="1" s="131">
      <c r="A990" s="24" t="inlineStr">
        <is>
          <t>Minions</t>
        </is>
      </c>
      <c r="B990" s="25" t="n">
        <v>52</v>
      </c>
      <c r="C990" s="26" t="inlineStr">
        <is>
          <t>Illumination</t>
        </is>
      </c>
      <c r="D990" s="27" t="inlineStr">
        <is>
          <t>Despicable Me</t>
        </is>
      </c>
      <c r="E990" s="28" t="inlineStr">
        <is>
          <t>Animated</t>
        </is>
      </c>
      <c r="F990" s="29" t="n"/>
      <c r="G990" s="30" t="n"/>
      <c r="H990" s="31" t="n"/>
      <c r="I990" s="32" t="inlineStr">
        <is>
          <t>Universal Pictures</t>
        </is>
      </c>
      <c r="J990" s="33" t="n">
        <v>2015</v>
      </c>
      <c r="K990" s="34">
        <f>ROW(K990)-1</f>
        <v/>
      </c>
      <c r="L990" s="35" t="n"/>
      <c r="M990" s="49" t="inlineStr">
        <is>
          <t>Minions Stuart, Kevin and Bob are recruited by Scarlet Overkill, a super-villain who, alongside her inventor husband Herb, hatches a plot to take over the world.</t>
        </is>
      </c>
      <c r="N990" s="50" t="inlineStr">
        <is>
          <t>https://image.tmdb.org/t/p/w500/vlOgaxUiMOA8sPDG9n3VhQabnEi.jpg</t>
        </is>
      </c>
      <c r="O990" s="51" t="inlineStr">
        <is>
          <t>Sandra Bullock, Jon Hamm, Michael Keaton, Allison Janney, Steve Coogan, Jennifer Saunders, Geoffrey Rush, Steve Carell</t>
        </is>
      </c>
      <c r="P990" s="52" t="inlineStr">
        <is>
          <t>Kyle Balda, Pierre Coffin</t>
        </is>
      </c>
      <c r="Q990" s="59" t="inlineStr">
        <is>
          <t>[{"Source": "Internet Movie Database", "Value": "6.4/10"}, {"Source": "Rotten Tomatoes", "Value": "55%"}, {"Source": "Metacritic", "Value": "56/100"}]</t>
        </is>
      </c>
      <c r="R990" s="60" t="inlineStr">
        <is>
          <t>1,159,457,503</t>
        </is>
      </c>
      <c r="S990" s="55" t="inlineStr">
        <is>
          <t>PG</t>
        </is>
      </c>
      <c r="T990" s="56" t="inlineStr">
        <is>
          <t>91</t>
        </is>
      </c>
      <c r="U990" s="57" t="inlineStr">
        <is>
          <t>{"link": "https://www.themoviedb.org/movie/211672-minions/watch?locale=CA",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"/pvske1MyAoymrs5bguRfVqYiM9a.jpg", "provider_id": 119, "provider_name": "Amazon Prime Video", "display_priority": 2}, {"logo_path": "/ewOptMVIYcOadMGGJz8DJueH2bH.jpg", "provider_id": 230, "provider_name": "Crave", "display_priority": 4}, {"logo_path": "/hExO4PtimLIYn3kBOrzsejNv7cT.jpg", "provider_id": 582, "provider_name": "Paramount+ Amazon Channel", "display_priority": 13}, {"logo_path": "/cQjWvOiKRPeSuWRNGegcBjyqVbR.jpg", "provider_id": 469, "provider_name": "Club Illico", "display_priority": 54}, {"logo_path": "/kICQccvOh8AIBMHGkBXJ047xeHN.jpg", "provider_id": 1796, "provider_name": "Netflix basic with Ads", "display_priority": 109}, {"logo_path": "/tJqmTmQ8jp9WfyaZfApHK8lSywA.jpg", "provider_id": 1853, "provider_name": "Paramount Plus Apple TV Channel ", "display_priority": 115}, {"logo_path": "/8aBqoNeGGr0oSA85iopgNZUOTOc.jpg", "provider_id": 2100, "provider_name": "Amazon Prime Video with Ads", "display_priority": 149}, {"logo_path": "/h5DcR0J2EESLitnhR8xLG1QymTE.jpg",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90" s="61" t="inlineStr">
        <is>
          <t>74,000,000</t>
        </is>
      </c>
      <c r="W990" s="34" t="n">
        <v>211672</v>
      </c>
      <c r="X990" s="34" t="inlineStr">
        <is>
          <t>[150540, 93456, 438148, 135397, 324852, 87101, 321612, 177572, 257344, 20352, 326359, 102899, 214756, 270946, 228165, 177677, 99861, 286192, 228161, 158852]</t>
        </is>
      </c>
      <c r="Y990" s="34" t="inlineStr">
        <is>
          <t>55%</t>
        </is>
      </c>
      <c r="Z990" s="34" t="inlineStr">
        <is>
          <t>6.4/10</t>
        </is>
      </c>
      <c r="AA990" s="34" t="inlineStr">
        <is>
          <t>56/100</t>
        </is>
      </c>
      <c r="AB990" s="34" t="inlineStr">
        <is>
          <t>https://www.youtube.com/embed/Wfql_DoHRKc</t>
        </is>
      </c>
      <c r="AC990" s="46" t="n">
        <v>1731215633548</v>
      </c>
    </row>
    <row r="991" ht="14.25" customHeight="1" s="131">
      <c r="A991" s="24" t="inlineStr">
        <is>
          <t>Passenger 57</t>
        </is>
      </c>
      <c r="B991" s="25" t="n">
        <v>52</v>
      </c>
      <c r="C991" s="26" t="n"/>
      <c r="D991" s="27" t="n"/>
      <c r="E991" s="28" t="inlineStr">
        <is>
          <t>Action</t>
        </is>
      </c>
      <c r="F991" s="29" t="inlineStr">
        <is>
          <t>Thriller</t>
        </is>
      </c>
      <c r="G991" s="30" t="n"/>
      <c r="H991" s="31" t="n"/>
      <c r="I991" s="32" t="inlineStr">
        <is>
          <t>Warner Bros.</t>
        </is>
      </c>
      <c r="J991" s="33" t="n">
        <v>1992</v>
      </c>
      <c r="K991" s="34">
        <f>ROW(K991)-1</f>
        <v/>
      </c>
      <c r="L991" s="35" t="n"/>
      <c r="M991" s="36" t="inlineStr">
        <is>
          <t>An infamous terrorist has evaded capture for a long time by being extremely clever and ruthless. Things get interesting when he hijacks a plane carrying famous security expert John Cutter, who isn't about to stand for this sort of thing.</t>
        </is>
      </c>
      <c r="N991" s="37" t="inlineStr">
        <is>
          <t>https://image.tmdb.org/t/p/w500/4VBN8pQxGHjeZWcNv1V1xSw0OKC.jpg</t>
        </is>
      </c>
      <c r="O991" s="38" t="inlineStr">
        <is>
          <t>Wesley Snipes, Bruce Payne, Tom Sizemore, Alex Datcher, Bruce Greenwood, Robert Hooks, Elizabeth Hurley, Michael Horse</t>
        </is>
      </c>
      <c r="P991" s="39" t="inlineStr">
        <is>
          <t>Kevin Hooks</t>
        </is>
      </c>
      <c r="Q991" s="40" t="inlineStr">
        <is>
          <t>[{"Source": "Internet Movie Database", "Value": "5.9/10"}, {"Source": "Rotten Tomatoes", "Value": "30%"}, {"Source": "Metacritic", "Value": "50/100"}]</t>
        </is>
      </c>
      <c r="R991" s="41" t="inlineStr">
        <is>
          <t>44,065,653</t>
        </is>
      </c>
      <c r="S991" s="42" t="inlineStr">
        <is>
          <t>R</t>
        </is>
      </c>
      <c r="T991" s="43" t="inlineStr">
        <is>
          <t>84</t>
        </is>
      </c>
      <c r="U991" s="44" t="inlineStr">
        <is>
          <t>{"link": "https://www.themoviedb.org/movie/10538-passenger-57/watch?locale=CA",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991" s="45" t="inlineStr">
        <is>
          <t>15,000,000</t>
        </is>
      </c>
      <c r="W991" s="34" t="n">
        <v>10538</v>
      </c>
      <c r="X991" s="34" t="inlineStr">
        <is>
          <t>[235044, 22267, 20794, 24230, 38762, 634871, 10952, 2453, 11517, 308447, 356334, 4823, 95516, 9849, 264337, 11398, 660943, 9415, 37931, 582895]</t>
        </is>
      </c>
      <c r="Y991" s="34" t="inlineStr">
        <is>
          <t>30%</t>
        </is>
      </c>
      <c r="Z991" s="34" t="inlineStr">
        <is>
          <t>5.9/10</t>
        </is>
      </c>
      <c r="AA991" s="34" t="inlineStr">
        <is>
          <t>50/100</t>
        </is>
      </c>
      <c r="AB991" s="34" t="inlineStr">
        <is>
          <t>https://www.youtube.com/embed/kOphble2gZg</t>
        </is>
      </c>
      <c r="AC991" s="46" t="n">
        <v>1731215633548</v>
      </c>
    </row>
    <row r="992" ht="14.25" customHeight="1" s="131">
      <c r="A992" s="24" t="inlineStr">
        <is>
          <t>The Maze Runner</t>
        </is>
      </c>
      <c r="B992" s="25" t="n">
        <v>52</v>
      </c>
      <c r="C992" s="26" t="inlineStr">
        <is>
          <t>Maze Runner</t>
        </is>
      </c>
      <c r="D992" s="27" t="n"/>
      <c r="E992" s="28" t="inlineStr">
        <is>
          <t>Sci-Fi</t>
        </is>
      </c>
      <c r="F992" s="29" t="inlineStr">
        <is>
          <t>Action</t>
        </is>
      </c>
      <c r="G992" s="30" t="n"/>
      <c r="H992" s="31" t="n"/>
      <c r="I992" s="32" t="inlineStr">
        <is>
          <t>20th Century Studios</t>
        </is>
      </c>
      <c r="J992" s="33" t="n">
        <v>2014</v>
      </c>
      <c r="K992" s="34">
        <f>ROW(K992)-1</f>
        <v/>
      </c>
      <c r="L992" s="35" t="inlineStr">
        <is>
          <t>I really enjoyed the premise of this, the mystery elements and setup. But then, as the movie went on, I found myself asking, is this entire movie just setup for stuff in the future? Yes, there is something of a resolution, but it's very underwhelming. Most of my questions were not answered, and if they were, it was only half answered. The performances are good, but there is the typical YA dystopian dialogue issues where characters sound ridiculous. The action sequences are very underwhelming, the characters are incapable of fighting the monsters, so the action is 99% just running away. This is probably close to the best outcome for this book's adaptation, and it is decent enough that I am interested in finishing the trilogy.</t>
        </is>
      </c>
      <c r="M992" s="49" t="inlineStr">
        <is>
          <t>Set in a post-apocalyptic world, young Thomas is deposited in a community of boys after his memory is erased, soon learning they're all trapped in a maze that will require him to join forces with fellow “runners” for a shot at escape.</t>
        </is>
      </c>
      <c r="N992" s="50" t="inlineStr">
        <is>
          <t>https://image.tmdb.org/t/p/w500/ode14q7WtDugFDp78fo9lCsmay9.jpg</t>
        </is>
      </c>
      <c r="O992" s="51" t="inlineStr">
        <is>
          <t>Dylan O'Brien, Kaya Scodelario, Aml Ameen, Thomas Brodie-Sangster, Ki Hong Lee, Will Poulter, Patricia Clarkson, Blake Cooper</t>
        </is>
      </c>
      <c r="P992" s="52" t="inlineStr">
        <is>
          <t>Wes Ball</t>
        </is>
      </c>
      <c r="Q992" s="96" t="inlineStr">
        <is>
          <t>[{"Source": "Internet Movie Database", "Value": "6.8/10"}, {"Source": "Rotten Tomatoes", "Value": "66%"}, {"Source": "Metacritic", "Value": "57/100"}]</t>
        </is>
      </c>
      <c r="R992" s="54" t="inlineStr">
        <is>
          <t>348,319,861</t>
        </is>
      </c>
      <c r="S992" s="55" t="inlineStr">
        <is>
          <t>PG-13</t>
        </is>
      </c>
      <c r="T992" s="56" t="inlineStr">
        <is>
          <t>113</t>
        </is>
      </c>
      <c r="U992" s="57" t="inlineStr">
        <is>
          <t>{"link": "https://www.themoviedb.org/movie/198663-the-maze-runner/watch?locale=CA",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992" s="58" t="inlineStr">
        <is>
          <t>34,000,000</t>
        </is>
      </c>
      <c r="W992" s="34" t="n">
        <v>198663</v>
      </c>
      <c r="X992" s="34" t="inlineStr">
        <is>
          <t>[294254, 336843, 240832, 98566, 157350, 205596, 131631, 156022, 262500, 254904, 138103, 118340, 210577, 227156, 84199, 119450, 49017, 102651, 177572, 122917]</t>
        </is>
      </c>
      <c r="Y992" s="34" t="inlineStr">
        <is>
          <t>66%</t>
        </is>
      </c>
      <c r="Z992" s="34" t="inlineStr">
        <is>
          <t>6.8/10</t>
        </is>
      </c>
      <c r="AA992" s="34" t="inlineStr">
        <is>
          <t>57/100</t>
        </is>
      </c>
      <c r="AB992" s="34" t="inlineStr">
        <is>
          <t>https://www.youtube.com/embed/3b946aGm0zs</t>
        </is>
      </c>
      <c r="AC992" s="46" t="inlineStr">
        <is>
          <t>1740161272672</t>
        </is>
      </c>
    </row>
    <row r="993" ht="14.25" customHeight="1" s="131">
      <c r="A993" s="24" t="inlineStr">
        <is>
          <t>The Purge: Anarchy</t>
        </is>
      </c>
      <c r="B993" s="25" t="n">
        <v>51</v>
      </c>
      <c r="C993" s="26" t="inlineStr">
        <is>
          <t>Blumhouse</t>
        </is>
      </c>
      <c r="D993" s="27" t="inlineStr">
        <is>
          <t>The Purge</t>
        </is>
      </c>
      <c r="E993" s="28" t="inlineStr">
        <is>
          <t>Horror</t>
        </is>
      </c>
      <c r="F993" s="29" t="inlineStr">
        <is>
          <t>Action</t>
        </is>
      </c>
      <c r="G993" s="30" t="n"/>
      <c r="H993" s="31" t="n"/>
      <c r="I993" s="32" t="inlineStr">
        <is>
          <t>Universal Pictures</t>
        </is>
      </c>
      <c r="J993" s="33" t="n">
        <v>2014</v>
      </c>
      <c r="K993" s="34">
        <f>ROW(K993)-1</f>
        <v/>
      </c>
      <c r="L993" s="35" t="inlineStr">
        <is>
          <t>Makes better use of the great concept than the first movie did, and improves in some areas from the first, but also lacks in major areas causing this to be another disappointment. The dialogue is really bad from start to finish, and some of the line deliveries are brutal. Missing the good performance of Ethan Hawke, and while Frank Grillo is pretty good in this, the cast as a whole is not memorable. Lakeith Stanfield shows up briefly in this, and of course he would later go on to make much better films. The action is reasonably good, but the finale fight scene is very dark and hard to see. All of the main characters have plot armour, with them constantly being shot at and missed from distances that should kill them. Another frustrating entry in this franchise that should have been a great horror/action series.</t>
        </is>
      </c>
      <c r="M993" s="49" t="inlineStr">
        <is>
          <t>One night per year, the government sanctions a 12-hour period in which citizens can commit any crime they wish -- including murder -- without fear of punishment or imprisonment. Leo, a sergeant who lost his son, plans a vigilante mission of revenge during the mayhem. However, instead of a death-dealing avenger, he becomes the unexpected protector of four innocent strangers who desperately need his help if they are to survive the night.</t>
        </is>
      </c>
      <c r="N993" s="50" t="inlineStr">
        <is>
          <t>https://image.tmdb.org/t/p/w500/qwqHHZLZSUvMkAMQ47ymtfjEifY.jpg</t>
        </is>
      </c>
      <c r="O993" s="51" t="inlineStr">
        <is>
          <t>Frank Grillo, Carmen Ejogo, Zach Gilford, Michael Kenneth Williams, Kiele Sanchez, Zoë Soul, Edwin Hodge, Justina Machado</t>
        </is>
      </c>
      <c r="P993" s="52" t="inlineStr">
        <is>
          <t>James DeMonaco</t>
        </is>
      </c>
      <c r="Q993" s="96" t="inlineStr">
        <is>
          <t>[{"Source": "Internet Movie Database", "Value": "6.4/10"}, {"Source": "Rotten Tomatoes", "Value": "59%"}, {"Source": "Metacritic", "Value": "50/100"}]</t>
        </is>
      </c>
      <c r="R993" s="54" t="inlineStr">
        <is>
          <t>111,928,365</t>
        </is>
      </c>
      <c r="S993" s="55" t="inlineStr">
        <is>
          <t>R</t>
        </is>
      </c>
      <c r="T993" s="56" t="inlineStr">
        <is>
          <t>103</t>
        </is>
      </c>
      <c r="U993" s="57" t="inlineStr">
        <is>
          <t>{"link": "https://www.themoviedb.org/movie/238636-the-purge-anarchy/watch?locale=CA",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"/kICQccvOh8AIBMHGkBXJ047xeHN.jpg", "provider_id": 1796, "provider_name": "Netflix basic with Ads", "display_priority": 109}]}</t>
        </is>
      </c>
      <c r="V993" s="58" t="inlineStr">
        <is>
          <t>9,000,000</t>
        </is>
      </c>
      <c r="W993" s="34" t="n">
        <v>238636</v>
      </c>
      <c r="X993" s="34" t="inlineStr">
        <is>
          <t>[316727, 158015, 184346, 442249, 193612, 250546, 242224, 602223, 155084, 82657, 227348, 133805, 157849, 242512, 226486, 91314, 119450, 238603, 79643, 91586]</t>
        </is>
      </c>
      <c r="Y993" s="34" t="inlineStr">
        <is>
          <t>59%</t>
        </is>
      </c>
      <c r="Z993" s="34" t="inlineStr">
        <is>
          <t>6.4/10</t>
        </is>
      </c>
      <c r="AA993" s="34" t="inlineStr">
        <is>
          <t>50/100</t>
        </is>
      </c>
      <c r="AB993" s="34" t="inlineStr">
        <is>
          <t>https://www.youtube.com/embed/3mfRasMXmL4</t>
        </is>
      </c>
      <c r="AC993" s="46" t="inlineStr">
        <is>
          <t>1735534509817</t>
        </is>
      </c>
    </row>
    <row r="994" ht="14.25" customHeight="1" s="131">
      <c r="A994" s="24" t="inlineStr">
        <is>
          <t>The Garfield Movie</t>
        </is>
      </c>
      <c r="B994" s="25" t="n">
        <v>51</v>
      </c>
      <c r="C994" s="26" t="n"/>
      <c r="D994" s="27" t="n"/>
      <c r="E994" s="28" t="inlineStr">
        <is>
          <t>Animated</t>
        </is>
      </c>
      <c r="F994" s="29" t="n"/>
      <c r="G994" s="30" t="n"/>
      <c r="H994" s="31" t="n"/>
      <c r="I994" s="32" t="inlineStr">
        <is>
          <t>Columbia Pictures</t>
        </is>
      </c>
      <c r="J994" s="33" t="n">
        <v>2024</v>
      </c>
      <c r="K994" s="34">
        <f>ROW(K994)-1</f>
        <v/>
      </c>
      <c r="L994" s="35" t="inlineStr">
        <is>
          <t>This Garfield movie does not resemble the Garfield that I grew up loving much at all. Garfield comic strips and old cartoons are stuffed with jokes on top of jokes, and most of them are funny. It's hard to make a movie consisting entirely of jokes and no plot, so I can see why they abandoned that model. However, there are pretty much no funny jokes in this at all. It feels like the writers are only aware of Garfield via memes. They know "hates monday's, loves food" and pretty much every joke comes out of one of those two branches. The animation is surprisingly not very good. They went for a cutesie look but the character models look cheap with very little hair and one shared eyeball per character. There are plenty of times throughout the heist sequence where it felt like they forgot to animate the earpieces into the characters. It will entertain kids very well, and I enjoyed it somewhat, but it is very disappointing that this was really not that great.</t>
        </is>
      </c>
      <c r="M994" s="49" t="inlineStr">
        <is>
          <t>Garfield, the world-famous, Monday-hating, lasagna-loving indoor cat, is about to have a wild outdoor adventure! After an unexpected reunion with his long-lost father – scruffy street cat Vic – Garfield and his canine friend Odie are forced from their perfectly pampered life into joining Vic in a hilarious, high-stakes heist.</t>
        </is>
      </c>
      <c r="N994" s="50" t="inlineStr">
        <is>
          <t>https://image.tmdb.org/t/p/w500/p6AbOJvMQhBmffd0PIv0u8ghWeY.jpg</t>
        </is>
      </c>
      <c r="O994" s="51" t="inlineStr">
        <is>
          <t>Chris Pratt, Samuel L. Jackson, Hannah Waddingham, Ving Rhames, Nicholas Hoult, Cecily Strong, Harvey Guillén, Brett Goldstein</t>
        </is>
      </c>
      <c r="P994" s="52" t="inlineStr">
        <is>
          <t>Mark Dindal</t>
        </is>
      </c>
      <c r="Q994" s="59" t="inlineStr">
        <is>
          <t>[{"Source": "Internet Movie Database", "Value": "5.7/10"}, {"Source": "Rotten Tomatoes", "Value": "37%"}, {"Source": "Metacritic", "Value": "31/100"}]</t>
        </is>
      </c>
      <c r="R994" s="54" t="inlineStr">
        <is>
          <t>254,907,482</t>
        </is>
      </c>
      <c r="S994" s="55" t="inlineStr">
        <is>
          <t>PG</t>
        </is>
      </c>
      <c r="T994" s="56" t="inlineStr">
        <is>
          <t>100</t>
        </is>
      </c>
      <c r="U994" s="57" t="inlineStr">
        <is>
          <t>{"link": "https://www.themoviedb.org/movie/748783-the-garfield-movie/watch?locale=CA",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94" s="58" t="inlineStr">
        <is>
          <t>60,000,000</t>
        </is>
      </c>
      <c r="W994" s="34" t="n">
        <v>748783</v>
      </c>
      <c r="X994" s="34" t="inlineStr">
        <is>
          <t>[1093995, 974262, 739547, 1197406, 519182, 1059064, 1048241, 1022789, 653346, 1082063, 1134424, 869597, 1281826, 786892, 639720, 573435, 1214509, 1129598, 180147, 1079485]</t>
        </is>
      </c>
      <c r="Y994" s="34" t="inlineStr">
        <is>
          <t>37%</t>
        </is>
      </c>
      <c r="Z994" s="34" t="inlineStr">
        <is>
          <t>5.7/10</t>
        </is>
      </c>
      <c r="AA994" s="34" t="inlineStr">
        <is>
          <t>31/100</t>
        </is>
      </c>
      <c r="AB994" s="34" t="inlineStr">
        <is>
          <t>https://www.youtube.com/embed/yk2Ej59DnrE</t>
        </is>
      </c>
      <c r="AC994" s="46" t="n">
        <v>1731215633548</v>
      </c>
    </row>
    <row r="995" ht="14.25" customHeight="1" s="131">
      <c r="A995" s="24" t="inlineStr">
        <is>
          <t>Cocaine Bear</t>
        </is>
      </c>
      <c r="B995" s="25" t="n">
        <v>51</v>
      </c>
      <c r="C995" s="26" t="n"/>
      <c r="D995" s="27" t="n"/>
      <c r="E995" s="28" t="inlineStr">
        <is>
          <t>Comedy</t>
        </is>
      </c>
      <c r="F995" s="29" t="inlineStr">
        <is>
          <t>Horror</t>
        </is>
      </c>
      <c r="G995" s="30" t="n"/>
      <c r="H995" s="31" t="n"/>
      <c r="I995" s="32" t="inlineStr">
        <is>
          <t>Universal Pictures</t>
        </is>
      </c>
      <c r="J995" s="33" t="n">
        <v>2023</v>
      </c>
      <c r="K995" s="34">
        <f>ROW(K995)-1</f>
        <v/>
      </c>
      <c r="L995" s="35" t="inlineStr">
        <is>
          <t>Fun at times, scary at some points, but never really finds a good balance. Isn't particularly funny, despite good directing and acting. A weak script with poor dialogue and jokes really drags the movie down. The plot and story are not particularly good either, and there are way too many characters to keep track of, nevermind get invested in. Some good special effects, which is really the only reason to watch the movie.</t>
        </is>
      </c>
      <c r="M995" s="36" t="inlineStr">
        <is>
          <t>Inspired by a true story, an oddball group of cops, criminals, tourists and teens converge in a Georgia forest where a 500-pound black bear goes on a murderous rampage after unintentionally ingesting cocaine.</t>
        </is>
      </c>
      <c r="N995" s="50" t="inlineStr">
        <is>
          <t>https://image.tmdb.org/t/p/w500/gOnmaxHo0412UVr1QM5Nekv1xPi.jpg</t>
        </is>
      </c>
      <c r="O995" s="51" t="inlineStr">
        <is>
          <t>Keri Russell, Alden Ehrenreich, O'Shea Jackson Jr., Ray Liotta, Isiah Whitlock Jr., Brooklynn Prince, Christian Convery, Margo Martindale</t>
        </is>
      </c>
      <c r="P995" s="52" t="inlineStr">
        <is>
          <t>Elizabeth Banks</t>
        </is>
      </c>
      <c r="Q995" s="59" t="inlineStr">
        <is>
          <t>[{"Source": "Internet Movie Database", "Value": "5.9/10"}, {"Source": "Rotten Tomatoes", "Value": "66%"}, {"Source": "Metacritic", "Value": "54/100"}]</t>
        </is>
      </c>
      <c r="R995" s="54" t="inlineStr">
        <is>
          <t>88,314,672</t>
        </is>
      </c>
      <c r="S995" s="55" t="inlineStr">
        <is>
          <t>R</t>
        </is>
      </c>
      <c r="T995" s="56" t="inlineStr">
        <is>
          <t>95</t>
        </is>
      </c>
      <c r="U995" s="44" t="inlineStr">
        <is>
          <t>{"link": "https://www.themoviedb.org/movie/804150-cocaine-bear/watch?locale=CA",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95" s="58" t="inlineStr">
        <is>
          <t>32,500,000</t>
        </is>
      </c>
      <c r="W995" s="34" t="n">
        <v>804150</v>
      </c>
      <c r="X995" s="34" t="inlineStr">
        <is>
          <t>[980078, 842945, 946310, 816904, 943822, 768362, 849869, 881164, 700391, 830896, 987507, 800301, 874299, 748826, 603692, 59570, 1008005, 713704, 868985, 638974]</t>
        </is>
      </c>
      <c r="Y995" s="34" t="inlineStr">
        <is>
          <t>66%</t>
        </is>
      </c>
      <c r="Z995" s="34" t="inlineStr">
        <is>
          <t>5.9/10</t>
        </is>
      </c>
      <c r="AA995" s="34" t="inlineStr">
        <is>
          <t>54/100</t>
        </is>
      </c>
      <c r="AB995" s="34" t="inlineStr">
        <is>
          <t>https://www.youtube.com/embed/DuWEEKeJLMI</t>
        </is>
      </c>
      <c r="AC995" s="46" t="n">
        <v>1731215633548</v>
      </c>
    </row>
    <row r="996" ht="14.25" customHeight="1" s="131">
      <c r="A996" s="24" t="inlineStr">
        <is>
          <t>Maleficent</t>
        </is>
      </c>
      <c r="B996" s="25" t="n">
        <v>51</v>
      </c>
      <c r="C996" s="26" t="inlineStr">
        <is>
          <t>Disney Live Action</t>
        </is>
      </c>
      <c r="D996" s="27" t="inlineStr">
        <is>
          <t>Disney Live Action Remake</t>
        </is>
      </c>
      <c r="E996" s="28" t="inlineStr">
        <is>
          <t>Drama</t>
        </is>
      </c>
      <c r="F996" s="29" t="inlineStr">
        <is>
          <t>Princess</t>
        </is>
      </c>
      <c r="G996" s="30" t="n"/>
      <c r="H996" s="31" t="n"/>
      <c r="I996" s="32" t="inlineStr">
        <is>
          <t>Disney</t>
        </is>
      </c>
      <c r="J996" s="33" t="n">
        <v>2014</v>
      </c>
      <c r="K996" s="34">
        <f>ROW(K996)-1</f>
        <v/>
      </c>
      <c r="L996" s="35" t="n"/>
      <c r="M996" s="62" t="inlineStr">
        <is>
          <t>A beautiful, pure-hearted young woman, Maleficent has an idyllic life growing up in a peaceable forest kingdom, until one day when an invading army threatens the harmony of the land. She rises to be the land's fiercest protector, but she ultimately suffers a ruthless betrayal – an act that begins to turn her heart into stone. Bent on revenge, Maleficent faces an epic battle with the invading King's successor and, as a result, places a curse upon his newborn infant Aurora. As the child grows, Maleficent realizes that Aurora holds the key to peace in the kingdom – and to Maleficent's true happiness as well.</t>
        </is>
      </c>
      <c r="N996" s="50" t="inlineStr">
        <is>
          <t>https://image.tmdb.org/t/p/w500/ik8PugpL41s137RAWEGTAWu0dPo.jpg</t>
        </is>
      </c>
      <c r="O996" s="51" t="inlineStr">
        <is>
          <t>Angelina Jolie, Elle Fanning, Imelda Staunton, Sharlto Copley, Lesley Manville, Juno Temple, Sam Riley, Brenton Thwaites</t>
        </is>
      </c>
      <c r="P996" s="52" t="inlineStr">
        <is>
          <t>Robert Stromberg</t>
        </is>
      </c>
      <c r="Q996" s="59" t="inlineStr">
        <is>
          <t>[{"Source": "Internet Movie Database", "Value": "6.9/10"}, {"Source": "Rotten Tomatoes", "Value": "54%"}, {"Source": "Metacritic", "Value": "56/100"}]</t>
        </is>
      </c>
      <c r="R996" s="60" t="inlineStr">
        <is>
          <t>758,539,785</t>
        </is>
      </c>
      <c r="S996" s="55" t="inlineStr">
        <is>
          <t>PG</t>
        </is>
      </c>
      <c r="T996" s="56" t="inlineStr">
        <is>
          <t>97</t>
        </is>
      </c>
      <c r="U996" s="57" t="inlineStr">
        <is>
          <t>{"link": "https://www.themoviedb.org/movie/102651-maleficent/watch?locale=CA",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996" s="61" t="inlineStr">
        <is>
          <t>180,000,000</t>
        </is>
      </c>
      <c r="W996" s="34" t="n">
        <v>102651</v>
      </c>
      <c r="X996" s="34" t="inlineStr">
        <is>
          <t>[420809, 127585, 150689, 222935, 137113, 157350, 124905, 102382, 82702, 62177, 109445, 11631, 37710, 197796, 224141, 787, 198663, 86834, 240832, 132232]</t>
        </is>
      </c>
      <c r="Y996" s="34" t="inlineStr">
        <is>
          <t>54%</t>
        </is>
      </c>
      <c r="Z996" s="34" t="inlineStr">
        <is>
          <t>6.9/10</t>
        </is>
      </c>
      <c r="AA996" s="34" t="inlineStr">
        <is>
          <t>56/100</t>
        </is>
      </c>
      <c r="AB996" s="34" t="inlineStr">
        <is>
          <t>https://www.youtube.com/embed/LaArkjF7AnM</t>
        </is>
      </c>
      <c r="AC996" s="46" t="n">
        <v>1731215633548</v>
      </c>
    </row>
    <row r="997" ht="14.25" customHeight="1" s="131">
      <c r="A997" s="24" t="inlineStr">
        <is>
          <t>Twins</t>
        </is>
      </c>
      <c r="B997" s="25" t="n">
        <v>51</v>
      </c>
      <c r="C997" s="26" t="n"/>
      <c r="D997" s="27" t="n"/>
      <c r="E997" s="28" t="inlineStr">
        <is>
          <t>Comedy</t>
        </is>
      </c>
      <c r="F997" s="29" t="n"/>
      <c r="G997" s="30" t="n"/>
      <c r="H997" s="31" t="n"/>
      <c r="I997" s="32" t="inlineStr">
        <is>
          <t>Universal Pictures</t>
        </is>
      </c>
      <c r="J997" s="33" t="n">
        <v>1988</v>
      </c>
      <c r="K997" s="34">
        <f>ROW(K997)-1</f>
        <v/>
      </c>
      <c r="L997" s="35" t="n"/>
      <c r="M997" s="49" t="inlineStr">
        <is>
          <t>Julius and Vincent Benedict are the results of an experiment that would allow for the perfect child. Julius was planned and grows to athletic proportions. Vincent is an accident and is somewhat smaller in stature. Vincent is placed in an orphanage while Julius is taken to a south seas island and raised by philosophers. Vincent becomes the ultimate low life and is about to be killed by loan sharks.</t>
        </is>
      </c>
      <c r="N997" s="50" t="inlineStr">
        <is>
          <t>https://image.tmdb.org/t/p/w500/stJx9BQZbXrZnTGf9Erc7d2UMVc.jpg</t>
        </is>
      </c>
      <c r="O997" s="51" t="inlineStr">
        <is>
          <t>Arnold Schwarzenegger, Danny DeVito, Kelly Preston, Chloe Webb, Bonnie Bartlett, Marshall Bell, Trey Wilson, David Caruso</t>
        </is>
      </c>
      <c r="P997" s="52" t="inlineStr">
        <is>
          <t>Ivan Reitman</t>
        </is>
      </c>
      <c r="Q997" s="59" t="inlineStr">
        <is>
          <t>[{"Source": "Internet Movie Database", "Value": "6.2/10"}, {"Source": "Rotten Tomatoes", "Value": "42%"}, {"Source": "Metacritic", "Value": "50/100"}]</t>
        </is>
      </c>
      <c r="R997" s="60" t="inlineStr">
        <is>
          <t>216,614,388</t>
        </is>
      </c>
      <c r="S997" s="55" t="inlineStr">
        <is>
          <t>PG</t>
        </is>
      </c>
      <c r="T997" s="56" t="inlineStr">
        <is>
          <t>107</t>
        </is>
      </c>
      <c r="U997" s="57" t="inlineStr">
        <is>
          <t>{"link": "https://www.themoviedb.org/movie/9493-twins/watch?locale=CA",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"flatrate": [{"logo_path": "/pbpMk2JmcoNnQwx5JGpXngfoWtp.jpg", "provider_id": 8, "provider_name": "Netflix", "display_priority": 0}, {"logo_path": "/dg4Kj9s7N5pZcvJDW6vt5d9j7Uf.jpg", "provider_id": 182, "provider_name": "Hollywood Suite", "display_priority": 31}, {"logo_path": "/29VK28jsSjFWHdXl1lxPb2SGmAk.jpg", "provider_id": 705, "provider_name": "Hollywood Suite Amazon Channel", "display_priority": 91}, {"logo_path": "/kICQccvOh8AIBMHGkBXJ047xeHN.jpg", "provider_id": 1796, "provider_name": "Netflix basic with Ads", "display_priority": 109}]}</t>
        </is>
      </c>
      <c r="V997" s="61" t="inlineStr">
        <is>
          <t>15,000,000</t>
        </is>
      </c>
      <c r="W997" s="34" t="n">
        <v>9493</v>
      </c>
      <c r="X997" s="34" t="inlineStr">
        <is>
          <t>[951, 6280, 10134, 9604, 106, 10303, 31608, 268, 17578, 9610, 9946, 9884, 9268, 13019, 11834, 26269, 24249, 31504, 118667, 23805]</t>
        </is>
      </c>
      <c r="Y997" s="34" t="inlineStr">
        <is>
          <t>42%</t>
        </is>
      </c>
      <c r="Z997" s="34" t="inlineStr">
        <is>
          <t>6.2/10</t>
        </is>
      </c>
      <c r="AA997" s="34" t="inlineStr">
        <is>
          <t>50/100</t>
        </is>
      </c>
      <c r="AB997" s="34" t="inlineStr">
        <is>
          <t>https://www.youtube.com/embed/eRdcL2qKt6k</t>
        </is>
      </c>
      <c r="AC997" s="46" t="n">
        <v>1731215633548</v>
      </c>
    </row>
    <row r="998" ht="14.25" customHeight="1" s="131">
      <c r="A998" s="24" t="inlineStr">
        <is>
          <t>Teen Wolf</t>
        </is>
      </c>
      <c r="B998" s="25" t="n">
        <v>51</v>
      </c>
      <c r="C998" s="26" t="inlineStr">
        <is>
          <t>Teen Wolf</t>
        </is>
      </c>
      <c r="D998" s="27" t="n"/>
      <c r="E998" s="28" t="inlineStr">
        <is>
          <t>Sports</t>
        </is>
      </c>
      <c r="F998" s="29" t="inlineStr">
        <is>
          <t>Comedy</t>
        </is>
      </c>
      <c r="G998" s="30" t="n"/>
      <c r="H998" s="31" t="n"/>
      <c r="I998" s="32" t="inlineStr">
        <is>
          <t>Atlantic Releasing Corporation</t>
        </is>
      </c>
      <c r="J998" s="33" t="n">
        <v>1985</v>
      </c>
      <c r="K998" s="34">
        <f>ROW(K998)-1</f>
        <v/>
      </c>
      <c r="L998" s="35" t="n"/>
      <c r="M998" s="36" t="inlineStr">
        <is>
          <t>When a shy teenager's new-found powers help him score at basketball - and with the popular girls - he has some pretty hairy decisions to make.</t>
        </is>
      </c>
      <c r="N998" s="37" t="inlineStr">
        <is>
          <t>https://image.tmdb.org/t/p/w500/nLgRQBzhQ1ILHkfGXruWJRLrOpl.jpg</t>
        </is>
      </c>
      <c r="O998" s="38" t="inlineStr">
        <is>
          <t>Michael J. Fox, James Hampton, Susan Ursitti, Jerry Levine, Matt Adler, Lorie Griffin, Jim McKrell, Mark Arnold</t>
        </is>
      </c>
      <c r="P998" s="39" t="inlineStr">
        <is>
          <t>Rod Daniel</t>
        </is>
      </c>
      <c r="Q998" s="40" t="inlineStr">
        <is>
          <t>[{"Source": "Internet Movie Database", "Value": "6.1/10"}, {"Source": "Rotten Tomatoes", "Value": "46%"}, {"Source": "Metacritic", "Value": "25/100"}]</t>
        </is>
      </c>
      <c r="R998" s="41" t="inlineStr">
        <is>
          <t>80,000,000</t>
        </is>
      </c>
      <c r="S998" s="42" t="inlineStr">
        <is>
          <t>PG</t>
        </is>
      </c>
      <c r="T998" s="43" t="inlineStr">
        <is>
          <t>91</t>
        </is>
      </c>
      <c r="U998" s="44" t="inlineStr">
        <is>
          <t>{"link": "https://www.themoviedb.org/movie/11824-teen-wolf/watch?locale=CA",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"flatrate": [{"logo_path": "/ny55kYI31jrwSYp2LmCniMCGc03.jpg", "provider_id": 588, "provider_name": "MGM Amazon Channel", "display_priority": 74}],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t>
        </is>
      </c>
      <c r="V998" s="45" t="inlineStr">
        <is>
          <t>1,200,000</t>
        </is>
      </c>
      <c r="W998" s="34" t="n">
        <v>11824</v>
      </c>
      <c r="X998" s="34" t="inlineStr">
        <is>
          <t>[15582, 36094, 12778, 10021, 12118, 9024, 212481, 17170, 31652, 14464, 30315, 27470, 371830, 73527, 1073650, 47808, 549773, 98301, 548879, 39341]</t>
        </is>
      </c>
      <c r="Y998" s="34" t="inlineStr">
        <is>
          <t>46%</t>
        </is>
      </c>
      <c r="Z998" s="34" t="inlineStr">
        <is>
          <t>6.1/10</t>
        </is>
      </c>
      <c r="AA998" s="34" t="inlineStr">
        <is>
          <t>25/100</t>
        </is>
      </c>
      <c r="AB998" s="34" t="inlineStr">
        <is>
          <t>https://www.youtube.com/embed/6Sao1dXr9qI</t>
        </is>
      </c>
      <c r="AC998" s="46" t="n">
        <v>1731215633548</v>
      </c>
    </row>
    <row r="999" ht="14.25" customHeight="1" s="131">
      <c r="A999" s="24" t="inlineStr">
        <is>
          <t>The Watch</t>
        </is>
      </c>
      <c r="B999" s="25" t="n">
        <v>51</v>
      </c>
      <c r="C999" s="26" t="n"/>
      <c r="D999" s="27" t="n"/>
      <c r="E999" s="28" t="inlineStr">
        <is>
          <t>Sci-Fi</t>
        </is>
      </c>
      <c r="F999" s="29" t="inlineStr">
        <is>
          <t>Comedy</t>
        </is>
      </c>
      <c r="G999" s="30" t="n"/>
      <c r="H999" s="31" t="n"/>
      <c r="I999" s="32" t="inlineStr">
        <is>
          <t>20th Century Studios</t>
        </is>
      </c>
      <c r="J999" s="33" t="n">
        <v>2012</v>
      </c>
      <c r="K999" s="34">
        <f>ROW(K999)-1</f>
        <v/>
      </c>
      <c r="L999" s="35" t="n"/>
      <c r="M999" s="36" t="inlineStr">
        <is>
          <t>Four everyday suburban guys come together as an excuse to escape their humdrum lives one night a week. But when they accidentally discover that their town has become overrun with aliens posing as ordinary suburbanites, they have no choice but to save their neighborhood – and the world – from total extermination.</t>
        </is>
      </c>
      <c r="N999" s="37" t="inlineStr">
        <is>
          <t>https://image.tmdb.org/t/p/w500/gwfgYA9wGpV4QLB0LrcexwfwC19.jpg</t>
        </is>
      </c>
      <c r="O999" s="38" t="inlineStr">
        <is>
          <t>Ben Stiller, Vince Vaughn, Jonah Hill, Richard Ayoade, Rosemarie DeWitt, Erinn Hayes, Erin Moriarty, Jill Jane Clements</t>
        </is>
      </c>
      <c r="P999" s="39" t="inlineStr">
        <is>
          <t>Akiva Schaffer</t>
        </is>
      </c>
      <c r="Q999" s="40" t="inlineStr">
        <is>
          <t>[{"Source": "Internet Movie Database", "Value": "5.7/10"}, {"Source": "Rotten Tomatoes", "Value": "16%"}, {"Source": "Metacritic", "Value": "36/100"}]</t>
        </is>
      </c>
      <c r="R999" s="41" t="inlineStr">
        <is>
          <t>68,267,862</t>
        </is>
      </c>
      <c r="S999" s="42" t="inlineStr">
        <is>
          <t>R</t>
        </is>
      </c>
      <c r="T999" s="43" t="inlineStr">
        <is>
          <t>102</t>
        </is>
      </c>
      <c r="U999" s="44" t="inlineStr">
        <is>
          <t>{"link": "https://www.themoviedb.org/movie/80035-the-watch/watch?locale=CA",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99" s="45" t="inlineStr">
        <is>
          <t>68,000,000</t>
        </is>
      </c>
      <c r="W999" s="34" t="n">
        <v>80035</v>
      </c>
      <c r="X999" s="34" t="inlineStr">
        <is>
          <t>[59108, 9038, 8052, 10871, 172631, 56378, 75622, 84200, 82501, 80304, 199933, 10706, 47914, 120292, 329289, 776515, 13408, 98344, 98948, 114958]</t>
        </is>
      </c>
      <c r="Y999" s="34" t="inlineStr">
        <is>
          <t>16%</t>
        </is>
      </c>
      <c r="Z999" s="34" t="inlineStr">
        <is>
          <t>5.7/10</t>
        </is>
      </c>
      <c r="AA999" s="34" t="inlineStr">
        <is>
          <t>36/100</t>
        </is>
      </c>
      <c r="AB999" s="34" t="inlineStr">
        <is>
          <t>https://www.youtube.com/embed/PhN1xnCyqR8</t>
        </is>
      </c>
      <c r="AC999" s="46" t="n">
        <v>1731215633548</v>
      </c>
    </row>
    <row r="1000" ht="14.25" customHeight="1" s="131">
      <c r="A1000" s="24" t="inlineStr">
        <is>
          <t>Money Talks</t>
        </is>
      </c>
      <c r="B1000" s="25" t="n">
        <v>51</v>
      </c>
      <c r="C1000" s="26" t="n"/>
      <c r="D1000" s="27" t="n"/>
      <c r="E1000" s="28" t="inlineStr">
        <is>
          <t>Action</t>
        </is>
      </c>
      <c r="F1000" s="29" t="inlineStr">
        <is>
          <t>Comedy</t>
        </is>
      </c>
      <c r="G1000" s="30" t="n"/>
      <c r="H1000" s="31" t="n"/>
      <c r="I1000" s="32" t="inlineStr">
        <is>
          <t>New Line Cinema</t>
        </is>
      </c>
      <c r="J1000" s="33" t="n">
        <v>1997</v>
      </c>
      <c r="K1000" s="34">
        <f>ROW(K1000)-1</f>
        <v/>
      </c>
      <c r="L1000" s="35" t="n"/>
      <c r="M1000" s="36" t="inlineStr">
        <is>
          <t>Sought by police and criminals, a small-time huckster makes a deal with a TV newsman for protection.</t>
        </is>
      </c>
      <c r="N1000" s="37" t="inlineStr">
        <is>
          <t>https://image.tmdb.org/t/p/w500/bN57Rl003E9pYred5kw9Rp8h9Np.jpg</t>
        </is>
      </c>
      <c r="O1000" s="38" t="inlineStr">
        <is>
          <t>Chris Tucker, Charlie Sheen, Heather Locklear, Paul Sorvino, Elise Neal, Damian Chapa, Veronica Cartwright, Larry Hankin</t>
        </is>
      </c>
      <c r="P1000" s="39" t="inlineStr">
        <is>
          <t>Brett Ratner</t>
        </is>
      </c>
      <c r="Q1000" s="40" t="inlineStr">
        <is>
          <t>[{"Source": "Internet Movie Database", "Value": "6.2/10"}, {"Source": "Rotten Tomatoes", "Value": "15%"}]</t>
        </is>
      </c>
      <c r="R1000" s="41" t="inlineStr">
        <is>
          <t>48,407,611</t>
        </is>
      </c>
      <c r="S1000" s="42" t="inlineStr">
        <is>
          <t>R</t>
        </is>
      </c>
      <c r="T1000" s="43" t="inlineStr">
        <is>
          <t>97</t>
        </is>
      </c>
      <c r="U1000" s="44" t="inlineStr">
        <is>
          <t>{"link": "https://www.themoviedb.org/movie/9416-money-talks/watch?locale=CA",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t>
        </is>
      </c>
      <c r="V1000" s="83" t="inlineStr">
        <is>
          <t>25,000,000</t>
        </is>
      </c>
      <c r="W1000" s="34" t="n">
        <v>9416</v>
      </c>
      <c r="X1000" s="34" t="inlineStr">
        <is>
          <t>[26352, 25624, 348035, 22029, 671984, 30963, 96398, 365073, 26522, 11928, 35215, 12888, 36807, 9085, 23535, 9415, 560204, 17305, 11419, 9622]</t>
        </is>
      </c>
      <c r="Y1000" s="34" t="inlineStr">
        <is>
          <t>15%</t>
        </is>
      </c>
      <c r="Z1000" s="34" t="inlineStr">
        <is>
          <t>6.2/10</t>
        </is>
      </c>
      <c r="AA1000" s="34" t="inlineStr">
        <is>
          <t>N/A</t>
        </is>
      </c>
      <c r="AB1000" s="34" t="inlineStr">
        <is>
          <t>https://www.youtube.com/embed/juTBjT-hzlc</t>
        </is>
      </c>
      <c r="AC1000" s="46" t="n">
        <v>1731215633548</v>
      </c>
    </row>
    <row r="1001" ht="14.25" customHeight="1" s="131">
      <c r="A1001" s="24" t="inlineStr">
        <is>
          <t>Flushed Away</t>
        </is>
      </c>
      <c r="B1001" s="25" t="n">
        <v>51</v>
      </c>
      <c r="C1001" s="26" t="inlineStr">
        <is>
          <t>Aardman Animation</t>
        </is>
      </c>
      <c r="D1001" s="27" t="n"/>
      <c r="E1001" s="28" t="inlineStr">
        <is>
          <t>Animated</t>
        </is>
      </c>
      <c r="F1001" s="29" t="n"/>
      <c r="G1001" s="30" t="n"/>
      <c r="H1001" s="31" t="n"/>
      <c r="I1001" s="32" t="inlineStr">
        <is>
          <t>Paramount Pictures</t>
        </is>
      </c>
      <c r="J1001" s="33" t="n">
        <v>2006</v>
      </c>
      <c r="K1001" s="34">
        <f>ROW(K1001)-1</f>
        <v/>
      </c>
      <c r="L1001" s="35" t="inlineStr">
        <is>
          <t>Very fast paced, very british movie. Provides some laughs, and a decent story, but you would like more laughs and less gross out humour.</t>
        </is>
      </c>
      <c r="M1001" s="36" t="inlineStr">
        <is>
          <t>London high-society mouse, Roddy is flushed down the toilet by Sid, a common sewer rat. Hang on for a madcap adventure deep in the sewer bowels of Ratropolis, where Roddy meets the resourceful Rita, the rodent-hating Toad and his faithful thugs, Spike and Whitey.</t>
        </is>
      </c>
      <c r="N1001" s="37" t="inlineStr">
        <is>
          <t>https://image.tmdb.org/t/p/w500/78czzq4yOr3yN2znedu0kWyv2Um.jpg</t>
        </is>
      </c>
      <c r="O1001" s="38" t="inlineStr">
        <is>
          <t>Hugh Jackman, Kate Winslet, Ian McKellen, Jean Reno, Bill Nighy, Andy Serkis, Shane Richie, Kathy Burke</t>
        </is>
      </c>
      <c r="P1001" s="39" t="inlineStr">
        <is>
          <t>David Bowers, Sam Fell</t>
        </is>
      </c>
      <c r="Q1001" s="40" t="inlineStr">
        <is>
          <t>[{"Source": "Internet Movie Database", "Value": "6.6/10"}, {"Source": "Rotten Tomatoes", "Value": "72%"}, {"Source": "Metacritic", "Value": "74/100"}]</t>
        </is>
      </c>
      <c r="R1001" s="41" t="inlineStr">
        <is>
          <t>178,120,010</t>
        </is>
      </c>
      <c r="S1001" s="42" t="inlineStr">
        <is>
          <t>PG</t>
        </is>
      </c>
      <c r="T1001" s="43" t="inlineStr">
        <is>
          <t>84</t>
        </is>
      </c>
      <c r="U1001" s="44" t="inlineStr">
        <is>
          <t>{"link": "https://www.themoviedb.org/movie/11619-flushed-away/watch?locale=CA",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"/pvske1MyAoymrs5bguRfVqYiM9a.jpg", "provider_id": 119, "provider_name": "Amazon Prime Video", "display_priority": 2}, {"logo_path": "/kICQccvOh8AIBMHGkBXJ047xeHN.jpg", "provider_id": 1796, "provider_name": "Netflix basic with Ads", "display_priority": 109},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01" s="45" t="inlineStr">
        <is>
          <t>149,000,000</t>
        </is>
      </c>
      <c r="W1001" s="34" t="n">
        <v>11619</v>
      </c>
      <c r="X1001" s="34" t="inlineStr">
        <is>
          <t>[9836, 9408, 7484, 5559, 9982, 7518, 533, 51052, 4546, 7443, 9297, 9948, 10555, 175574, 25472, 5139, 16436, 11076, 9904, 273169]</t>
        </is>
      </c>
      <c r="Y1001" s="34" t="inlineStr">
        <is>
          <t>72%</t>
        </is>
      </c>
      <c r="Z1001" s="34" t="inlineStr">
        <is>
          <t>6.6/10</t>
        </is>
      </c>
      <c r="AA1001" s="34" t="inlineStr">
        <is>
          <t>74/100</t>
        </is>
      </c>
      <c r="AB1001" s="34" t="inlineStr">
        <is>
          <t>https://www.youtube.com/embed/zTj0LvKXIO0</t>
        </is>
      </c>
      <c r="AC1001" s="46" t="n">
        <v>1731215633548</v>
      </c>
    </row>
    <row r="1002" ht="14.25" customHeight="1" s="131">
      <c r="A1002" s="24" t="inlineStr">
        <is>
          <t>Harlem Nights</t>
        </is>
      </c>
      <c r="B1002" s="25" t="n">
        <v>51</v>
      </c>
      <c r="C1002" s="26" t="n"/>
      <c r="D1002" s="27" t="n"/>
      <c r="E1002" s="28" t="inlineStr">
        <is>
          <t>Drama</t>
        </is>
      </c>
      <c r="F1002" s="29" t="inlineStr">
        <is>
          <t>Crime</t>
        </is>
      </c>
      <c r="G1002" s="30" t="n"/>
      <c r="H1002" s="31" t="n"/>
      <c r="I1002" s="32" t="inlineStr">
        <is>
          <t>Paramount Pictures</t>
        </is>
      </c>
      <c r="J1002" s="33" t="n">
        <v>1989</v>
      </c>
      <c r="K1002" s="34">
        <f>ROW(K1002)-1</f>
        <v/>
      </c>
      <c r="L1002" s="35" t="inlineStr">
        <is>
          <t>All of the acting performances are excellent, even though seeing Murphy and Pryor makes you wish it had more jokes. The script is weak, as the majority of the few jokes there are don't work. The dialogue is clunky. The story is simple, but provides some entertainment. There is some enjoyment to be gleaned from this movie, but overall I wish the fantastic cast had been given something better to work with.</t>
        </is>
      </c>
      <c r="M1002" s="49" t="inlineStr">
        <is>
          <t>'Sugar' Ray is the owner of an illegal casino and must contend with the pressure of vicious gangsters and corrupt police who want to see him go out of business. In the world of organised crime and police corruption in the 1920s, any dastardly trick is fair.</t>
        </is>
      </c>
      <c r="N1002" s="50" t="inlineStr">
        <is>
          <t>https://image.tmdb.org/t/p/w500/PLr00Pv1DpQ3vMssBkjgAPS1Fy.jpg</t>
        </is>
      </c>
      <c r="O1002" s="51" t="inlineStr">
        <is>
          <t>Eddie Murphy, Richard Pryor, Redd Foxx, Danny Aiello, Michael Lerner, Della Reese, Berlinda Tolbert, Lela Rochon</t>
        </is>
      </c>
      <c r="P1002" s="52" t="inlineStr">
        <is>
          <t>Eddie Murphy</t>
        </is>
      </c>
      <c r="Q1002" s="59" t="inlineStr">
        <is>
          <t>[{"Source": "Internet Movie Database", "Value": "6.1/10"}, {"Source": "Rotten Tomatoes", "Value": "27%"}, {"Source": "Metacritic", "Value": "16/100"}]</t>
        </is>
      </c>
      <c r="R1002" s="60" t="inlineStr">
        <is>
          <t>60,864,870</t>
        </is>
      </c>
      <c r="S1002" s="55" t="inlineStr">
        <is>
          <t>R</t>
        </is>
      </c>
      <c r="T1002" s="56" t="inlineStr">
        <is>
          <t>116</t>
        </is>
      </c>
      <c r="U1002" s="57" t="inlineStr">
        <is>
          <t>{"link": "https://www.themoviedb.org/movie/9085-harlem-nights/watch?locale=CA",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02" s="61" t="inlineStr">
        <is>
          <t>30,000,000</t>
        </is>
      </c>
      <c r="W1002" s="34" t="n">
        <v>9085</v>
      </c>
      <c r="X1002" s="34" t="inlineStr">
        <is>
          <t>[27815, 18801, 193592, 213270, 23608, 2263, 11066, 10411, 15250, 1662, 8860, 12158, 16643, 709, 623, 1879, 184098, 10345, 1125, 9427]</t>
        </is>
      </c>
      <c r="Y1002" s="34" t="inlineStr">
        <is>
          <t>27%</t>
        </is>
      </c>
      <c r="Z1002" s="34" t="inlineStr">
        <is>
          <t>6.1/10</t>
        </is>
      </c>
      <c r="AA1002" s="34" t="inlineStr">
        <is>
          <t>16/100</t>
        </is>
      </c>
      <c r="AB1002" s="34" t="inlineStr">
        <is>
          <t>https://www.youtube.com/embed/tshPOSIouEw</t>
        </is>
      </c>
      <c r="AC1002" s="46" t="n">
        <v>1731215633548</v>
      </c>
    </row>
    <row r="1003" ht="14.25" customHeight="1" s="131">
      <c r="A1003" s="24" t="inlineStr">
        <is>
          <t>Snow White</t>
        </is>
      </c>
      <c r="B1003" s="25" t="n">
        <v>51</v>
      </c>
      <c r="C1003" s="26" t="inlineStr">
        <is>
          <t>Disney Live Action</t>
        </is>
      </c>
      <c r="D1003" s="27" t="inlineStr">
        <is>
          <t>Disney Live Action Remake</t>
        </is>
      </c>
      <c r="E1003" s="28" t="inlineStr">
        <is>
          <t>Romance</t>
        </is>
      </c>
      <c r="F1003" s="29" t="inlineStr">
        <is>
          <t>Princess</t>
        </is>
      </c>
      <c r="G1003" s="30" t="n"/>
      <c r="H1003" s="31" t="n"/>
      <c r="I1003" s="32" t="inlineStr">
        <is>
          <t>Disney</t>
        </is>
      </c>
      <c r="J1003" s="33" t="n">
        <v>2025</v>
      </c>
      <c r="K1003" s="34">
        <f>ROW(K1003)-1</f>
        <v/>
      </c>
      <c r="L1003" s="35" t="inlineStr">
        <is>
          <t>At long last, one of the most exhausting lead ups to a film ever is finally over. The movie is thoroughly mid, with signs that there could have been a good movie, had the people in charge not made bad decisions at every stage. The songs and choreography are largely pretty good, and the sets and costumes look good when they are done right. Some very vibrant scenes that feel very authentic. Rachel Zegler is very good, she has the singing voice to carry a movie like this, and the acting chops to be in a leading role as well. On the other hand, the rest of the actors are at best OK. Gal Gadot is absolutely atrocious, completely unable to string words together in a way that sounds natural. Her reading dialogue sounds like an AI generated voice. She emphasized the wrong parts of words, combines some together, and is overall terrible. To add on to that, she can't dance at all, and her songs stand out as having by far the worst and least interesting choreography. The other huge problem holding this back from being good is the CGI dwarves. They look so uncanny, almost human like, but also super fake looking. They look ripped straight out of the Polar Express, with a twinge of the AI generated trailer art style. Had they been real actors, this would have been a lot easier to sit through. Instead, we are left with a movie where almost all of the screen time includes Gal Gadot or one of the dwarves, and that hugely drags down my enjoyment.</t>
        </is>
      </c>
      <c r="M1003" s="85" t="inlineStr">
        <is>
          <t>Princess Snow White flees the castle when the Evil Queen, in her jealousy over Snow White's inner beauty, tries to kill her. Deep into the dark woods, she stumbles upon seven magical dwarves and a young thief named Jonathan. Together, they strive to survive the Queen's relentless pursuit and aspire to take back the kingdom in the process.</t>
        </is>
      </c>
      <c r="N1003" s="86" t="inlineStr">
        <is>
          <t>https://image.tmdb.org/t/p/w500/xWWg47tTfparvjK0WJNX4xL8lW2.jpg</t>
        </is>
      </c>
      <c r="O1003" s="87" t="inlineStr">
        <is>
          <t>Rachel Zegler, Gal Gadot, Andrew Burnap, Jeremy Swift, Jason Kravits, Martin Klebba, George Salazar, Tituss Burgess</t>
        </is>
      </c>
      <c r="P1003" s="88" t="inlineStr">
        <is>
          <t>Marc Webb</t>
        </is>
      </c>
      <c r="Q1003" s="96" t="inlineStr">
        <is>
          <t>[]</t>
        </is>
      </c>
      <c r="R1003" s="89" t="inlineStr">
        <is>
          <t>168,362,470</t>
        </is>
      </c>
      <c r="S1003" s="90" t="inlineStr">
        <is>
          <t>PG</t>
        </is>
      </c>
      <c r="T1003" s="91" t="inlineStr">
        <is>
          <t>109</t>
        </is>
      </c>
      <c r="U1003" s="92" t="inlineStr">
        <is>
          <t>{}</t>
        </is>
      </c>
      <c r="V1003" s="61" t="inlineStr">
        <is>
          <t>270,000,000</t>
        </is>
      </c>
      <c r="W1003" s="34" t="n">
        <v>447273</v>
      </c>
      <c r="X1003" s="34" t="inlineStr">
        <is>
          <t>[1266809, 1149463, 970947, 1165067, 1408248, 1210938, 1197306, 1153714, 107983, 1020414, 1030054, 1359893, 1306284, 1432534, 1284789, 656180, 1235619, 1435057, 1204967, 1000881]</t>
        </is>
      </c>
      <c r="Y1003" s="34" t="inlineStr">
        <is>
          <t>N/A</t>
        </is>
      </c>
      <c r="Z1003" s="34" t="inlineStr">
        <is>
          <t>N/A</t>
        </is>
      </c>
      <c r="AA1003" s="34" t="inlineStr">
        <is>
          <t>N/A</t>
        </is>
      </c>
      <c r="AB1003" s="34" t="inlineStr">
        <is>
          <t>https://www.youtube.com/embed/KsSoo5K8CpA</t>
        </is>
      </c>
      <c r="AC1003" s="46" t="inlineStr">
        <is>
          <t>1744394053199</t>
        </is>
      </c>
    </row>
    <row r="1004" ht="14.25" customHeight="1" s="131">
      <c r="A1004" s="24" t="inlineStr">
        <is>
          <t>Black Adam</t>
        </is>
      </c>
      <c r="B1004" s="25" t="n">
        <v>51</v>
      </c>
      <c r="C1004" s="26" t="inlineStr">
        <is>
          <t>DC</t>
        </is>
      </c>
      <c r="D1004" s="27" t="inlineStr">
        <is>
          <t>DCEU</t>
        </is>
      </c>
      <c r="E1004" s="28" t="inlineStr">
        <is>
          <t>Comic Book</t>
        </is>
      </c>
      <c r="F1004" s="29" t="n"/>
      <c r="G1004" s="30" t="n"/>
      <c r="H1004" s="31" t="n"/>
      <c r="I1004" s="32" t="inlineStr">
        <is>
          <t>Warner Bros.</t>
        </is>
      </c>
      <c r="J1004" s="33" t="n">
        <v>2022</v>
      </c>
      <c r="K1004" s="34">
        <f>ROW(K1004)-1</f>
        <v/>
      </c>
      <c r="L1004" s="35" t="n"/>
      <c r="M1004" s="36" t="inlineStr">
        <is>
          <t>Nearly 5,000 years after he was bestowed with the almighty powers of the Egyptian gods—and imprisoned just as quickly—Black Adam is freed from his earthly tomb, ready to unleash his unique form of justice on the modern world.</t>
        </is>
      </c>
      <c r="N1004" s="37" t="inlineStr">
        <is>
          <t>https://image.tmdb.org/t/p/w500/pFlaoHTZeyNkG83vxsAJiGzfSsa.jpg</t>
        </is>
      </c>
      <c r="O1004" s="38" t="inlineStr">
        <is>
          <t>Dwayne Johnson, Aldis Hodge, Noah Centineo, Sarah Shahi, Quintessa Swindell, Marwan Kenzari, Mo Amer, Bodhi Sabongui</t>
        </is>
      </c>
      <c r="P1004" s="39" t="inlineStr">
        <is>
          <t>Jaume Collet-Serra</t>
        </is>
      </c>
      <c r="Q1004" s="40" t="inlineStr">
        <is>
          <t>[{"Source": "Internet Movie Database", "Value": "6.2/10"}, {"Source": "Rotten Tomatoes", "Value": "39%"}, {"Source": "Metacritic", "Value": "41/100"}]</t>
        </is>
      </c>
      <c r="R1004" s="41" t="inlineStr">
        <is>
          <t>393,452,111</t>
        </is>
      </c>
      <c r="S1004" s="42" t="inlineStr">
        <is>
          <t>PG-13</t>
        </is>
      </c>
      <c r="T1004" s="43" t="inlineStr">
        <is>
          <t>125</t>
        </is>
      </c>
      <c r="U1004" s="44" t="inlineStr">
        <is>
          <t>{"link": "https://www.themoviedb.org/movie/436270-black-adam/watch?locale=CA",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04" s="45" t="inlineStr">
        <is>
          <t>200,000,000</t>
        </is>
      </c>
      <c r="W1004" s="34" t="n">
        <v>436270</v>
      </c>
      <c r="X1004" s="34" t="inlineStr">
        <is>
          <t>[505642, 736526, 724495, 1013860, 774752, 663712, 536554, 76600, 882598, 829799, 899112, 717728, 661374, 631842, 1098239, 616820, 555604, 715931, 913290, 594767]</t>
        </is>
      </c>
      <c r="Y1004" s="34" t="inlineStr">
        <is>
          <t>39%</t>
        </is>
      </c>
      <c r="Z1004" s="34" t="inlineStr">
        <is>
          <t>6.2/10</t>
        </is>
      </c>
      <c r="AA1004" s="34" t="inlineStr">
        <is>
          <t>41/100</t>
        </is>
      </c>
      <c r="AB1004" s="34" t="inlineStr">
        <is>
          <t>https://www.youtube.com/embed/mkomfZHG5q4</t>
        </is>
      </c>
      <c r="AC1004" s="46" t="n">
        <v>1731215633548</v>
      </c>
    </row>
    <row r="1005" ht="14.25" customHeight="1" s="131">
      <c r="A1005" s="24" t="inlineStr">
        <is>
          <t>The Expendables 2</t>
        </is>
      </c>
      <c r="B1005" s="25" t="n">
        <v>50</v>
      </c>
      <c r="C1005" s="26" t="inlineStr">
        <is>
          <t>The Expendables</t>
        </is>
      </c>
      <c r="D1005" s="27" t="n"/>
      <c r="E1005" s="28" t="inlineStr">
        <is>
          <t>Action</t>
        </is>
      </c>
      <c r="F1005" s="29" t="n"/>
      <c r="G1005" s="30" t="n"/>
      <c r="H1005" s="31" t="n"/>
      <c r="I1005" s="32" t="inlineStr">
        <is>
          <t>Lionsgate</t>
        </is>
      </c>
      <c r="J1005" s="33" t="n">
        <v>2012</v>
      </c>
      <c r="K1005" s="34">
        <f>ROW(K1005)-1</f>
        <v/>
      </c>
      <c r="L1005" s="35" t="inlineStr">
        <is>
          <t>The Expendables 2 continues the series asking the most important question - what would the Avengers of a universe where everyone only cares about being the manliest person in the world look like? The movie is a bit of fun, the effects look significantly better than the first movie and the action is non-stop in the second half, but it's all meaningless. There are no characters or motivations, only good guys and bad guys. This is sort of a throwback to old action movies, but this movie also has basically no script. The dialogue is all catchphrases and one liners. Often they don't mesh well together and it becomes laughably bad. Multiple times a character shows up with no warning to same the day, which also is laughably bad writing. At least you get to see a whole bunch of old guys in the same movie, and imagine how cool it would be if all of these people were in a movie together 30 years ago.</t>
        </is>
      </c>
      <c r="M1005" s="47" t="inlineStr">
        <is>
          <t>Mr. Church reunites the Expendables for what should be an easy paycheck, but when one of their men is murdered on the job, their quest for revenge puts them deep in enemy territory and up against an unexpected threat.</t>
        </is>
      </c>
      <c r="N1005" s="37" t="inlineStr">
        <is>
          <t>https://image.tmdb.org/t/p/w500/4EBO8aIeP2bF1jGpwbuRS4CFMca.jpg</t>
        </is>
      </c>
      <c r="O1005" s="38" t="inlineStr">
        <is>
          <t>Sylvester Stallone, Jason Statham, Jet Li, Dolph Lundgren, Chuck Norris, Bruce Willis, Arnold Schwarzenegger, Terry Crews</t>
        </is>
      </c>
      <c r="P1005" s="39" t="inlineStr">
        <is>
          <t>Simon West</t>
        </is>
      </c>
      <c r="Q1005" s="40" t="inlineStr">
        <is>
          <t>[{"Source": "Internet Movie Database", "Value": "6.6/10"}, {"Source": "Rotten Tomatoes", "Value": "68%"}, {"Source": "Metacritic", "Value": "51/100"}]</t>
        </is>
      </c>
      <c r="R1005" s="41" t="inlineStr">
        <is>
          <t>314,975,955</t>
        </is>
      </c>
      <c r="S1005" s="42" t="inlineStr">
        <is>
          <t>R</t>
        </is>
      </c>
      <c r="T1005" s="43" t="inlineStr">
        <is>
          <t>103</t>
        </is>
      </c>
      <c r="U1005" s="44" t="inlineStr">
        <is>
          <t>{"link": "https://www.themoviedb.org/movie/76163-the-expendables-2/watch?locale=CA",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"/cQjWvOiKRPeSuWRNGegcBjyqVbR.jpg", "provider_id": 469, "provider_name": "Club Illico", "display_priority": 54}, {"logo_path": "/esiLBRzDUwodjfN8gA4qj7l3ZF7.jpg", "provider_id": 1794, "provider_name": "Starz Amazon Channel", "display_priority": 107}, {"logo_path": "/tJqmTmQ8jp9WfyaZfApHK8lSywA.jpg", "provider_id": 1853, "provider_name": "Paramount Plus Apple TV Channel ", "display_priority": 115}, {"logo_path": "/h5DcR0J2EESLitnhR8xLG1QymTE.jpg",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05" s="45" t="inlineStr">
        <is>
          <t>100,000,000</t>
        </is>
      </c>
      <c r="W1005" s="34" t="n">
        <v>76163</v>
      </c>
      <c r="X1005" s="34" t="inlineStr">
        <is>
          <t>[138103, 27578, 37724, 20352, 49040, 64635, 27582, 119283, 120, 68728, 59967, 81188, 107846, 1771, 76640, 1995, 113594, 72387, 39514, 1930]</t>
        </is>
      </c>
      <c r="Y1005" s="34" t="inlineStr">
        <is>
          <t>68%</t>
        </is>
      </c>
      <c r="Z1005" s="34" t="inlineStr">
        <is>
          <t>6.6/10</t>
        </is>
      </c>
      <c r="AA1005" s="34" t="inlineStr">
        <is>
          <t>51/100</t>
        </is>
      </c>
      <c r="AB1005" s="34" t="inlineStr">
        <is>
          <t>https://www.youtube.com/embed/ip_CYHdyUBs</t>
        </is>
      </c>
      <c r="AC1005" s="46" t="n">
        <v>1731215633548</v>
      </c>
    </row>
    <row r="1006" ht="14.25" customHeight="1" s="131">
      <c r="A1006" s="24" t="inlineStr">
        <is>
          <t>Shazam! Fury of the Gods</t>
        </is>
      </c>
      <c r="B1006" s="25" t="n">
        <v>50</v>
      </c>
      <c r="C1006" s="26" t="inlineStr">
        <is>
          <t>DC</t>
        </is>
      </c>
      <c r="D1006" s="27" t="inlineStr">
        <is>
          <t>DCEU</t>
        </is>
      </c>
      <c r="E1006" s="28" t="inlineStr">
        <is>
          <t>Comic Book</t>
        </is>
      </c>
      <c r="F1006" s="29" t="n"/>
      <c r="G1006" s="30" t="n"/>
      <c r="H1006" s="31" t="n"/>
      <c r="I1006" s="32" t="inlineStr">
        <is>
          <t>Warner Bros.</t>
        </is>
      </c>
      <c r="J1006" s="33" t="n">
        <v>2023</v>
      </c>
      <c r="K1006" s="34">
        <f>ROW(K1006)-1</f>
        <v/>
      </c>
      <c r="L1006" s="35" t="inlineStr">
        <is>
          <t>Shazam 2 is at its best when it carries the same lighthearted, fun tone of the first movie. There are plenty of good jokes, and the comedy carries the movie. Unfortunately, some of the dialogue is very eye-roll inducing, and Zachary Levi's Deadpool impression can get grating at times. There is a lot of CGI, but it doesn't take you out of the movie in the ways that Marvel's CGI has lately. The failures of the rest of the DC universe backed this movie in to a corner, and I feel like they did close to the best they could have with what they had.</t>
        </is>
      </c>
      <c r="M1006" s="47" t="inlineStr">
        <is>
          <t>Billy Batson and his foster siblings, who transform into superheroes by saying "Shazam!", are forced to get back into action and fight the Daughters of Atlas, who they must stop from using a weapon that could destroy the world.</t>
        </is>
      </c>
      <c r="N1006" s="37" t="inlineStr">
        <is>
          <t>https://image.tmdb.org/t/p/w500/A3ZbZsmsvNGdprRi2lKgGEeVLEH.jpg</t>
        </is>
      </c>
      <c r="O1006" s="38" t="inlineStr">
        <is>
          <t>Zachary Levi, Asher Angel, Jack Dylan Grazer, Adam Brody, Grace Caroline Currey, Helen Mirren, Lucy Liu, Rachel Zegler</t>
        </is>
      </c>
      <c r="P1006" s="39" t="inlineStr">
        <is>
          <t>David F. Sandberg</t>
        </is>
      </c>
      <c r="Q1006" s="40" t="inlineStr">
        <is>
          <t>[{"Source": "Internet Movie Database", "Value": "5.9/10"}, {"Source": "Rotten Tomatoes", "Value": "49%"}, {"Source": "Metacritic", "Value": "47/100"}]</t>
        </is>
      </c>
      <c r="R1006" s="41" t="inlineStr">
        <is>
          <t>134,038,006</t>
        </is>
      </c>
      <c r="S1006" s="42" t="inlineStr">
        <is>
          <t>PG-13</t>
        </is>
      </c>
      <c r="T1006" s="43" t="inlineStr">
        <is>
          <t>130</t>
        </is>
      </c>
      <c r="U1006" s="44" t="inlineStr">
        <is>
          <t>{"link": "https://www.themoviedb.org/movie/594767-shazam-fury-of-the-gods/watch?locale=CA",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006" s="45" t="inlineStr">
        <is>
          <t>125,000,000</t>
        </is>
      </c>
      <c r="W1006" s="34" t="n">
        <v>594767</v>
      </c>
      <c r="X1006" s="34" t="inlineStr">
        <is>
          <t>[640146, 700391, 677179, 539686, 76600, 638974, 603692, 868759, 502356, 287947, 32516, 493529, 934433, 948713, 1008005, 447365, 1098110, 1068141, 849869, 436270]</t>
        </is>
      </c>
      <c r="Y1006" s="34" t="inlineStr">
        <is>
          <t>49%</t>
        </is>
      </c>
      <c r="Z1006" s="34" t="inlineStr">
        <is>
          <t>5.9/10</t>
        </is>
      </c>
      <c r="AA1006" s="34" t="inlineStr">
        <is>
          <t>47/100</t>
        </is>
      </c>
      <c r="AB1006" s="34" t="inlineStr">
        <is>
          <t>https://www.youtube.com/embed/AIc671o9yCI</t>
        </is>
      </c>
      <c r="AC1006" s="46" t="n">
        <v>1731215633548</v>
      </c>
    </row>
    <row r="1007" ht="14.25" customHeight="1" s="131">
      <c r="A1007" s="24" t="inlineStr">
        <is>
          <t>The Monkey King</t>
        </is>
      </c>
      <c r="B1007" s="25" t="n">
        <v>50</v>
      </c>
      <c r="C1007" s="26" t="n"/>
      <c r="D1007" s="27" t="n"/>
      <c r="E1007" s="28" t="inlineStr">
        <is>
          <t>Animated</t>
        </is>
      </c>
      <c r="F1007" s="29" t="n"/>
      <c r="G1007" s="30" t="n"/>
      <c r="H1007" s="31" t="inlineStr">
        <is>
          <t>Netflix</t>
        </is>
      </c>
      <c r="I1007" s="32" t="inlineStr">
        <is>
          <t>Netflix</t>
        </is>
      </c>
      <c r="J1007" s="33" t="n">
        <v>2023</v>
      </c>
      <c r="K1007" s="34">
        <f>ROW(K1007)-1</f>
        <v/>
      </c>
      <c r="L1007" s="35" t="inlineStr">
        <is>
          <t xml:space="preserve">A movie that kids will likely enjoy, but most adults will find tiring. The story is overly familiar and the themes are played out. The biggest problem is that every character crosses the line from being funny into being annoying. Character development is unnatural and unearned. With no likable characters, it's very hard to make an enjoyable 100 minute animated movie. </t>
        </is>
      </c>
      <c r="M1007" s="36" t="inlineStr">
        <is>
          <t>A stick-wielding monkey teams with a young girl on an epic quest for immortality, battling demons, dragons, gods — and his own ego — along the way.</t>
        </is>
      </c>
      <c r="N1007" s="37" t="inlineStr">
        <is>
          <t>https://image.tmdb.org/t/p/w500/i6ye8ueFhVE5pXatgyRrZ83LBD8.jpg</t>
        </is>
      </c>
      <c r="O1007" s="38" t="inlineStr">
        <is>
          <t>Jimmy O. Yang, Bowen Yang, Jolie Hoang-Rappaport, Jo Koy, Ron Yuan, Nan Li, Andrew Pang, Stephanie Hsu</t>
        </is>
      </c>
      <c r="P1007" s="39" t="inlineStr">
        <is>
          <t>Anthony Stacchi</t>
        </is>
      </c>
      <c r="Q1007" s="40" t="inlineStr">
        <is>
          <t>[{"Source": "Internet Movie Database", "Value": "5.8/10"}, {"Source": "Rotten Tomatoes", "Value": "56%"}]</t>
        </is>
      </c>
      <c r="R1007" s="80" t="inlineStr">
        <is>
          <t>0</t>
        </is>
      </c>
      <c r="S1007" s="42" t="inlineStr">
        <is>
          <t>PG</t>
        </is>
      </c>
      <c r="T1007" s="43" t="inlineStr">
        <is>
          <t>92</t>
        </is>
      </c>
      <c r="U1007" s="44" t="inlineStr">
        <is>
          <t>{"link": "https://www.themoviedb.org/movie/832502-the-monkey-king/watch?locale=CA", "flatrate": [{"logo_path": "/pbpMk2JmcoNnQwx5JGpXngfoWtp.jpg", "provider_id": 8, "provider_name": "Netflix", "display_priority": 0}, {"logo_path": "/kICQccvOh8AIBMHGkBXJ047xeHN.jpg", "provider_id": 1796, "provider_name": "Netflix basic with Ads", "display_priority": 109}]}</t>
        </is>
      </c>
      <c r="V1007" s="83" t="inlineStr">
        <is>
          <t>0</t>
        </is>
      </c>
      <c r="W1007" s="34" t="n">
        <v>832502</v>
      </c>
      <c r="X1007" s="34" t="inlineStr">
        <is>
          <t>[628964, 719742, 1031983, 1088777, 1135710, 1167049, 248561, 33157, 643236, 976573, 1074080, 785759, 1024541, 813726, 351694, 983883, 765172, 938567, 15653, 666277]</t>
        </is>
      </c>
      <c r="Y1007" s="34" t="inlineStr">
        <is>
          <t>56%</t>
        </is>
      </c>
      <c r="Z1007" s="34" t="inlineStr">
        <is>
          <t>5.8/10</t>
        </is>
      </c>
      <c r="AA1007" s="34" t="inlineStr">
        <is>
          <t>N/A</t>
        </is>
      </c>
      <c r="AB1007" s="34" t="inlineStr">
        <is>
          <t>https://www.youtube.com/embed/-Ao79QJNE-s</t>
        </is>
      </c>
      <c r="AC1007" s="46" t="n">
        <v>1731215633548</v>
      </c>
    </row>
    <row r="1008" ht="14.25" customHeight="1" s="131">
      <c r="A1008" s="24" t="inlineStr">
        <is>
          <t>Street Kings</t>
        </is>
      </c>
      <c r="B1008" s="25" t="n">
        <v>50</v>
      </c>
      <c r="C1008" s="26" t="n"/>
      <c r="D1008" s="27" t="n"/>
      <c r="E1008" s="28" t="inlineStr">
        <is>
          <t>Action</t>
        </is>
      </c>
      <c r="F1008" s="29" t="inlineStr">
        <is>
          <t>Thriller</t>
        </is>
      </c>
      <c r="G1008" s="30" t="n"/>
      <c r="H1008" s="31" t="n"/>
      <c r="I1008" s="32" t="inlineStr">
        <is>
          <t>20th Century Studios</t>
        </is>
      </c>
      <c r="J1008" s="33" t="n">
        <v>2008</v>
      </c>
      <c r="K1008" s="34">
        <f>ROW(K1008)-1</f>
        <v/>
      </c>
      <c r="L1008" s="35" t="inlineStr">
        <is>
          <t>Formulaic and predictable, maybe a little too long, but overall it features good performances and is easy enough to watch. None of the characters are very likable, but that's a pretty accurate police force.</t>
        </is>
      </c>
      <c r="M1008" s="49" t="inlineStr">
        <is>
          <t>Tom Ludlow is a disillusioned L.A. Police Officer, rarely playing by the rules and haunted by the death of his wife. When evidence implicates him in the execution of a fellow officer, he is forced to go up against the cop culture he's been a part of his entire career, ultimately leading him to question the loyalties of everyone around him.</t>
        </is>
      </c>
      <c r="N1008" s="50" t="inlineStr">
        <is>
          <t>https://image.tmdb.org/t/p/w500/csXyZ1BsDBlH0PXkOFWxggEf9WF.jpg</t>
        </is>
      </c>
      <c r="O1008" s="51" t="inlineStr">
        <is>
          <t>Keanu Reeves, Forest Whitaker, Chris Evans, Hugh Laurie, Naomie Harris, Cedric the Entertainer, Martha Higareda, Common</t>
        </is>
      </c>
      <c r="P1008" s="52" t="inlineStr">
        <is>
          <t>David Ayer</t>
        </is>
      </c>
      <c r="Q1008" s="59" t="inlineStr">
        <is>
          <t>[{"Source": "Internet Movie Database", "Value": "6.8/10"}, {"Source": "Rotten Tomatoes", "Value": "37%"}, {"Source": "Metacritic", "Value": "55/100"}]</t>
        </is>
      </c>
      <c r="R1008" s="60" t="inlineStr">
        <is>
          <t>66,476,363</t>
        </is>
      </c>
      <c r="S1008" s="55" t="inlineStr">
        <is>
          <t>R</t>
        </is>
      </c>
      <c r="T1008" s="56" t="inlineStr">
        <is>
          <t>109</t>
        </is>
      </c>
      <c r="U1008" s="57" t="inlineStr">
        <is>
          <t>{"link": "https://www.themoviedb.org/movie/1266-street-kings/watch?locale=CA",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08" s="61" t="inlineStr">
        <is>
          <t>20,000,000</t>
        </is>
      </c>
      <c r="W1008" s="34" t="n">
        <v>1266</v>
      </c>
      <c r="X1008" s="34" t="inlineStr">
        <is>
          <t>[98339, 329020, 53172, 10064, 18899, 18374, 31589, 43279, 476275, 421443, 4911, 58625, 32007, 28424, 14472, 96823, 49952, 385380, 192128, 863851]</t>
        </is>
      </c>
      <c r="Y1008" s="34" t="inlineStr">
        <is>
          <t>37%</t>
        </is>
      </c>
      <c r="Z1008" s="34" t="inlineStr">
        <is>
          <t>6.8/10</t>
        </is>
      </c>
      <c r="AA1008" s="34" t="inlineStr">
        <is>
          <t>55/100</t>
        </is>
      </c>
      <c r="AB1008" s="34" t="inlineStr">
        <is>
          <t>https://www.youtube.com/embed/jdHjrd4P9Rs</t>
        </is>
      </c>
      <c r="AC1008" s="46" t="n">
        <v>1731215633548</v>
      </c>
    </row>
    <row r="1009" ht="14.25" customHeight="1" s="131">
      <c r="A1009" s="24" t="inlineStr">
        <is>
          <t>Shrek the Third</t>
        </is>
      </c>
      <c r="B1009" s="25" t="n">
        <v>50</v>
      </c>
      <c r="C1009" s="26" t="inlineStr">
        <is>
          <t>Shrek</t>
        </is>
      </c>
      <c r="D1009" s="27" t="n"/>
      <c r="E1009" s="28" t="inlineStr">
        <is>
          <t>Animated</t>
        </is>
      </c>
      <c r="F1009" s="29" t="inlineStr">
        <is>
          <t>Princess</t>
        </is>
      </c>
      <c r="G1009" s="30" t="n"/>
      <c r="H1009" s="31" t="n"/>
      <c r="I1009" s="32" t="inlineStr">
        <is>
          <t>Dreamworks</t>
        </is>
      </c>
      <c r="J1009" s="33" t="n">
        <v>2007</v>
      </c>
      <c r="K1009" s="34">
        <f>ROW(K1009)-1</f>
        <v/>
      </c>
      <c r="L1009" s="35" t="n"/>
      <c r="M1009" s="36" t="inlineStr">
        <is>
          <t>The King of Far Far Away has died and Shrek and Fiona are to become King &amp; Queen. However, Shrek wants to return to his cozy swamp and live in peace and quiet, so when he finds out there is another heir to the throne, they set off to bring him back to rule the kingdom.</t>
        </is>
      </c>
      <c r="N1009" s="37" t="inlineStr">
        <is>
          <t>https://image.tmdb.org/t/p/w500/n4SexGGQzI26E269tfpa80MZaGV.jpg</t>
        </is>
      </c>
      <c r="O1009" s="38" t="inlineStr">
        <is>
          <t>Mike Myers, Eddie Murphy, Cameron Diaz, Antonio Banderas, Julie Andrews, John Cleese, Rupert Everett, Eric Idle</t>
        </is>
      </c>
      <c r="P1009" s="39" t="inlineStr">
        <is>
          <t>Chris Miller, Raman Hui</t>
        </is>
      </c>
      <c r="Q1009" s="40" t="inlineStr">
        <is>
          <t>[{"Source": "Internet Movie Database", "Value": "6.1/10"}, {"Source": "Rotten Tomatoes", "Value": "41%"}, {"Source": "Metacritic", "Value": "58/100"}]</t>
        </is>
      </c>
      <c r="R1009" s="41" t="inlineStr">
        <is>
          <t>813,367,380</t>
        </is>
      </c>
      <c r="S1009" s="42" t="inlineStr">
        <is>
          <t>PG</t>
        </is>
      </c>
      <c r="T1009" s="43" t="inlineStr">
        <is>
          <t>93</t>
        </is>
      </c>
      <c r="U1009" s="44" t="inlineStr">
        <is>
          <t>{"link": "https://www.themoviedb.org/movie/810-shrek-the-third/watch?locale=CA", "flatrate": [{"logo_path": "/pvske1MyAoymrs5bguRfVqYiM9a.jpg",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107},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09" s="45" t="inlineStr">
        <is>
          <t>160,000,000</t>
        </is>
      </c>
      <c r="W1009" s="34" t="n">
        <v>810</v>
      </c>
      <c r="X1009" s="34" t="inlineStr">
        <is>
          <t>[10192, 809, 13394, 48466, 808, 35, 559, 8355, 10527, 14411, 953, 11324, 1267, 950, 1125, 421892, 5559, 9654, 425, 2062]</t>
        </is>
      </c>
      <c r="Y1009" s="34" t="inlineStr">
        <is>
          <t>41%</t>
        </is>
      </c>
      <c r="Z1009" s="34" t="inlineStr">
        <is>
          <t>6.1/10</t>
        </is>
      </c>
      <c r="AA1009" s="34" t="inlineStr">
        <is>
          <t>58/100</t>
        </is>
      </c>
      <c r="AB1009" s="34" t="inlineStr">
        <is>
          <t>https://www.youtube.com/embed/InR865IDDjU</t>
        </is>
      </c>
      <c r="AC1009" s="46" t="n">
        <v>1731215633548</v>
      </c>
    </row>
    <row r="1010" ht="14.25" customHeight="1" s="131">
      <c r="A1010" s="24" t="inlineStr">
        <is>
          <t>An Extremely Goofy Movie</t>
        </is>
      </c>
      <c r="B1010" s="25" t="n">
        <v>50</v>
      </c>
      <c r="C1010" s="26" t="inlineStr">
        <is>
          <t>Disney Animation</t>
        </is>
      </c>
      <c r="D1010" s="27" t="inlineStr">
        <is>
          <t>Disney Home Entertainment</t>
        </is>
      </c>
      <c r="E1010" s="28" t="inlineStr">
        <is>
          <t>Animated</t>
        </is>
      </c>
      <c r="F1010" s="29" t="n"/>
      <c r="G1010" s="30" t="n"/>
      <c r="H1010" s="31" t="n"/>
      <c r="I1010" s="32" t="inlineStr">
        <is>
          <t>Disney</t>
        </is>
      </c>
      <c r="J1010" s="33" t="n">
        <v>2000</v>
      </c>
      <c r="K1010" s="34">
        <f>ROW(K1010)-1</f>
        <v/>
      </c>
      <c r="L1010" s="35" t="n"/>
      <c r="M1010" s="49" t="inlineStr">
        <is>
          <t>It's all extreme sports and a life of freedom as Max sets off for college -- but Goofy misses Max so much he loses his job and goes to finish college alongside Max and his friends. But as Goofy tries to get closer to Max, both must go to the extreme to learn how to live their own lives together.</t>
        </is>
      </c>
      <c r="N1010" s="50" t="inlineStr">
        <is>
          <t>https://image.tmdb.org/t/p/w500/qr5Q3S7HC16XHQBqE4ZsJJvgUDU.jpg</t>
        </is>
      </c>
      <c r="O1010" s="51" t="inlineStr">
        <is>
          <t>Bill Farmer, Jason Marsden, Jeff Bennett, Jim Cummings, Brad Garrett, Vicki Lewis, Bebe Neuwirth, Rob Paulsen</t>
        </is>
      </c>
      <c r="P1010" s="52" t="inlineStr">
        <is>
          <t>Douglas McCarthy</t>
        </is>
      </c>
      <c r="Q1010" s="59" t="inlineStr">
        <is>
          <t>[{"Source": "Internet Movie Database", "Value": "6.4/10"}, {"Source": "Rotten Tomatoes", "Value": "63%"}]</t>
        </is>
      </c>
      <c r="R1010" s="54" t="inlineStr">
        <is>
          <t>0</t>
        </is>
      </c>
      <c r="S1010" s="55" t="inlineStr">
        <is>
          <t>G</t>
        </is>
      </c>
      <c r="T1010" s="56" t="inlineStr">
        <is>
          <t>79</t>
        </is>
      </c>
      <c r="U1010" s="57" t="inlineStr">
        <is>
          <t>{"link": "https://www.themoviedb.org/movie/15653-an-extremely-goofy-movie/watch?locale=CA",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10" s="58" t="inlineStr">
        <is>
          <t>0</t>
        </is>
      </c>
      <c r="W1010" s="34" t="n">
        <v>15653</v>
      </c>
      <c r="X1010" s="34" t="inlineStr">
        <is>
          <t>[511972, 67049, 358626, 161949, 273330, 223344, 15789, 97836, 37108, 3019, 20348, 15655, 25831, 21518, 505832, 10810, 42884, 25606, 738362, 21448]</t>
        </is>
      </c>
      <c r="Y1010" s="34" t="inlineStr">
        <is>
          <t>63%</t>
        </is>
      </c>
      <c r="Z1010" s="34" t="inlineStr">
        <is>
          <t>6.4/10</t>
        </is>
      </c>
      <c r="AA1010" s="34" t="inlineStr">
        <is>
          <t>N/A</t>
        </is>
      </c>
      <c r="AB1010" s="34" t="inlineStr">
        <is>
          <t>https://www.youtube.com/embed/MdfXfkuhPqo</t>
        </is>
      </c>
      <c r="AC1010" s="46" t="n">
        <v>1731215633548</v>
      </c>
    </row>
    <row r="1011" ht="14.25" customHeight="1" s="131">
      <c r="A1011" s="24" t="inlineStr">
        <is>
          <t>Murder Mystery 2</t>
        </is>
      </c>
      <c r="B1011" s="25" t="n">
        <v>50</v>
      </c>
      <c r="C1011" s="26" t="inlineStr">
        <is>
          <t>Sandlerverse</t>
        </is>
      </c>
      <c r="D1011" s="27" t="inlineStr">
        <is>
          <t>Murder Mystery</t>
        </is>
      </c>
      <c r="E1011" s="28" t="inlineStr">
        <is>
          <t>Comedy</t>
        </is>
      </c>
      <c r="F1011" s="29" t="inlineStr">
        <is>
          <t>Mystery</t>
        </is>
      </c>
      <c r="G1011" s="30" t="n"/>
      <c r="H1011" s="31" t="inlineStr">
        <is>
          <t>Netflix</t>
        </is>
      </c>
      <c r="I1011" s="32" t="inlineStr">
        <is>
          <t>Netflix</t>
        </is>
      </c>
      <c r="J1011" s="33" t="n">
        <v>2023</v>
      </c>
      <c r="K1011" s="34">
        <f>ROW(K1011)-1</f>
        <v/>
      </c>
      <c r="L1011" s="35" t="inlineStr">
        <is>
          <t>Very reminiscent of the first movie. Feels like they copied and pasted the same plot and then mixed around the details. Most of the jokes don't land, but the mystery has some intrigue (as most mysteries do). At times struggles to get to the 79 minute runtime, but ultimately there are much worse ways to spend an hour and a half.</t>
        </is>
      </c>
      <c r="M1011" s="36" t="inlineStr">
        <is>
          <t>After starting their own detective agency, Nick and Audrey Spitz land a career-making case when their billionaire pal is kidnapped from his wedding.</t>
        </is>
      </c>
      <c r="N1011" s="37" t="inlineStr">
        <is>
          <t>https://image.tmdb.org/t/p/w500/s1VzVhXlqsevi8zeCMG9A16nEUf.jpg</t>
        </is>
      </c>
      <c r="O1011" s="38" t="inlineStr">
        <is>
          <t>Adam Sandler, Jennifer Aniston, Mark Strong, Mélanie Laurent, Jodie Turner-Smith, John Kani, Kuhoo Verma, Dany Boon</t>
        </is>
      </c>
      <c r="P1011" s="39" t="inlineStr">
        <is>
          <t>Jeremy Garelick</t>
        </is>
      </c>
      <c r="Q1011" s="40" t="inlineStr">
        <is>
          <t>[{"Source": "Internet Movie Database", "Value": "5.7/10"}, {"Source": "Rotten Tomatoes", "Value": "46%"}, {"Source": "Metacritic", "Value": "44/100"}]</t>
        </is>
      </c>
      <c r="R1011" s="80" t="inlineStr">
        <is>
          <t>0</t>
        </is>
      </c>
      <c r="S1011" s="42" t="inlineStr">
        <is>
          <t>PG-13</t>
        </is>
      </c>
      <c r="T1011" s="43" t="inlineStr">
        <is>
          <t>91</t>
        </is>
      </c>
      <c r="U1011" s="44" t="inlineStr">
        <is>
          <t>{"link": "https://www.themoviedb.org/movie/638974-murder-mystery-2/watch?locale=CA", "flatrate": [{"logo_path": "/pbpMk2JmcoNnQwx5JGpXngfoWtp.jpg", "provider_id": 8, "provider_name": "Netflix", "display_priority": 0}, {"logo_path": "/kICQccvOh8AIBMHGkBXJ047xeHN.jpg", "provider_id": 1796, "provider_name": "Netflix basic with Ads", "display_priority": 109}]}</t>
        </is>
      </c>
      <c r="V1011" s="83" t="inlineStr">
        <is>
          <t>0</t>
        </is>
      </c>
      <c r="W1011" s="34" t="n">
        <v>638974</v>
      </c>
      <c r="X1011" s="34" t="inlineStr">
        <is>
          <t>[1008005, 514999, 700391, 736790, 1102776, 849869, 726759, 964980, 1073413, 1085103, 1101799, 934433, 804150, 758009, 890541, 493529, 594767, 946310, 1016121, 502356]</t>
        </is>
      </c>
      <c r="Y1011" s="34" t="inlineStr">
        <is>
          <t>46%</t>
        </is>
      </c>
      <c r="Z1011" s="34" t="inlineStr">
        <is>
          <t>5.7/10</t>
        </is>
      </c>
      <c r="AA1011" s="34" t="inlineStr">
        <is>
          <t>44/100</t>
        </is>
      </c>
      <c r="AB1011" s="34" t="inlineStr">
        <is>
          <t>https://www.youtube.com/embed/LM2F56uK0fs</t>
        </is>
      </c>
      <c r="AC1011" s="46" t="n">
        <v>1731215633548</v>
      </c>
    </row>
    <row r="1012" ht="14.25" customHeight="1" s="131">
      <c r="A1012" s="24" t="inlineStr">
        <is>
          <t>Escape Room: Tournament of Champions</t>
        </is>
      </c>
      <c r="B1012" s="25" t="n">
        <v>50</v>
      </c>
      <c r="C1012" s="26" t="inlineStr">
        <is>
          <t>Escape Room</t>
        </is>
      </c>
      <c r="D1012" s="27" t="n"/>
      <c r="E1012" s="28" t="inlineStr">
        <is>
          <t>Horror</t>
        </is>
      </c>
      <c r="F1012" s="29" t="n"/>
      <c r="G1012" s="30" t="n"/>
      <c r="H1012" s="31" t="n"/>
      <c r="I1012" s="32" t="inlineStr">
        <is>
          <t>Columbia Pictures</t>
        </is>
      </c>
      <c r="J1012" s="33" t="n">
        <v>2021</v>
      </c>
      <c r="K1012" s="34">
        <f>ROW(K1012)-1</f>
        <v/>
      </c>
      <c r="L1012" s="35" t="inlineStr">
        <is>
          <t>More tense and scary at times than the first, but still suffers from many of the same issues. The story has leaps in logic, and the acting is still pretty bad. The characters still are not well fleshed out, which leaves you only invested in the two returning. Very forgettable, but a decent amount of fun. I read about the extended cut, and it seemed like that had a better story that made a lot more sense, since the ending to the theatrical was pretty nonsensical.</t>
        </is>
      </c>
      <c r="M1012" s="62" t="inlineStr">
        <is>
          <t>Six people unwittingly find themselves locked in another series of escape rooms, slowly uncovering what they have in common to survive... and discovering they've all played the games before.</t>
        </is>
      </c>
      <c r="N1012" s="63" t="inlineStr">
        <is>
          <t>https://image.tmdb.org/t/p/w500/jGYJyPzVgrVV2bgClI9uvEZgVLE.jpg</t>
        </is>
      </c>
      <c r="O1012" s="64" t="inlineStr">
        <is>
          <t>Taylor Russell, Logan Miller, Indya Moore, Holland Roden, Thomas Cocquerel, Carlito Olivero, James Frain, Isabelle Fuhrman</t>
        </is>
      </c>
      <c r="P1012" s="65" t="inlineStr">
        <is>
          <t>Adam Robitel</t>
        </is>
      </c>
      <c r="Q1012" s="59" t="inlineStr">
        <is>
          <t>[{"Source": "Internet Movie Database", "Value": "5.7/10"}, {"Source": "Rotten Tomatoes", "Value": "52%"}, {"Source": "Metacritic", "Value": "48/100"}]</t>
        </is>
      </c>
      <c r="R1012" s="66" t="inlineStr">
        <is>
          <t>65,774,490</t>
        </is>
      </c>
      <c r="S1012" s="67" t="inlineStr">
        <is>
          <t>PG-13</t>
        </is>
      </c>
      <c r="T1012" s="68" t="inlineStr">
        <is>
          <t>88</t>
        </is>
      </c>
      <c r="U1012" s="44" t="inlineStr">
        <is>
          <t>{"link": "https://www.themoviedb.org/movie/585216-escape-room-tournament-of-champions/watch?locale=CA",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012" s="69" t="inlineStr">
        <is>
          <t>15,000,000</t>
        </is>
      </c>
      <c r="W1012" s="34" t="n">
        <v>585216</v>
      </c>
      <c r="X1012" s="34" t="inlineStr">
        <is>
          <t>[522681, 565028, 631843, 619778, 482373, 550988, 17578, 785752, 471498, 6488, 597891, 740925, 645710, 547565, 602223, 497698, 817451, 844398, 645856, 682376]</t>
        </is>
      </c>
      <c r="Y1012" s="34" t="inlineStr">
        <is>
          <t>52%</t>
        </is>
      </c>
      <c r="Z1012" s="34" t="inlineStr">
        <is>
          <t>5.7/10</t>
        </is>
      </c>
      <c r="AA1012" s="34" t="inlineStr">
        <is>
          <t>48/100</t>
        </is>
      </c>
      <c r="AB1012" s="34" t="inlineStr">
        <is>
          <t>https://www.youtube.com/embed/KlfUbZJVInA</t>
        </is>
      </c>
      <c r="AC1012" s="46" t="n">
        <v>1731215633548</v>
      </c>
    </row>
    <row r="1013" ht="14.25" customHeight="1" s="131">
      <c r="A1013" s="24" t="inlineStr">
        <is>
          <t>Mom and Dad</t>
        </is>
      </c>
      <c r="B1013" s="25" t="n">
        <v>50</v>
      </c>
      <c r="C1013" s="26" t="n"/>
      <c r="D1013" s="27" t="n"/>
      <c r="E1013" s="28" t="inlineStr">
        <is>
          <t>Horror</t>
        </is>
      </c>
      <c r="F1013" s="29" t="inlineStr">
        <is>
          <t>Comedy</t>
        </is>
      </c>
      <c r="G1013" s="30" t="n"/>
      <c r="H1013" s="31" t="n"/>
      <c r="I1013" s="32" t="inlineStr">
        <is>
          <t>Momentum Pictures</t>
        </is>
      </c>
      <c r="J1013" s="33" t="n">
        <v>2018</v>
      </c>
      <c r="K1013" s="34">
        <f>ROW(K1013)-1</f>
        <v/>
      </c>
      <c r="L1013" s="35" t="n"/>
      <c r="M1013" s="36" t="inlineStr">
        <is>
          <t>In a suburban community, moms and dads, one after the other, mysteriously feel the irresistible impulse to attack and kill their own offspring.</t>
        </is>
      </c>
      <c r="N1013" s="37" t="inlineStr">
        <is>
          <t>https://image.tmdb.org/t/p/w500/fSaeahvo1GU7v4W6CX2y0j7fxMG.jpg</t>
        </is>
      </c>
      <c r="O1013" s="38" t="inlineStr">
        <is>
          <t>Nicolas Cage, Selma Blair, Anne Winters, Zackary Arthur, Robert T. Cunningham, Olivia Crocicchia, Lance Henriksen, Marilyn Dodds Frank</t>
        </is>
      </c>
      <c r="P1013" s="39" t="inlineStr">
        <is>
          <t>Brian Taylor</t>
        </is>
      </c>
      <c r="Q1013" s="40" t="inlineStr">
        <is>
          <t>[{"Source": "Internet Movie Database", "Value": "5.6/10"}, {"Source": "Rotten Tomatoes", "Value": "74%"}, {"Source": "Metacritic", "Value": "59/100"}]</t>
        </is>
      </c>
      <c r="R1013" s="41" t="inlineStr">
        <is>
          <t>169,209</t>
        </is>
      </c>
      <c r="S1013" s="42" t="inlineStr">
        <is>
          <t>R</t>
        </is>
      </c>
      <c r="T1013" s="43" t="inlineStr">
        <is>
          <t>86</t>
        </is>
      </c>
      <c r="U1013" s="44" t="inlineStr">
        <is>
          <t>{"link": "https://www.themoviedb.org/movie/401561-mom-and-dad/watch?locale=CA",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2}, {"logo_path": "/ovmu6uot1XVvsemM2dDySXLiX57.jpg", "provider_id": 526, "provider_name": "AMC+", "display_priority": 90},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"ads": [{"logo_path": "/zLYr7OPvpskMA4S79E3vlCi71iC.jpg", "provider_id": 73, "provider_name": "Tubi TV", "display_priority": 21}, {"logo_path": "/dB8G41Q6tSL5NBisrIeqByfepBc.jpg", "provider_id": 300, "provider_name": "Pluto TV", "display_priority": 119}], "free": [{"logo_path": "/j7D006Uy3UWwZ6G0xH6BMgIWTzH.jpg", "provider_id": 212, "provider_name": "Hoopla", "display_priority": 10}, {"logo_path": "/vLZKlXUNDcZR7ilvfY9Wr9k80FZ.jpg", "provider_id": 538, "provider_name": "Plex", "display_priority": 85}]}</t>
        </is>
      </c>
      <c r="V1013" s="83" t="inlineStr">
        <is>
          <t>0</t>
        </is>
      </c>
      <c r="W1013" s="34" t="n">
        <v>401561</v>
      </c>
      <c r="X1013" s="34" t="inlineStr">
        <is>
          <t>[13105, 831223, 404604, 371741, 461773, 738370, 468904, 23599, 821955, 994441, 366901, 418647, 27007, 60158, 461496, 429319, 438982, 413857, 759584, 20178]</t>
        </is>
      </c>
      <c r="Y1013" s="34" t="inlineStr">
        <is>
          <t>74%</t>
        </is>
      </c>
      <c r="Z1013" s="34" t="inlineStr">
        <is>
          <t>5.6/10</t>
        </is>
      </c>
      <c r="AA1013" s="34" t="inlineStr">
        <is>
          <t>59/100</t>
        </is>
      </c>
      <c r="AB1013" s="34" t="inlineStr">
        <is>
          <t>https://www.youtube.com/embed/O4Kb40pnoOY</t>
        </is>
      </c>
      <c r="AC1013" s="46" t="n">
        <v>1731215633548</v>
      </c>
    </row>
    <row r="1014" ht="14.25" customHeight="1" s="131">
      <c r="A1014" s="24" t="inlineStr">
        <is>
          <t>The Amazing Spider-Man 2</t>
        </is>
      </c>
      <c r="B1014" s="25" t="n">
        <v>50</v>
      </c>
      <c r="C1014" s="26" t="inlineStr">
        <is>
          <t>Marvel</t>
        </is>
      </c>
      <c r="D1014" s="27" t="inlineStr">
        <is>
          <t>Spider-Man (Garfield)</t>
        </is>
      </c>
      <c r="E1014" s="28" t="inlineStr">
        <is>
          <t>Comic Book</t>
        </is>
      </c>
      <c r="F1014" s="29" t="n"/>
      <c r="G1014" s="30" t="n"/>
      <c r="H1014" s="31" t="n"/>
      <c r="I1014" s="32" t="inlineStr">
        <is>
          <t>Columbia Pictures</t>
        </is>
      </c>
      <c r="J1014" s="33" t="n">
        <v>2014</v>
      </c>
      <c r="K1014" s="34">
        <f>ROW(K1014)-1</f>
        <v/>
      </c>
      <c r="L1014" s="35" t="n"/>
      <c r="M1014" s="36" t="inlineStr">
        <is>
          <t>For Peter Parker, life is busy. Between taking out the bad guys as Spider-Man and spending time with the person he loves, Gwen Stacy, high school graduation cannot come quickly enough. Peter has not forgotten about the promise he made to Gwen’s father to protect her by staying away, but that is a promise he cannot keep. Things will change for Peter when a new villain, Electro, emerges, an old friend, Harry Osborn, returns, and Peter uncovers new clues about his past.</t>
        </is>
      </c>
      <c r="N1014" s="37" t="inlineStr">
        <is>
          <t>https://image.tmdb.org/t/p/w500/dGjoPttcbKR5VWg1jQuNFB247KL.jpg</t>
        </is>
      </c>
      <c r="O1014" s="38" t="inlineStr">
        <is>
          <t>Andrew Garfield, Emma Stone, Jamie Foxx, Dane DeHaan, Colm Feore, Felicity Jones, Paul Giamatti, Sally Field</t>
        </is>
      </c>
      <c r="P1014" s="39" t="inlineStr">
        <is>
          <t>Marc Webb</t>
        </is>
      </c>
      <c r="Q1014" s="40" t="inlineStr">
        <is>
          <t>[{"Source": "Internet Movie Database", "Value": "6.6/10"}, {"Source": "Rotten Tomatoes", "Value": "50%"}, {"Source": "Metacritic", "Value": "53/100"}]</t>
        </is>
      </c>
      <c r="R1014" s="41" t="inlineStr">
        <is>
          <t>708,962,323</t>
        </is>
      </c>
      <c r="S1014" s="42" t="inlineStr">
        <is>
          <t>PG-13</t>
        </is>
      </c>
      <c r="T1014" s="43" t="inlineStr">
        <is>
          <t>141</t>
        </is>
      </c>
      <c r="U1014" s="44" t="inlineStr">
        <is>
          <t>{"link": "https://www.themoviedb.org/movie/102382-the-amazing-spider-man-2/watch?locale=CA",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2},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107}, {"logo_path": "/8aBqoNeGGr0oSA85iopgNZUOTOc.jpg", "provider_id": 2100, "provider_name": "Amazon Prime Video with Ads", "display_priority": 149}]}</t>
        </is>
      </c>
      <c r="V1014" s="45" t="inlineStr">
        <is>
          <t>200,000,000</t>
        </is>
      </c>
      <c r="W1014" s="34" t="n">
        <v>102382</v>
      </c>
      <c r="X1014" s="34" t="inlineStr">
        <is>
          <t>[1930, 100402, 558, 315635, 559, 157350, 127585, 86834, 254473, 124905, 557, 429617, 137106, 24428, 91314, 251519, 57158, 49521, 634649, 76338]</t>
        </is>
      </c>
      <c r="Y1014" s="34" t="inlineStr">
        <is>
          <t>50%</t>
        </is>
      </c>
      <c r="Z1014" s="34" t="inlineStr">
        <is>
          <t>6.6/10</t>
        </is>
      </c>
      <c r="AA1014" s="34" t="inlineStr">
        <is>
          <t>53/100</t>
        </is>
      </c>
      <c r="AB1014" s="34" t="inlineStr">
        <is>
          <t>https://www.youtube.com/embed/DlM2CWNTQ84</t>
        </is>
      </c>
      <c r="AC1014" s="46" t="n">
        <v>1731215633548</v>
      </c>
    </row>
    <row r="1015" ht="14.25" customHeight="1" s="131">
      <c r="A1015" s="24" t="inlineStr">
        <is>
          <t>Robin Hood</t>
        </is>
      </c>
      <c r="B1015" s="25" t="n">
        <v>50</v>
      </c>
      <c r="C1015" s="26" t="inlineStr">
        <is>
          <t>Disney Animation</t>
        </is>
      </c>
      <c r="D1015" s="27" t="n"/>
      <c r="E1015" s="28" t="inlineStr">
        <is>
          <t>Animated</t>
        </is>
      </c>
      <c r="F1015" s="29" t="n"/>
      <c r="G1015" s="30" t="n"/>
      <c r="H1015" s="31" t="n"/>
      <c r="I1015" s="32" t="inlineStr">
        <is>
          <t>Disney</t>
        </is>
      </c>
      <c r="J1015" s="33" t="n">
        <v>1973</v>
      </c>
      <c r="K1015" s="34">
        <f>ROW(K1015)-1</f>
        <v/>
      </c>
      <c r="L1015" s="35" t="n"/>
      <c r="M1015" s="36" t="inlineStr">
        <is>
          <t>With King Richard off to the Crusades, Prince John and his slithering minion, Sir Hiss, set about taxing Nottingham's citizens with support from the corrupt sheriff - and staunch opposition by the wily Robin Hood and his band of merry men.</t>
        </is>
      </c>
      <c r="N1015" s="37" t="inlineStr">
        <is>
          <t>https://image.tmdb.org/t/p/w500/alcY9jZBgKw9OB7hiPYVNvh03Sb.jpg</t>
        </is>
      </c>
      <c r="O1015" s="38" t="inlineStr">
        <is>
          <t>Brian Bedford, Phil Harris, Andy Devine, Monica Evans, Peter Ustinov, Terry-Thomas, Pat Buttram, Carole Shelley</t>
        </is>
      </c>
      <c r="P1015" s="39" t="inlineStr">
        <is>
          <t>Wolfgang Reitherman, David Hand</t>
        </is>
      </c>
      <c r="Q1015" s="40" t="inlineStr">
        <is>
          <t>[{"Source": "Internet Movie Database", "Value": "7.5/10"}, {"Source": "Rotten Tomatoes", "Value": "58%"}, {"Source": "Metacritic", "Value": "57/100"}]</t>
        </is>
      </c>
      <c r="R1015" s="41" t="inlineStr">
        <is>
          <t>33,000,000</t>
        </is>
      </c>
      <c r="S1015" s="42" t="inlineStr">
        <is>
          <t>G</t>
        </is>
      </c>
      <c r="T1015" s="43" t="inlineStr">
        <is>
          <t>83</t>
        </is>
      </c>
      <c r="U1015" s="44" t="inlineStr">
        <is>
          <t>{"link": "https://www.themoviedb.org/movie/11886-robin-hood/watch?locale=CA",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15" s="45" t="inlineStr">
        <is>
          <t>5,000,000</t>
        </is>
      </c>
      <c r="W1015" s="34" t="n">
        <v>11886</v>
      </c>
      <c r="X1015" s="34" t="inlineStr">
        <is>
          <t>[9078, 11319, 250480, 10948, 10112, 8367, 8005, 10907, 11114, 20662, 7518, 9325, 10957, 9928, 10895, 1996, 559, 11360, 13062, 368940]</t>
        </is>
      </c>
      <c r="Y1015" s="34" t="inlineStr">
        <is>
          <t>58%</t>
        </is>
      </c>
      <c r="Z1015" s="34" t="inlineStr">
        <is>
          <t>7.5/10</t>
        </is>
      </c>
      <c r="AA1015" s="34" t="inlineStr">
        <is>
          <t>57/100</t>
        </is>
      </c>
      <c r="AB1015" s="34" t="inlineStr">
        <is>
          <t>https://www.youtube.com/embed/c5Qph47c2uE</t>
        </is>
      </c>
      <c r="AC1015" s="46" t="n">
        <v>1731215633548</v>
      </c>
    </row>
    <row r="1016" ht="14.25" customHeight="1" s="131">
      <c r="A1016" s="24" t="inlineStr">
        <is>
          <t>The Lost World: Jurassic Park</t>
        </is>
      </c>
      <c r="B1016" s="25" t="n">
        <v>50</v>
      </c>
      <c r="C1016" s="26" t="inlineStr">
        <is>
          <t>Jurassic Park</t>
        </is>
      </c>
      <c r="D1016" s="27" t="n"/>
      <c r="E1016" s="28" t="inlineStr">
        <is>
          <t>Sci-Fi</t>
        </is>
      </c>
      <c r="F1016" s="29" t="inlineStr">
        <is>
          <t>Action</t>
        </is>
      </c>
      <c r="G1016" s="30" t="n"/>
      <c r="H1016" s="31" t="n"/>
      <c r="I1016" s="32" t="inlineStr">
        <is>
          <t>Universal Pictures</t>
        </is>
      </c>
      <c r="J1016" s="33" t="n">
        <v>1997</v>
      </c>
      <c r="K1016" s="34">
        <f>ROW(K1016)-1</f>
        <v/>
      </c>
      <c r="L1016" s="35" t="n"/>
      <c r="M1016" s="47" t="inlineStr">
        <is>
          <t>Four years after Jurassic Park's genetically bred dinosaurs ran amok, multimillionaire John Hammond shocks chaos theorist Ian Malcolm by revealing that he has been breeding more beasties at a secret location. Malcolm, his paleontologist ladylove and a wildlife videographer join an expedition to document the lethal lizards' natural behavior in this action-packed thriller.</t>
        </is>
      </c>
      <c r="N1016" s="37" t="inlineStr">
        <is>
          <t>https://image.tmdb.org/t/p/w500/jElpCJkSaRPYwIMwZY28gOKV7BK.jpg</t>
        </is>
      </c>
      <c r="O1016" s="38" t="inlineStr">
        <is>
          <t>Jeff Goldblum, Julianne Moore, Pete Postlethwaite, Arliss Howard, Richard Attenborough, Vince Vaughn, Vanessa Lee Chester, Peter Stormare</t>
        </is>
      </c>
      <c r="P1016" s="39" t="inlineStr">
        <is>
          <t>Steven Spielberg</t>
        </is>
      </c>
      <c r="Q1016" s="40" t="inlineStr">
        <is>
          <t>[{"Source": "Internet Movie Database", "Value": "6.6/10"}, {"Source": "Rotten Tomatoes", "Value": "53%"}, {"Source": "Metacritic", "Value": "59/100"}]</t>
        </is>
      </c>
      <c r="R1016" s="41" t="inlineStr">
        <is>
          <t>618,638,999</t>
        </is>
      </c>
      <c r="S1016" s="42" t="inlineStr">
        <is>
          <t>PG-13</t>
        </is>
      </c>
      <c r="T1016" s="43" t="inlineStr">
        <is>
          <t>129</t>
        </is>
      </c>
      <c r="U1016" s="44" t="inlineStr">
        <is>
          <t>{"link": "https://www.themoviedb.org/movie/330-the-lost-world-jurassic-park/watch?locale=CA",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"/pvske1MyAoymrs5bguRfVqYiM9a.jpg",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 {"logo_path": "/kICQccvOh8AIBMHGkBXJ047xeHN.jpg", "provider_id": 1796, "provider_name": "Netflix basic with Ads", "display_priority": 109}, {"logo_path": "/8aBqoNeGGr0oSA85iopgNZUOTOc.jpg", "provider_id": 2100, "provider_name": "Amazon Prime Video with Ads", "display_priority": 149}]}</t>
        </is>
      </c>
      <c r="V1016" s="45" t="inlineStr">
        <is>
          <t>73,000,000</t>
        </is>
      </c>
      <c r="W1016" s="34" t="n">
        <v>330</v>
      </c>
      <c r="X1016" s="34" t="inlineStr">
        <is>
          <t>[331, 329, 834, 1894, 74, 135397, 310, 607, 9872, 644, 11076, 594, 49021, 608, 879, 49529, 351286, 71676, 192, 435]</t>
        </is>
      </c>
      <c r="Y1016" s="34" t="inlineStr">
        <is>
          <t>53%</t>
        </is>
      </c>
      <c r="Z1016" s="34" t="inlineStr">
        <is>
          <t>6.6/10</t>
        </is>
      </c>
      <c r="AA1016" s="34" t="inlineStr">
        <is>
          <t>59/100</t>
        </is>
      </c>
      <c r="AB1016" s="34" t="inlineStr">
        <is>
          <t>https://www.youtube.com/embed/vtfwgaHD5_w</t>
        </is>
      </c>
      <c r="AC1016" s="46" t="n">
        <v>1731215633548</v>
      </c>
    </row>
    <row r="1017" ht="14.25" customHeight="1" s="131">
      <c r="A1017" s="24" t="inlineStr">
        <is>
          <t>Gung Ho</t>
        </is>
      </c>
      <c r="B1017" s="25" t="n">
        <v>49</v>
      </c>
      <c r="C1017" s="26" t="n"/>
      <c r="D1017" s="27" t="n"/>
      <c r="E1017" s="28" t="inlineStr">
        <is>
          <t>Comedy</t>
        </is>
      </c>
      <c r="F1017" s="29" t="n"/>
      <c r="G1017" s="30" t="n"/>
      <c r="H1017" s="31" t="n"/>
      <c r="I1017" s="32" t="inlineStr">
        <is>
          <t>Paramount Pictures</t>
        </is>
      </c>
      <c r="J1017" s="33" t="n">
        <v>1986</v>
      </c>
      <c r="K1017" s="34">
        <f>ROW(K1017)-1</f>
        <v/>
      </c>
      <c r="L1017" s="35" t="inlineStr">
        <is>
          <t>Stuck in a weird place between a full satire and realism, it can be uncomfortable to watch at times. There are some funny moments, but it would have been better if the creatives had a more clear direction for what they wanted to convey. Michael Keaton is very charismatic and carries the movie on his shoulders.</t>
        </is>
      </c>
      <c r="M1017" s="36" t="inlineStr">
        <is>
          <t>When a western Pennsylvania auto plant is acquired by a Japanese company, brokering auto worker Hunt Stevenson faces the tricky challenge of mediating the assimilation of two clashing corporate cultures. At one end is the Japanese plant manager and the sycophant who is angling for his position. At the other, a number of disgruntled long-time union members struggle with the new exigencies of Japanese quality control.</t>
        </is>
      </c>
      <c r="N1017" s="37" t="inlineStr">
        <is>
          <t>https://image.tmdb.org/t/p/w500/sxnlQEb8dugTFK2KyFrq3iv3bHn.jpg</t>
        </is>
      </c>
      <c r="O1017" s="38" t="inlineStr">
        <is>
          <t>Michael Keaton, Gedde Watanabe, George Wendt, Mimi Rogers, John Turturro, Sō Yamamura, Sab Shimono, Rick Overton</t>
        </is>
      </c>
      <c r="P1017" s="39" t="inlineStr">
        <is>
          <t>Ron Howard</t>
        </is>
      </c>
      <c r="Q1017" s="40" t="inlineStr">
        <is>
          <t>[{"Source": "Internet Movie Database", "Value": "6.3/10"}, {"Source": "Rotten Tomatoes", "Value": "33%"}, {"Source": "Metacritic", "Value": "48/100"}]</t>
        </is>
      </c>
      <c r="R1017" s="41" t="inlineStr">
        <is>
          <t>36,611,610</t>
        </is>
      </c>
      <c r="S1017" s="42" t="inlineStr">
        <is>
          <t>PG-13</t>
        </is>
      </c>
      <c r="T1017" s="43" t="inlineStr">
        <is>
          <t>111</t>
        </is>
      </c>
      <c r="U1017" s="44" t="inlineStr">
        <is>
          <t>{"link": "https://www.themoviedb.org/movie/13698-gung-ho/watch?locale=CA",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t>
        </is>
      </c>
      <c r="V1017" s="45" t="inlineStr">
        <is>
          <t>13,000,000</t>
        </is>
      </c>
      <c r="W1017" s="34" t="n">
        <v>13698</v>
      </c>
      <c r="X1017" s="34" t="inlineStr">
        <is>
          <t>[20306, 16806, 209357, 14550, 371603, 17744, 524900, 57537, 2575, 10442, 13105, 10712, 9080, 982, 383709, 20115, 10396, 347629, 740658, 2323]</t>
        </is>
      </c>
      <c r="Y1017" s="34" t="inlineStr">
        <is>
          <t>33%</t>
        </is>
      </c>
      <c r="Z1017" s="34" t="inlineStr">
        <is>
          <t>6.3/10</t>
        </is>
      </c>
      <c r="AA1017" s="34" t="inlineStr">
        <is>
          <t>48/100</t>
        </is>
      </c>
      <c r="AB1017" s="34" t="inlineStr">
        <is>
          <t>https://www.youtube.com/embed/9Ty5vIzKFKU</t>
        </is>
      </c>
      <c r="AC1017" s="46" t="n">
        <v>1731215633548</v>
      </c>
    </row>
    <row r="1018" ht="14.25" customHeight="1" s="131">
      <c r="A1018" s="24" t="inlineStr">
        <is>
          <t>Brewster's Millions</t>
        </is>
      </c>
      <c r="B1018" s="25" t="n">
        <v>49</v>
      </c>
      <c r="C1018" s="26" t="n"/>
      <c r="D1018" s="27" t="n"/>
      <c r="E1018" s="28" t="inlineStr">
        <is>
          <t>Comedy</t>
        </is>
      </c>
      <c r="F1018" s="29" t="n"/>
      <c r="G1018" s="30" t="n"/>
      <c r="H1018" s="31" t="n"/>
      <c r="I1018" s="32" t="inlineStr">
        <is>
          <t>Universal Pictures</t>
        </is>
      </c>
      <c r="J1018" s="33" t="n">
        <v>1985</v>
      </c>
      <c r="K1018" s="34">
        <f>ROW(K1018)-1</f>
        <v/>
      </c>
      <c r="L1018" s="35" t="inlineStr">
        <is>
          <t>A pretty funny movie carried by Richard Pryor and John Candy's charms. The movie drags during the middle third, when it starts to feel repetitive story wise and also lacks enough jokes to keep your interest. Pretty much what you would expect from the movie, doesn't really have any unique themes or jokes or plot points, but is still a fun enough way to spend your time.</t>
        </is>
      </c>
      <c r="M1018" s="36" t="inlineStr">
        <is>
          <t>Brewster, an aging minor-league baseball player, stands to inherit 300 million dollars if he can successfully spend 30 million dollars in 30 days without anything to show for it, and without telling anyone what he's up to... A task that's a lot harder than it sounds!</t>
        </is>
      </c>
      <c r="N1018" s="50" t="inlineStr">
        <is>
          <t>https://image.tmdb.org/t/p/w500/t4p8r8kfB2jHiK8J36XnfSP8cRO.jpg</t>
        </is>
      </c>
      <c r="O1018" s="51" t="inlineStr">
        <is>
          <t>Richard Pryor, John Candy, Lonette McKee, Stephen Collins, Jerry Orbach, Pat Hingle, Tovah Feldshuh, Hume Cronyn</t>
        </is>
      </c>
      <c r="P1018" s="52" t="inlineStr">
        <is>
          <t>Walter Hill</t>
        </is>
      </c>
      <c r="Q1018" s="59" t="inlineStr">
        <is>
          <t>[{"Source": "Internet Movie Database", "Value": "6.5/10"}, {"Source": "Rotten Tomatoes", "Value": "39%"}, {"Source": "Metacritic", "Value": "37/100"}]</t>
        </is>
      </c>
      <c r="R1018" s="54" t="inlineStr">
        <is>
          <t>45,833,132</t>
        </is>
      </c>
      <c r="S1018" s="55" t="inlineStr">
        <is>
          <t>PG</t>
        </is>
      </c>
      <c r="T1018" s="56" t="inlineStr">
        <is>
          <t>97</t>
        </is>
      </c>
      <c r="U1018" s="44" t="inlineStr">
        <is>
          <t>{"link": "https://www.themoviedb.org/movie/11064-brewster-s-millions/watch?locale=CA", "flatrate": [{"logo_path": "/dg4Kj9s7N5pZcvJDW6vt5d9j7Uf.jpg", "provider_id": 182, "provider_name": "Hollywood Suite", "display_priority": 31}, {"logo_path": "/29VK28jsSjFWHdXl1lxPb2SGmAk.jpg", "provider_id": 705, "provider_name": "Hollywood Suite Amazon Channel", "display_priority": 91}],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18" s="58" t="inlineStr">
        <is>
          <t>20,000,000</t>
        </is>
      </c>
      <c r="W1018" s="34" t="n">
        <v>11064</v>
      </c>
      <c r="X1018" s="34" t="inlineStr">
        <is>
          <t>[44699, 1039896, 37552, 24405, 18047, 16323, 24103, 59388, 16082, 19357, 22094, 10765, 36571, 13400, 24742, 212518, 279096, 13509, 581526, 12528]</t>
        </is>
      </c>
      <c r="Y1018" s="34" t="inlineStr">
        <is>
          <t>39%</t>
        </is>
      </c>
      <c r="Z1018" s="34" t="inlineStr">
        <is>
          <t>6.5/10</t>
        </is>
      </c>
      <c r="AA1018" s="34" t="inlineStr">
        <is>
          <t>37/100</t>
        </is>
      </c>
      <c r="AB1018" s="34" t="inlineStr">
        <is>
          <t>https://www.youtube.com/embed/V7g0tqdNy7M</t>
        </is>
      </c>
      <c r="AC1018" s="46" t="n">
        <v>1731215633548</v>
      </c>
    </row>
    <row r="1019" ht="14.25" customHeight="1" s="131">
      <c r="A1019" s="24" t="inlineStr">
        <is>
          <t>Nerve</t>
        </is>
      </c>
      <c r="B1019" s="25" t="n">
        <v>49</v>
      </c>
      <c r="C1019" s="26" t="n"/>
      <c r="D1019" s="27" t="n"/>
      <c r="E1019" s="28" t="inlineStr">
        <is>
          <t>Thriller</t>
        </is>
      </c>
      <c r="F1019" s="29" t="n"/>
      <c r="G1019" s="30" t="n"/>
      <c r="H1019" s="31" t="n"/>
      <c r="I1019" s="32" t="inlineStr">
        <is>
          <t>Lionsgate</t>
        </is>
      </c>
      <c r="J1019" s="33" t="n">
        <v>2016</v>
      </c>
      <c r="K1019" s="34">
        <f>ROW(K1019)-1</f>
        <v/>
      </c>
      <c r="L1019" s="35" t="inlineStr">
        <is>
          <t>Succeeds in generating some thrills, and has a solid cast and a great soundtrack. The writing and dialogue are sub-par, and the story is filled with questionable plotholes that can take you out of the movie. I had a lot of questions during this movie and that is always a bad sign. The dialogue and some of the character decisions feel ripped right out of a YA novel.</t>
        </is>
      </c>
      <c r="M1019" s="49" t="inlineStr">
        <is>
          <t>Industrious high school senior Vee Delmonico has had it with living life on the sidelines. When pressured by friends to join the popular online game Nerve, Vee decides to sign up for just one dare in what seems like harmless fun. But as she finds herself caught up in the thrill of the adrenaline-fueled competition partnered with a mysterious stranger, the game begins to take a sinister turn with increasingly dangerous acts, leading her into a high stakes finale that will determine her entire future.</t>
        </is>
      </c>
      <c r="N1019" s="50" t="inlineStr">
        <is>
          <t>https://image.tmdb.org/t/p/w500/qmSpHC0CSNyNll9WhlwWYuwoQ28.jpg</t>
        </is>
      </c>
      <c r="O1019" s="51" t="inlineStr">
        <is>
          <t>Emma Roberts, Dave Franco, Emily Meade, Miles Heizer, Juliette Lewis, Kimiko Glenn, Machine Gun Kelly, Marc John Jefferies</t>
        </is>
      </c>
      <c r="P1019" s="52" t="inlineStr">
        <is>
          <t>Henry Joost, Ariel Schulman</t>
        </is>
      </c>
      <c r="Q1019" s="59" t="inlineStr">
        <is>
          <t>[{"Source": "Internet Movie Database", "Value": "6.5/10"}, {"Source": "Rotten Tomatoes", "Value": "66%"}, {"Source": "Metacritic", "Value": "58/100"}]</t>
        </is>
      </c>
      <c r="R1019" s="54" t="inlineStr">
        <is>
          <t>85,241,496</t>
        </is>
      </c>
      <c r="S1019" s="55" t="inlineStr">
        <is>
          <t>PG-13</t>
        </is>
      </c>
      <c r="T1019" s="56" t="inlineStr">
        <is>
          <t>96</t>
        </is>
      </c>
      <c r="U1019" s="57" t="inlineStr">
        <is>
          <t>{"link": "https://www.themoviedb.org/movie/328387-nerve/watch?locale=CA",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t>
        </is>
      </c>
      <c r="V1019" s="58" t="inlineStr">
        <is>
          <t>19,000,000</t>
        </is>
      </c>
      <c r="W1019" s="34" t="n">
        <v>328387</v>
      </c>
      <c r="X1019" s="34" t="inlineStr">
        <is>
          <t>[316023, 291805, 325133, 138832, 376659, 332567, 223702, 195589, 13971, 188927, 345911, 283366, 397837, 297761, 75656, 404733, 274870, 262504, 294272, 43923]</t>
        </is>
      </c>
      <c r="Y1019" s="34" t="inlineStr">
        <is>
          <t>66%</t>
        </is>
      </c>
      <c r="Z1019" s="34" t="inlineStr">
        <is>
          <t>6.5/10</t>
        </is>
      </c>
      <c r="AA1019" s="34" t="inlineStr">
        <is>
          <t>58/100</t>
        </is>
      </c>
      <c r="AB1019" s="34" t="inlineStr">
        <is>
          <t>https://www.youtube.com/embed/2PR9MOPTI7g</t>
        </is>
      </c>
      <c r="AC1019" s="46" t="n">
        <v>1731215633548</v>
      </c>
    </row>
    <row r="1020" ht="14.25" customHeight="1" s="131">
      <c r="A1020" s="24" t="inlineStr">
        <is>
          <t>Observe and Report</t>
        </is>
      </c>
      <c r="B1020" s="25" t="n">
        <v>49</v>
      </c>
      <c r="C1020" s="26" t="n"/>
      <c r="D1020" s="27" t="n"/>
      <c r="E1020" s="28" t="inlineStr">
        <is>
          <t>Comedy</t>
        </is>
      </c>
      <c r="F1020" s="29" t="n"/>
      <c r="G1020" s="30" t="n"/>
      <c r="H1020" s="31" t="n"/>
      <c r="I1020" s="32" t="inlineStr">
        <is>
          <t>Warner Bros.</t>
        </is>
      </c>
      <c r="J1020" s="33" t="n">
        <v>2009</v>
      </c>
      <c r="K1020" s="34">
        <f>ROW(K1020)-1</f>
        <v/>
      </c>
      <c r="L1020" s="35" t="inlineStr">
        <is>
          <t>For large stretches of the movie I found myself feeling apathetic towards the film, not hating it but not laughing very much either. Unfortunately, most of the jokes just aren't that funny. The final twenty minutes have a handful of more memorable and funny jokes, but the first seventy feels directionless and thoroughly average. Carried by the very talented comedic chops of Seth Rogen with good side performances from Michael Pena and Jesse Plemons.</t>
        </is>
      </c>
      <c r="M1020" s="49" t="inlineStr">
        <is>
          <t>Mall security guard Ronnie Barnhardt is called into action to stop a flasher from turning shopper's paradise into his personal peep show. But when Barnhardt can't bring the culprit to justice, a surly police detective is recruited to close the case.</t>
        </is>
      </c>
      <c r="N1020" s="50" t="inlineStr">
        <is>
          <t>https://image.tmdb.org/t/p/w500/8igojxcW1qN9VJ62MMKZDrx4D3e.jpg</t>
        </is>
      </c>
      <c r="O1020" s="51" t="inlineStr">
        <is>
          <t>Seth Rogen, Ray Liotta, Anna Faris, Michael Peña, Dan Bakkedahl, Jesse Plemons, John Yuan, Matt Yuan</t>
        </is>
      </c>
      <c r="P1020" s="52" t="inlineStr">
        <is>
          <t>Jody Hill</t>
        </is>
      </c>
      <c r="Q1020" s="59" t="inlineStr">
        <is>
          <t>[{"Source": "Internet Movie Database", "Value": "5.8/10"}, {"Source": "Rotten Tomatoes", "Value": "51%"}, {"Source": "Metacritic", "Value": "54/100"}]</t>
        </is>
      </c>
      <c r="R1020" s="54" t="inlineStr">
        <is>
          <t>24,007,324</t>
        </is>
      </c>
      <c r="S1020" s="55" t="inlineStr">
        <is>
          <t>R</t>
        </is>
      </c>
      <c r="T1020" s="56" t="inlineStr">
        <is>
          <t>86</t>
        </is>
      </c>
      <c r="U1020" s="57" t="inlineStr">
        <is>
          <t>{"link": "https://www.themoviedb.org/movie/16991-observe-and-report/watch?locale=CA",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20" s="58" t="inlineStr">
        <is>
          <t>18,000,000</t>
        </is>
      </c>
      <c r="W1020" s="34" t="n">
        <v>16991</v>
      </c>
      <c r="X1020" s="34" t="inlineStr">
        <is>
          <t>[694527, 13948, 87732, 136366, 368809, 435097, 17436, 18374, 30062, 15049, 21583, 20829, 34803, 9067, 4923, 12178, 9988, 8348, 19833, 13007]</t>
        </is>
      </c>
      <c r="Y1020" s="34" t="inlineStr">
        <is>
          <t>51%</t>
        </is>
      </c>
      <c r="Z1020" s="34" t="inlineStr">
        <is>
          <t>5.8/10</t>
        </is>
      </c>
      <c r="AA1020" s="34" t="inlineStr">
        <is>
          <t>54/100</t>
        </is>
      </c>
      <c r="AB1020" s="34" t="inlineStr">
        <is>
          <t>https://www.youtube.com/embed/I5-9mwLF-KM</t>
        </is>
      </c>
      <c r="AC1020" s="46" t="n">
        <v>1731215633548</v>
      </c>
    </row>
    <row r="1021" ht="14.25" customHeight="1" s="131">
      <c r="A1021" s="24" t="inlineStr">
        <is>
          <t>Final Destination</t>
        </is>
      </c>
      <c r="B1021" s="25" t="n">
        <v>49</v>
      </c>
      <c r="C1021" s="26" t="inlineStr">
        <is>
          <t>Final Destination</t>
        </is>
      </c>
      <c r="D1021" s="27" t="n"/>
      <c r="E1021" s="28" t="inlineStr">
        <is>
          <t>Horror</t>
        </is>
      </c>
      <c r="F1021" s="29" t="n"/>
      <c r="G1021" s="30" t="n"/>
      <c r="H1021" s="31" t="n"/>
      <c r="I1021" s="32" t="inlineStr">
        <is>
          <t>New Line Cinema</t>
        </is>
      </c>
      <c r="J1021" s="33" t="n">
        <v>2000</v>
      </c>
      <c r="K1021" s="34">
        <f>ROW(K1021)-1</f>
        <v/>
      </c>
      <c r="L1021" s="35" t="inlineStr">
        <is>
          <t>Carried by a really clever premise, and the tension provided by certain death, Final Destination is a watchable but not spectacular horror movie. The story holds this back, as it feels repetitive in the middle third, and drags in the second half. The acting is not great, and the death scenes are a mix of creative and extremely uncreative. It all mixes into a brew of unfailed potential.</t>
        </is>
      </c>
      <c r="M1021" s="49" t="inlineStr">
        <is>
          <t>After a teenager has a terrifying vision of him and his friends dying in a plane crash, he prevents the accident only to have Death hunt them down, one by one.</t>
        </is>
      </c>
      <c r="N1021" s="50" t="inlineStr">
        <is>
          <t>https://image.tmdb.org/t/p/w500/1mXhlQMnlfvJ2frxTjZSQNnA9Vp.jpg</t>
        </is>
      </c>
      <c r="O1021" s="51" t="inlineStr">
        <is>
          <t>Devon Sawa, Ali Larter, Kerr Smith, Kristen Cloke, Seann William Scott, Chad Donella, Amanda Detmer, Tony Todd</t>
        </is>
      </c>
      <c r="P1021" s="52" t="inlineStr">
        <is>
          <t>James Wong</t>
        </is>
      </c>
      <c r="Q1021" s="53" t="inlineStr">
        <is>
          <t>[{"Source": "Internet Movie Database", "Value": "6.7/10"}, {"Source": "Rotten Tomatoes", "Value": "39%"}, {"Source": "Metacritic", "Value": "39/100"}]</t>
        </is>
      </c>
      <c r="R1021" s="54" t="inlineStr">
        <is>
          <t>112,880,294</t>
        </is>
      </c>
      <c r="S1021" s="55" t="inlineStr">
        <is>
          <t>R</t>
        </is>
      </c>
      <c r="T1021" s="56" t="inlineStr">
        <is>
          <t>98</t>
        </is>
      </c>
      <c r="U1021" s="57" t="inlineStr">
        <is>
          <t>{"link": "https://www.themoviedb.org/movie/9532-final-destination/watch?locale=CA",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21" s="58" t="inlineStr">
        <is>
          <t>23,000,000</t>
        </is>
      </c>
      <c r="W1021" s="34" t="n">
        <v>9532</v>
      </c>
      <c r="X1021" s="34" t="inlineStr">
        <is>
          <t>[9358, 9286, 19912, 55779, 23827, 9877, 11618, 215, 565, 3597, 9785, 11817, 61659, 6552, 293970, 34196, 635, 4234, 11932, 9285]</t>
        </is>
      </c>
      <c r="Y1021" s="34" t="inlineStr">
        <is>
          <t>39%</t>
        </is>
      </c>
      <c r="Z1021" s="34" t="inlineStr">
        <is>
          <t>6.7/10</t>
        </is>
      </c>
      <c r="AA1021" s="34" t="inlineStr">
        <is>
          <t>39/100</t>
        </is>
      </c>
      <c r="AB1021" s="34" t="inlineStr">
        <is>
          <t>https://www.youtube.com/embed/bIf5pgKcu9s</t>
        </is>
      </c>
      <c r="AC1021" s="46" t="n">
        <v>1731275799285</v>
      </c>
    </row>
    <row r="1022" ht="14.25" customHeight="1" s="131">
      <c r="A1022" s="24" t="inlineStr">
        <is>
          <t>Reign of Fire</t>
        </is>
      </c>
      <c r="B1022" s="25" t="n">
        <v>49</v>
      </c>
      <c r="C1022" s="26" t="inlineStr">
        <is>
          <t>Disney Live Action</t>
        </is>
      </c>
      <c r="D1022" s="27" t="n"/>
      <c r="E1022" s="28" t="inlineStr">
        <is>
          <t>Fantasy</t>
        </is>
      </c>
      <c r="F1022" s="29" t="inlineStr">
        <is>
          <t>Apocalypse</t>
        </is>
      </c>
      <c r="G1022" s="30" t="n"/>
      <c r="H1022" s="31" t="n"/>
      <c r="I1022" s="32" t="inlineStr">
        <is>
          <t>Disney</t>
        </is>
      </c>
      <c r="J1022" s="33" t="n">
        <v>2002</v>
      </c>
      <c r="K1022" s="34">
        <f>ROW(K1022)-1</f>
        <v/>
      </c>
      <c r="L1022" s="35" t="inlineStr">
        <is>
          <t>A decent modern dragon movie, of which there are very few. The story is fairly weak, it mostly feels like spinning wheels until a dragon fight scene comes along. Well acted, but poorly directed. The characters are not particularly endearing. The effects do not look good at all.</t>
        </is>
      </c>
      <c r="M1022" s="49" t="inlineStr">
        <is>
          <t>In post-apocalyptic England, an American volunteer and a British survivor team up to fight off a brood of fire-breathing dragons seeking to return to global dominance after centuries of rest underground. The Brit -- leading a clan of survivors to hunt down the King of the Dragons -- has much at stake: His mother was killed by a dragon, but his love is still alive.</t>
        </is>
      </c>
      <c r="N1022" s="50" t="inlineStr">
        <is>
          <t>https://image.tmdb.org/t/p/w500/vZVXCj3jXzIPJUHLaQohzt2uTM3.jpg</t>
        </is>
      </c>
      <c r="O1022" s="51" t="inlineStr">
        <is>
          <t>Christian Bale, Matthew McConaughey, Izabella Scorupco, Gerard Butler, Alexander Siddig, Scott Moutter, David Kennedy, Ned Dennehy</t>
        </is>
      </c>
      <c r="P1022" s="52" t="inlineStr">
        <is>
          <t>Rob Bowman</t>
        </is>
      </c>
      <c r="Q1022" s="53" t="inlineStr">
        <is>
          <t>[{"Source": "Internet Movie Database", "Value": "6.2/10"}, {"Source": "Rotten Tomatoes", "Value": "41%"}, {"Source": "Metacritic", "Value": "39/100"}]</t>
        </is>
      </c>
      <c r="R1022" s="54" t="inlineStr">
        <is>
          <t>82,150,183</t>
        </is>
      </c>
      <c r="S1022" s="55" t="inlineStr">
        <is>
          <t>PG-13</t>
        </is>
      </c>
      <c r="T1022" s="56" t="inlineStr">
        <is>
          <t>101</t>
        </is>
      </c>
      <c r="U1022" s="57" t="inlineStr">
        <is>
          <t>{"link": "https://www.themoviedb.org/movie/6278-reign-of-fire/watch?locale=CA",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022" s="58" t="inlineStr">
        <is>
          <t>60,000,000</t>
        </is>
      </c>
      <c r="W1022" s="34" t="n">
        <v>6278</v>
      </c>
      <c r="X1022" s="34" t="inlineStr">
        <is>
          <t>[22500, 18498, 446663, 9275, 44678, 14439, 14361, 13054, 1775, 28333, 16071, 31273, 8981, 45191, 288129, 13040, 497727, 480635, 25218, 65647]</t>
        </is>
      </c>
      <c r="Y1022" s="34" t="inlineStr">
        <is>
          <t>41%</t>
        </is>
      </c>
      <c r="Z1022" s="34" t="inlineStr">
        <is>
          <t>6.2/10</t>
        </is>
      </c>
      <c r="AA1022" s="34" t="inlineStr">
        <is>
          <t>39/100</t>
        </is>
      </c>
      <c r="AB1022" s="34" t="inlineStr">
        <is>
          <t>https://www.youtube.com/embed/NFZoDnP-1eE</t>
        </is>
      </c>
      <c r="AC1022" s="46" t="n">
        <v>1731215633548</v>
      </c>
    </row>
    <row r="1023" ht="14.25" customHeight="1" s="131">
      <c r="A1023" s="24" t="inlineStr">
        <is>
          <t>Ace Ventura: Pet Detective</t>
        </is>
      </c>
      <c r="B1023" s="25" t="n">
        <v>49</v>
      </c>
      <c r="C1023" s="26" t="inlineStr">
        <is>
          <t>Ace Ventura</t>
        </is>
      </c>
      <c r="D1023" s="27" t="n"/>
      <c r="E1023" s="28" t="inlineStr">
        <is>
          <t>Comedy</t>
        </is>
      </c>
      <c r="F1023" s="29" t="n"/>
      <c r="G1023" s="30" t="n"/>
      <c r="H1023" s="31" t="n"/>
      <c r="I1023" s="32" t="inlineStr">
        <is>
          <t>Warner Bros.</t>
        </is>
      </c>
      <c r="J1023" s="33" t="n">
        <v>1994</v>
      </c>
      <c r="K1023" s="34">
        <f>ROW(K1023)-1</f>
        <v/>
      </c>
      <c r="L1023" s="35" t="inlineStr">
        <is>
          <t>This movie exists as a vehicle for Jim Carrey to do whatever he wants, and there are times when it works, but even with only an 80 minute runtime, he gets exhausting by the end. With anyone else in the lead role, this movie would be horrible. Sean Young and Dan Marino are terrible in this, every line with weird delivery. The biggest problem by far as how poorly this film has aged. It is filled with rampant homophobia and transphobia, and I don't forgive the era for that, as it never should have been OK to make fun of people for things they can't control. Extremely misguided and tough to watch.</t>
        </is>
      </c>
      <c r="M1023" s="49" t="inlineStr">
        <is>
          <t>He's Ace Ventura: Pet Detective. Jim Carrey is on the case to find the Miami Dolphins' missing mascot and quarterback Dan Marino. He goes eyeball to eyeball with a man-eating shark, stakes out the Miami Dolphins and woos and wows the ladies. Whether he's undercover, under fire or underwater, he always gets his man… or beast!</t>
        </is>
      </c>
      <c r="N1023" s="50" t="inlineStr">
        <is>
          <t>https://image.tmdb.org/t/p/w500/yaHnZqJvsSddOKYxf4zCj2Ww2hA.jpg</t>
        </is>
      </c>
      <c r="O1023" s="51" t="inlineStr">
        <is>
          <t>Jim Carrey, Courteney Cox, Sean Young, Tone Loc, Dan Marino, Noble Willingham, Troy Evans, Raynor Scheine</t>
        </is>
      </c>
      <c r="P1023" s="52" t="inlineStr">
        <is>
          <t>Tom Shadyac</t>
        </is>
      </c>
      <c r="Q1023" s="53" t="inlineStr">
        <is>
          <t>[{"Source": "Internet Movie Database", "Value": "6.9/10"}, {"Source": "Rotten Tomatoes", "Value": "47%"}, {"Source": "Metacritic", "Value": "37/100"}]</t>
        </is>
      </c>
      <c r="R1023" s="54" t="inlineStr">
        <is>
          <t>107,217,396</t>
        </is>
      </c>
      <c r="S1023" s="55" t="inlineStr">
        <is>
          <t>PG-13</t>
        </is>
      </c>
      <c r="T1023" s="56" t="inlineStr">
        <is>
          <t>86</t>
        </is>
      </c>
      <c r="U1023" s="57" t="inlineStr">
        <is>
          <t>{"link": "https://www.themoviedb.org/movie/3049-ace-ventura-pet-detective/watch?locale=CA",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"/dg4Kj9s7N5pZcvJDW6vt5d9j7Uf.jpg", "provider_id": 182, "provider_name": "Hollywood Suite", "display_priority": 31}, {"logo_path": "/kICQccvOh8AIBMHGkBXJ047xeHN.jpg", "provider_id": 1796, "provider_name": "Netflix basic with Ads", "display_priority": 109}]}</t>
        </is>
      </c>
      <c r="V1023" s="58" t="inlineStr">
        <is>
          <t>15,000,000</t>
        </is>
      </c>
      <c r="W1023" s="34" t="n">
        <v>3049</v>
      </c>
      <c r="X1023" s="34" t="inlineStr">
        <is>
          <t>[9273, 8467, 9894, 1624, 854, 1895, 920, 2123, 58224, 10201, 37777, 310, 82700, 414, 49849, 788, 89, 7552, 11774, 5236]</t>
        </is>
      </c>
      <c r="Y1023" s="34" t="inlineStr">
        <is>
          <t>47%</t>
        </is>
      </c>
      <c r="Z1023" s="34" t="inlineStr">
        <is>
          <t>6.9/10</t>
        </is>
      </c>
      <c r="AA1023" s="34" t="inlineStr">
        <is>
          <t>37/100</t>
        </is>
      </c>
      <c r="AB1023" s="34" t="inlineStr">
        <is>
          <t>https://www.youtube.com/embed/Lc0bgXhpmAE</t>
        </is>
      </c>
      <c r="AC1023" s="46" t="inlineStr">
        <is>
          <t>1734649907934</t>
        </is>
      </c>
    </row>
    <row r="1024" ht="14.25" customHeight="1" s="131">
      <c r="A1024" s="24" t="inlineStr">
        <is>
          <t>Surviving the Game</t>
        </is>
      </c>
      <c r="B1024" s="25" t="n">
        <v>49</v>
      </c>
      <c r="C1024" s="26" t="n"/>
      <c r="D1024" s="27" t="n"/>
      <c r="E1024" s="28" t="inlineStr">
        <is>
          <t>Action</t>
        </is>
      </c>
      <c r="F1024" s="29" t="inlineStr">
        <is>
          <t>Thriller</t>
        </is>
      </c>
      <c r="G1024" s="30" t="n"/>
      <c r="H1024" s="31" t="n"/>
      <c r="I1024" s="32" t="inlineStr">
        <is>
          <t>New Line Cinema</t>
        </is>
      </c>
      <c r="J1024" s="33" t="n">
        <v>1994</v>
      </c>
      <c r="K1024" s="34">
        <f>ROW(K1024)-1</f>
        <v/>
      </c>
      <c r="L1024" s="35" t="inlineStr">
        <is>
          <t>Doesn't fully live up to the premise of the story, but is enjoyable to watch. The cast is mostly good, Ice T isn't great, but everyone else has their moments. The dialogue is pretty bad, some real clunky lines and speeches. The action is reasonably well shot, but the characters are poorly developed. The character development happens mostly through exposition, and I was never really invested in anyone.</t>
        </is>
      </c>
      <c r="M1024" s="49" t="inlineStr">
        <is>
          <t>A homeless man is hired as a survival guide for a group of wealthy businessmen on a hunting trip in the mountains, unaware that they are killers who hunt humans for sport, and that he is their new prey.</t>
        </is>
      </c>
      <c r="N1024" s="50" t="inlineStr">
        <is>
          <t>https://image.tmdb.org/t/p/w500/wRtpJFGney5gqHmMb3JjT5WN3FH.jpg</t>
        </is>
      </c>
      <c r="O1024" s="51" t="inlineStr">
        <is>
          <t>Ice-T, Rutger Hauer, Charles S. Dutton, Gary Busey, John C. McGinley, F. Murray Abraham, William McNamara, Jeff Corey</t>
        </is>
      </c>
      <c r="P1024" s="52" t="inlineStr">
        <is>
          <t>Ernest R. Dickerson</t>
        </is>
      </c>
      <c r="Q1024" s="53" t="inlineStr">
        <is>
          <t>[{"Source": "Internet Movie Database", "Value": "6.2/10"}, {"Source": "Rotten Tomatoes", "Value": "35%"}, {"Source": "Metacritic", "Value": "41/100"}]</t>
        </is>
      </c>
      <c r="R1024" s="54" t="inlineStr">
        <is>
          <t>7,690,013</t>
        </is>
      </c>
      <c r="S1024" s="55" t="inlineStr">
        <is>
          <t>R</t>
        </is>
      </c>
      <c r="T1024" s="56" t="inlineStr">
        <is>
          <t>96</t>
        </is>
      </c>
      <c r="U1024" s="57" t="inlineStr">
        <is>
          <t>{"link": "https://www.themoviedb.org/movie/17585-surviving-the-game/watch?locale=CA",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024" s="58" t="inlineStr">
        <is>
          <t>7,400,000</t>
        </is>
      </c>
      <c r="W1024" s="34" t="n">
        <v>17585</v>
      </c>
      <c r="X1024" s="34" t="inlineStr">
        <is>
          <t>[40969, 34766, 381028, 13778, 52868, 13509, 12094, 12139, 79548, 4478, 61012, 44363, 9600, 9482, 9705, 650, 9032, 9739, 11906, 37094]</t>
        </is>
      </c>
      <c r="Y1024" s="34" t="inlineStr">
        <is>
          <t>35%</t>
        </is>
      </c>
      <c r="Z1024" s="34" t="inlineStr">
        <is>
          <t>6.2/10</t>
        </is>
      </c>
      <c r="AA1024" s="34" t="inlineStr">
        <is>
          <t>41/100</t>
        </is>
      </c>
      <c r="AB1024" s="34" t="inlineStr">
        <is>
          <t>https://www.youtube.com/embed/6SdUm-xFu38</t>
        </is>
      </c>
      <c r="AC1024" s="46" t="n">
        <v>1731215633548</v>
      </c>
    </row>
    <row r="1025" ht="14.25" customHeight="1" s="131">
      <c r="A1025" s="24" t="inlineStr">
        <is>
          <t>50 First Dates</t>
        </is>
      </c>
      <c r="B1025" s="25" t="n">
        <v>49</v>
      </c>
      <c r="C1025" s="26" t="inlineStr">
        <is>
          <t>Sandlerverse</t>
        </is>
      </c>
      <c r="D1025" s="27" t="n"/>
      <c r="E1025" s="28" t="inlineStr">
        <is>
          <t>RomCom</t>
        </is>
      </c>
      <c r="F1025" s="29" t="n"/>
      <c r="G1025" s="30" t="n"/>
      <c r="H1025" s="31" t="n"/>
      <c r="I1025" s="32" t="inlineStr">
        <is>
          <t>Columbia Pictures</t>
        </is>
      </c>
      <c r="J1025" s="33" t="n">
        <v>2004</v>
      </c>
      <c r="K1025" s="34">
        <f>ROW(K1025)-1</f>
        <v/>
      </c>
      <c r="L1025" s="35" t="inlineStr">
        <is>
          <t xml:space="preserve">The two leads have a good chemistry that carried over from "The Wedding Singer", and it does all of the heavy lifting for the movie. The ridiculous premise aside, the movie just isn't that funny. There aren't very many jokes at all, and most of the jokes aren't good. </t>
        </is>
      </c>
      <c r="M1025" s="36" t="inlineStr">
        <is>
          <t>Henry is a player skilled at seducing women. But when this veterinarian meets Lucy, a girl with a quirky problem when it comes to total recall, he realizes it's possible to fall in love all over again…and again, and again. That's because the delightful Lucy has no short-term memory, so Henry must woo her day after day until he finally sweeps her off her feet.</t>
        </is>
      </c>
      <c r="N1025" s="37" t="inlineStr">
        <is>
          <t>https://image.tmdb.org/t/p/w500/5NxTW4SS6aUKZYnbQzh7UYNivd.jpg</t>
        </is>
      </c>
      <c r="O1025" s="38" t="inlineStr">
        <is>
          <t>Adam Sandler, Drew Barrymore, Rob Schneider, Sean Astin, Lusia Strus, Dan Aykroyd, Amy Hill, Allen Covert</t>
        </is>
      </c>
      <c r="P1025" s="39" t="inlineStr">
        <is>
          <t>Peter Segal</t>
        </is>
      </c>
      <c r="Q1025" s="40" t="inlineStr">
        <is>
          <t>[{"Source": "Internet Movie Database", "Value": "6.8/10"}, {"Source": "Rotten Tomatoes", "Value": "45%"}, {"Source": "Metacritic", "Value": "48/100"}]</t>
        </is>
      </c>
      <c r="R1025" s="41" t="inlineStr">
        <is>
          <t>196,482,882</t>
        </is>
      </c>
      <c r="S1025" s="42" t="inlineStr">
        <is>
          <t>PG-13</t>
        </is>
      </c>
      <c r="T1025" s="43" t="inlineStr">
        <is>
          <t>99</t>
        </is>
      </c>
      <c r="U1025" s="44" t="inlineStr">
        <is>
          <t>{"link": "https://www.themoviedb.org/movie/1824-50-first-dates/watch?locale=CA", "flatrate": [{"logo_path": "/pbpMk2JmcoNnQwx5JGpXngfoWtp.jpg", "provider_id": 8, "provider_name": "Netflix", "display_priority": 0}, {"logo_path": "/pvske1MyAoymrs5bguRfVqYiM9a.jpg",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 {"logo_path": "/kICQccvOh8AIBMHGkBXJ047xeHN.jpg", "provider_id": 1796, "provider_name": "Netflix basic with Ads", "display_priority": 109},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25" s="45" t="inlineStr">
        <is>
          <t>75,000,000</t>
        </is>
      </c>
      <c r="W1025" s="34" t="n">
        <v>1824</v>
      </c>
      <c r="X1025" s="34" t="inlineStr">
        <is>
          <t>[9339, 2539, 9291, 9032, 11453, 2022, 38365, 9506, 50546, 2355, 40807, 232672, 7288, 11355, 3563, 10096, 9487, 14844, 11090, 9007]</t>
        </is>
      </c>
      <c r="Y1025" s="34" t="inlineStr">
        <is>
          <t>45%</t>
        </is>
      </c>
      <c r="Z1025" s="34" t="inlineStr">
        <is>
          <t>6.8/10</t>
        </is>
      </c>
      <c r="AA1025" s="34" t="inlineStr">
        <is>
          <t>48/100</t>
        </is>
      </c>
      <c r="AB1025" s="34" t="inlineStr">
        <is>
          <t>https://www.youtube.com/embed/17KJk3ErIx0</t>
        </is>
      </c>
      <c r="AC1025" s="46" t="n">
        <v>1731215633548</v>
      </c>
    </row>
    <row r="1026" ht="14.25" customHeight="1" s="131">
      <c r="A1026" s="24" t="inlineStr">
        <is>
          <t>Haunted Mansion</t>
        </is>
      </c>
      <c r="B1026" s="25" t="n">
        <v>49</v>
      </c>
      <c r="C1026" s="26" t="inlineStr">
        <is>
          <t>Disney Live Action</t>
        </is>
      </c>
      <c r="D1026" s="27" t="inlineStr">
        <is>
          <t>Disney Parks</t>
        </is>
      </c>
      <c r="E1026" s="28" t="inlineStr">
        <is>
          <t>Horror</t>
        </is>
      </c>
      <c r="F1026" s="29" t="inlineStr">
        <is>
          <t>Comedy</t>
        </is>
      </c>
      <c r="G1026" s="30" t="inlineStr">
        <is>
          <t>Halloween</t>
        </is>
      </c>
      <c r="H1026" s="31" t="n"/>
      <c r="I1026" s="32" t="inlineStr">
        <is>
          <t>Disney</t>
        </is>
      </c>
      <c r="J1026" s="33" t="n">
        <v>2023</v>
      </c>
      <c r="K1026" s="34">
        <f>ROW(K1026)-1</f>
        <v/>
      </c>
      <c r="L1026" s="35" t="inlineStr">
        <is>
          <t>Bogged down by tonal mismatch. Edited in a way to try to appeal to everyone, but it ends up making all of the horror moments fall flat, and most of the jokes unfunny. With that said, the first two acts are still somewhat fun setup. The acting is fantastic, and there are a couple of very good jokes. Then in the third act the movie turns into a CGI nightmare. The third act of this movie is borderline unwatchable. Every shot is nearly 100% CGI, none of it looks good and takes you completely out of the movie. There is no tension at any point because nothing looks real. If they had stuck the landing on a smaller scale, more grounded third act, this would've been the first live action hit for Disney in a while. Instead, it's just another middling attempt to cash in on a known property.</t>
        </is>
      </c>
      <c r="M1026" s="49" t="inlineStr">
        <is>
          <t>A woman and her son enlist a motley crew of so-called spiritual experts to help rid their home of supernatural squatters.</t>
        </is>
      </c>
      <c r="N1026" s="50" t="inlineStr">
        <is>
          <t>https://image.tmdb.org/t/p/w500/8Im6DknDVxRiGXc5t8rVOJyzuNx.jpg</t>
        </is>
      </c>
      <c r="O1026" s="51" t="inlineStr">
        <is>
          <t>Rosario Dawson, Chase W. Dillon, LaKeith Stanfield, Owen Wilson, Tiffany Haddish, Danny DeVito, Jared Leto, Jamie Lee Curtis</t>
        </is>
      </c>
      <c r="P1026" s="52" t="inlineStr">
        <is>
          <t>Justin Simien</t>
        </is>
      </c>
      <c r="Q1026" s="59" t="inlineStr">
        <is>
          <t>[{"Source": "Internet Movie Database", "Value": "6.0/10"}, {"Source": "Rotten Tomatoes", "Value": "38%"}, {"Source": "Metacritic", "Value": "47/100"}]</t>
        </is>
      </c>
      <c r="R1026" s="60" t="inlineStr">
        <is>
          <t>117,449,790</t>
        </is>
      </c>
      <c r="S1026" s="55" t="inlineStr">
        <is>
          <t>PG-13</t>
        </is>
      </c>
      <c r="T1026" s="56" t="inlineStr">
        <is>
          <t>123</t>
        </is>
      </c>
      <c r="U1026" s="57" t="inlineStr">
        <is>
          <t>{"link": "https://www.themoviedb.org/movie/616747-haunted-mansion/watch?locale=CA",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26" s="61" t="inlineStr">
        <is>
          <t>157,800,000</t>
        </is>
      </c>
      <c r="W1026" s="34" t="n">
        <v>616747</v>
      </c>
      <c r="X1026" s="34" t="inlineStr">
        <is>
          <t>[267705, 1171989, 25831, 843898, 10756, 1002185, 945729, 1161048, 927107, 615656, 24919, 1167725, 800089, 828898, 1211419, 264529, 568593, 1093485, 989473, 879502]</t>
        </is>
      </c>
      <c r="Y1026" s="34" t="inlineStr">
        <is>
          <t>38%</t>
        </is>
      </c>
      <c r="Z1026" s="34" t="inlineStr">
        <is>
          <t>6.0/10</t>
        </is>
      </c>
      <c r="AA1026" s="34" t="inlineStr">
        <is>
          <t>47/100</t>
        </is>
      </c>
      <c r="AB1026" s="34" t="inlineStr">
        <is>
          <t>https://www.youtube.com/embed/iB_1o3c19y0</t>
        </is>
      </c>
      <c r="AC1026" s="46" t="n">
        <v>1731215633548</v>
      </c>
    </row>
    <row r="1027" ht="14.25" customHeight="1" s="131">
      <c r="A1027" s="24" t="inlineStr">
        <is>
          <t>Spenser Confidential</t>
        </is>
      </c>
      <c r="B1027" s="25" t="n">
        <v>49</v>
      </c>
      <c r="C1027" s="26" t="n"/>
      <c r="D1027" s="27" t="n"/>
      <c r="E1027" s="28" t="inlineStr">
        <is>
          <t>Crime</t>
        </is>
      </c>
      <c r="F1027" s="29" t="inlineStr">
        <is>
          <t>Action</t>
        </is>
      </c>
      <c r="G1027" s="30" t="n"/>
      <c r="H1027" s="31" t="inlineStr">
        <is>
          <t>Netflix</t>
        </is>
      </c>
      <c r="I1027" s="32" t="inlineStr">
        <is>
          <t>Netflix</t>
        </is>
      </c>
      <c r="J1027" s="33" t="n">
        <v>2020</v>
      </c>
      <c r="K1027" s="34">
        <f>ROW(K1027)-1</f>
        <v/>
      </c>
      <c r="L1027" s="35" t="n"/>
      <c r="M1027" s="36" t="inlineStr">
        <is>
          <t>Spenser, a former Boston patrolman who just got out from prison, teams up with Hawk, an aspiring fighter, to unravel the truth behind the death of two police officers.</t>
        </is>
      </c>
      <c r="N1027" s="37" t="inlineStr">
        <is>
          <t>https://image.tmdb.org/t/p/w500/fePczipv6ZzDO2uoww4vTAu2Sq3.jpg</t>
        </is>
      </c>
      <c r="O1027" s="38" t="inlineStr">
        <is>
          <t>Mark Wahlberg, Winston Duke, Alan Arkin, Iliza Shlesinger, Michael Gaston, Bokeem Woodbine, Marc Maron, James DuMont</t>
        </is>
      </c>
      <c r="P1027" s="39" t="inlineStr">
        <is>
          <t>Peter Berg</t>
        </is>
      </c>
      <c r="Q1027" s="40" t="inlineStr">
        <is>
          <t>[{"Source": "Internet Movie Database", "Value": "6.2/10"}, {"Source": "Rotten Tomatoes", "Value": "35%"}, {"Source": "Metacritic", "Value": "49/100"}]</t>
        </is>
      </c>
      <c r="R1027" s="80" t="inlineStr">
        <is>
          <t>0</t>
        </is>
      </c>
      <c r="S1027" s="42" t="inlineStr">
        <is>
          <t>R</t>
        </is>
      </c>
      <c r="T1027" s="43" t="inlineStr">
        <is>
          <t>110</t>
        </is>
      </c>
      <c r="U1027" s="44" t="inlineStr">
        <is>
          <t>{"link": "https://www.themoviedb.org/movie/581600-spenser-confidential/watch?locale=CA", "flatrate": [{"logo_path": "/pbpMk2JmcoNnQwx5JGpXngfoWtp.jpg", "provider_id": 8, "provider_name": "Netflix", "display_priority": 0}, {"logo_path": "/kICQccvOh8AIBMHGkBXJ047xeHN.jpg", "provider_id": 1796, "provider_name": "Netflix basic with Ads", "display_priority": 109}]}</t>
        </is>
      </c>
      <c r="V1027" s="83" t="inlineStr">
        <is>
          <t>0</t>
        </is>
      </c>
      <c r="W1027" s="34" t="n">
        <v>581600</v>
      </c>
      <c r="X1027" s="34" t="inlineStr">
        <is>
          <t>[585759, 668195, 661804, 550302, 535292, 486131, 509967, 620, 545609, 582596, 529485, 567970, 461130, 388399, 437297, 400411, 340104, 492449, 567965, 512019]</t>
        </is>
      </c>
      <c r="Y1027" s="34" t="inlineStr">
        <is>
          <t>35%</t>
        </is>
      </c>
      <c r="Z1027" s="34" t="inlineStr">
        <is>
          <t>6.2/10</t>
        </is>
      </c>
      <c r="AA1027" s="34" t="inlineStr">
        <is>
          <t>49/100</t>
        </is>
      </c>
      <c r="AB1027" s="34" t="inlineStr">
        <is>
          <t>https://www.youtube.com/embed/bgKEoHNi3Uc</t>
        </is>
      </c>
      <c r="AC1027" s="46" t="n">
        <v>1731215633548</v>
      </c>
    </row>
    <row r="1028" ht="14.25" customHeight="1" s="131">
      <c r="A1028" s="24" t="inlineStr">
        <is>
          <t>The Family Stone</t>
        </is>
      </c>
      <c r="B1028" s="25" t="n">
        <v>49</v>
      </c>
      <c r="C1028" s="26" t="n"/>
      <c r="D1028" s="27" t="n"/>
      <c r="E1028" s="28" t="inlineStr">
        <is>
          <t>RomCom</t>
        </is>
      </c>
      <c r="F1028" s="29" t="n"/>
      <c r="G1028" s="30" t="inlineStr">
        <is>
          <t>Christmas</t>
        </is>
      </c>
      <c r="H1028" s="31" t="n"/>
      <c r="I1028" s="32" t="inlineStr">
        <is>
          <t>20th Century Studios</t>
        </is>
      </c>
      <c r="J1028" s="33" t="n">
        <v>2005</v>
      </c>
      <c r="K1028" s="34">
        <f>ROW(K1028)-1</f>
        <v/>
      </c>
      <c r="L1028" s="35" t="inlineStr">
        <is>
          <t xml:space="preserve">Carried by a great cast that share great chemistry with each other, this movie is close to being a solid holiday watch, but never quite makes it there. The film hinges on Sarah Jessica Parker's Meredith, and she is just too over the top hatable to be believable or redeemed. It's very hard to watch, which is not something you're looking for in a movie like this. She has no redeemable qualities, and it's very hard to understand why anyone would be in a relationship with her in the first place, never mind to the level they are at. The movie also has jarring tonal shifts from romcom to cry porn, sometimes from one shot to the next. The ending devolves into slapstick nonsense, which is immediately followed by a somber finale that is a little touching, but also out of place. They were close to having a holiday classic, but weren't able to tie it all together into an enjoyable package. </t>
        </is>
      </c>
      <c r="M1028" s="49" t="inlineStr">
        <is>
          <t>An uptight, conservative businesswoman accompanies her boyfriend to his eccentric and outgoing family's annual Christmas celebration and finds that she's a fish out of water in their free-spirited way of life.</t>
        </is>
      </c>
      <c r="N1028" s="50" t="inlineStr">
        <is>
          <t>https://image.tmdb.org/t/p/w500/bvs6TxyPQ1ZK5yySFpKlCHGvGty.jpg</t>
        </is>
      </c>
      <c r="O1028" s="51" t="inlineStr">
        <is>
          <t>Dermot Mulroney, Sarah Jessica Parker, Diane Keaton, Luke Wilson, Claire Danes, Rachel McAdams, Craig T. Nelson, Tyrone Giordano</t>
        </is>
      </c>
      <c r="P1028" s="52" t="inlineStr">
        <is>
          <t>Thomas Bezucha</t>
        </is>
      </c>
      <c r="Q1028" s="53" t="inlineStr">
        <is>
          <t>[{"Source": "Internet Movie Database", "Value": "6.3/10"}, {"Source": "Rotten Tomatoes", "Value": "52%"}, {"Source": "Metacritic", "Value": "56/100"}]</t>
        </is>
      </c>
      <c r="R1028" s="54" t="inlineStr">
        <is>
          <t>92,884,429</t>
        </is>
      </c>
      <c r="S1028" s="55" t="inlineStr">
        <is>
          <t>PG-13</t>
        </is>
      </c>
      <c r="T1028" s="56" t="inlineStr">
        <is>
          <t>103</t>
        </is>
      </c>
      <c r="U1028" s="57" t="inlineStr">
        <is>
          <t>{"link": "https://www.themoviedb.org/movie/9043-the-family-stone/watch?locale=CA",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t>
        </is>
      </c>
      <c r="V1028" s="58" t="inlineStr">
        <is>
          <t>19,000,000</t>
        </is>
      </c>
      <c r="W1028" s="34" t="n">
        <v>9043</v>
      </c>
      <c r="X1028" s="34" t="inlineStr">
        <is>
          <t>[25704, 431112, 58156, 1253, 382951, 26108, 39938, 20860, 15568, 74894, 676859, 536331, 18923, 28313, 27594, 40573, 988428, 975022, 971503, 392625]</t>
        </is>
      </c>
      <c r="Y1028" s="34" t="inlineStr">
        <is>
          <t>52%</t>
        </is>
      </c>
      <c r="Z1028" s="34" t="inlineStr">
        <is>
          <t>6.3/10</t>
        </is>
      </c>
      <c r="AA1028" s="34" t="inlineStr">
        <is>
          <t>56/100</t>
        </is>
      </c>
      <c r="AB1028" s="34" t="inlineStr">
        <is>
          <t>https://www.youtube.com/embed/ps8DhuMfScQ</t>
        </is>
      </c>
      <c r="AC1028" s="34" t="inlineStr">
        <is>
          <t>1734210742243</t>
        </is>
      </c>
    </row>
    <row r="1029" ht="14.25" customHeight="1" s="131">
      <c r="A1029" s="24" t="inlineStr">
        <is>
          <t>The Marvels</t>
        </is>
      </c>
      <c r="B1029" s="25" t="n">
        <v>48</v>
      </c>
      <c r="C1029" s="26" t="inlineStr">
        <is>
          <t>Marvel</t>
        </is>
      </c>
      <c r="D1029" s="27" t="inlineStr">
        <is>
          <t>MCU</t>
        </is>
      </c>
      <c r="E1029" s="28" t="inlineStr">
        <is>
          <t>Comic Book</t>
        </is>
      </c>
      <c r="F1029" s="29" t="n"/>
      <c r="G1029" s="30" t="n"/>
      <c r="H1029" s="31" t="n"/>
      <c r="I1029" s="32" t="inlineStr">
        <is>
          <t>Disney</t>
        </is>
      </c>
      <c r="J1029" s="33" t="n">
        <v>2023</v>
      </c>
      <c r="K1029" s="34">
        <f>ROW(K1029)-1</f>
        <v/>
      </c>
      <c r="L1029" s="35" t="inlineStr">
        <is>
          <t>Never has an MCU movie felt so gimmicky. The trading places gambit only really exists for the characters to meet, and never really fully utilized. The script and dialogue are very bizarre and offputting at times. The plot is very straightforward, but also with some very weird elements stuffed in to keep you on your toes. The dialogue is very unnatural, and the character relationships feel forced at times. Iman Vellani is the star of this movie, she is given pretty much every joke in the script, and about 75% of them hit. Her character and the Khan family provide 99% of the movie's enjoyability. I hope to see her in better things in the future. The special effects look bafflingly terrible the whole movie. Every action scene and even most of the standing around scenes are distracting with how fake everything looks, sometimes even the characters look like bad CGI when they are in the distance. The villain is very weak, it felt as if the writers wanted to use Ronin again, but since he died in Guardians of the Galaxy, they had to write a new character that acted the exact same way and have the actress do an impression of Ronin. At least it was well paced, the action doesn't ever stop due to the short runtime.</t>
        </is>
      </c>
      <c r="M1029" s="36" t="inlineStr">
        <is>
          <t>Carol Danvers, aka Captain Marvel, has reclaimed her identity from the tyrannical Kree and taken revenge on the Supreme Intelligence. But unintended consequences see Carol shouldering the burden of a destabilized universe. When her duties send her to an anomalous wormhole linked to a Kree revolutionary, her powers become entangled with that of Jersey City super-fan Kamala Khan, aka Ms. Marvel, and Carol’s estranged niece, now S.A.B.E.R. astronaut Captain Monica Rambeau. Together, this unlikely trio must team up and learn to work in concert to save the universe.</t>
        </is>
      </c>
      <c r="N1029" s="37" t="inlineStr">
        <is>
          <t>https://image.tmdb.org/t/p/w500/9GBhzXMFjgcZ3FdR9w3bUMMTps5.jpg</t>
        </is>
      </c>
      <c r="O1029" s="38" t="inlineStr">
        <is>
          <t>Brie Larson, Teyonah Parris, Iman Vellani, Zawe Ashton, Samuel L. Jackson, Gary Lewis, Park Seo-jun, Zenobia Shroff</t>
        </is>
      </c>
      <c r="P1029" s="39" t="inlineStr">
        <is>
          <t>Nia DaCosta</t>
        </is>
      </c>
      <c r="Q1029" s="40" t="inlineStr">
        <is>
          <t>[{"Source": "Internet Movie Database", "Value": "5.5/10"}, {"Source": "Rotten Tomatoes", "Value": "62%"}, {"Source": "Metacritic", "Value": "50/100"}]</t>
        </is>
      </c>
      <c r="R1029" s="41" t="inlineStr">
        <is>
          <t>207,089,999</t>
        </is>
      </c>
      <c r="S1029" s="42" t="inlineStr">
        <is>
          <t>PG-13</t>
        </is>
      </c>
      <c r="T1029" s="43" t="inlineStr">
        <is>
          <t>105</t>
        </is>
      </c>
      <c r="U1029" s="44" t="inlineStr">
        <is>
          <t>{"link": "https://www.themoviedb.org/movie/609681-the-marvels/watch?locale=CA",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29" s="45" t="inlineStr">
        <is>
          <t>274,800,000</t>
        </is>
      </c>
      <c r="W1029" s="34" t="n">
        <v>609681</v>
      </c>
      <c r="X1029" s="34" t="inlineStr">
        <is>
          <t>[572802, 1022796, 787699, 1211483, 695721, 955916, 753342, 799155, 940551, 848187, 866398, 670292, 634492, 800158, 945729, 1212073, 814776, 792293, 507089, 906126]</t>
        </is>
      </c>
      <c r="Y1029" s="34" t="inlineStr">
        <is>
          <t>62%</t>
        </is>
      </c>
      <c r="Z1029" s="34" t="inlineStr">
        <is>
          <t>5.5/10</t>
        </is>
      </c>
      <c r="AA1029" s="34" t="inlineStr">
        <is>
          <t>50/100</t>
        </is>
      </c>
      <c r="AB1029" s="34" t="inlineStr">
        <is>
          <t>https://www.youtube.com/embed/uwmDH12MAA4</t>
        </is>
      </c>
      <c r="AC1029" s="46" t="n">
        <v>1731215633548</v>
      </c>
    </row>
    <row r="1030" ht="14.25" customHeight="1" s="131">
      <c r="A1030" s="24" t="inlineStr">
        <is>
          <t>Scary Movie</t>
        </is>
      </c>
      <c r="B1030" s="25" t="n">
        <v>48</v>
      </c>
      <c r="C1030" s="26" t="inlineStr">
        <is>
          <t>Scary Movie</t>
        </is>
      </c>
      <c r="D1030" s="27" t="n"/>
      <c r="E1030" s="28" t="inlineStr">
        <is>
          <t>Comedy</t>
        </is>
      </c>
      <c r="F1030" s="29" t="inlineStr">
        <is>
          <t>Parody</t>
        </is>
      </c>
      <c r="G1030" s="30" t="n"/>
      <c r="H1030" s="31" t="n"/>
      <c r="I1030" s="32" t="inlineStr">
        <is>
          <t>Dimension Films</t>
        </is>
      </c>
      <c r="J1030" s="33" t="n">
        <v>2000</v>
      </c>
      <c r="K1030" s="34">
        <f>ROW(K1030)-1</f>
        <v/>
      </c>
      <c r="L1030" s="35" t="n"/>
      <c r="M1030" s="36" t="inlineStr">
        <is>
          <t>A familiar-looking group of teenagers find themselves being stalked by a more-than-vaguely recognizable masked killer! As the victims begin to pile up and the laughs pile on, none of your favorite scary movies escape the razor-sharp satire of this outrageously funny parody!</t>
        </is>
      </c>
      <c r="N1030" s="37" t="inlineStr">
        <is>
          <t>https://image.tmdb.org/t/p/w500/lRQiJXETkCnVVurHmglNvMXrZOx.jpg</t>
        </is>
      </c>
      <c r="O1030" s="38" t="inlineStr">
        <is>
          <t>Anna Faris, Jon Abrahams, Marlon Wayans, Shawn Wayans, Regina Hall, Shannon Elizabeth, Cheri Oteri, Carmen Electra</t>
        </is>
      </c>
      <c r="P1030" s="39" t="inlineStr">
        <is>
          <t>Keenen Ivory Wayans</t>
        </is>
      </c>
      <c r="Q1030" s="40" t="inlineStr">
        <is>
          <t>[{"Source": "Internet Movie Database", "Value": "6.3/10"}, {"Source": "Rotten Tomatoes", "Value": "51%"}, {"Source": "Metacritic", "Value": "48/100"}]</t>
        </is>
      </c>
      <c r="R1030" s="41" t="inlineStr">
        <is>
          <t>278,019,771</t>
        </is>
      </c>
      <c r="S1030" s="42" t="inlineStr">
        <is>
          <t>R</t>
        </is>
      </c>
      <c r="T1030" s="43" t="inlineStr">
        <is>
          <t>88</t>
        </is>
      </c>
      <c r="U1030" s="44" t="inlineStr">
        <is>
          <t>{"link": "https://www.themoviedb.org/movie/4247-scary-movie/watch?locale=CA", "flatrate": [{"logo_path": "/pbpMk2JmcoNnQwx5JGpXngfoWtp.jpg", "provider_id": 8, "provider_name": "Netflix", "display_priority": 0}, {"logo_path": "/kICQccvOh8AIBMHGkBXJ047xeHN.jpg", "provider_id": 1796, "provider_name": "Netflix basic with Ads", "display_priority": 109}],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t>
        </is>
      </c>
      <c r="V1030" s="45" t="inlineStr">
        <is>
          <t>19,000,000</t>
        </is>
      </c>
      <c r="W1030" s="34" t="n">
        <v>4247</v>
      </c>
      <c r="X1030" s="34" t="inlineStr">
        <is>
          <t>[4248, 4256, 4258, 4257, 2105, 3600, 10073, 11282, 12153, 8859, 8698, 8871, 13805, 10823, 9276, 438674, 139038, 11618, 4232, 12193]</t>
        </is>
      </c>
      <c r="Y1030" s="34" t="inlineStr">
        <is>
          <t>51%</t>
        </is>
      </c>
      <c r="Z1030" s="34" t="inlineStr">
        <is>
          <t>6.3/10</t>
        </is>
      </c>
      <c r="AA1030" s="34" t="inlineStr">
        <is>
          <t>48/100</t>
        </is>
      </c>
      <c r="AB1030" s="34" t="inlineStr">
        <is>
          <t>https://www.youtube.com/embed/HTLPULt0eJ4</t>
        </is>
      </c>
      <c r="AC1030" s="46" t="n">
        <v>1731215633548</v>
      </c>
    </row>
    <row r="1031" ht="14.25" customHeight="1" s="131">
      <c r="A1031" s="24" t="inlineStr">
        <is>
          <t>Escape Plan</t>
        </is>
      </c>
      <c r="B1031" s="25" t="n">
        <v>48</v>
      </c>
      <c r="C1031" s="26" t="inlineStr">
        <is>
          <t>Escape Plan</t>
        </is>
      </c>
      <c r="D1031" s="27" t="n"/>
      <c r="E1031" s="28" t="inlineStr">
        <is>
          <t>Action</t>
        </is>
      </c>
      <c r="F1031" s="29" t="n"/>
      <c r="G1031" s="30" t="n"/>
      <c r="H1031" s="31" t="n"/>
      <c r="I1031" s="32" t="inlineStr">
        <is>
          <t>Lionsgate</t>
        </is>
      </c>
      <c r="J1031" s="33" t="n">
        <v>2013</v>
      </c>
      <c r="K1031" s="34">
        <f>ROW(K1031)-1</f>
        <v/>
      </c>
      <c r="L1031" s="35" t="inlineStr">
        <is>
          <t>The Stallone/Schwarzenegger teamup should have happened twenty years earlier than this. It's still fun to see them act together, they have a good on screen chemistry. It's too bad that most of their action is no longer believable, as they are very old men fighting much younger men. Within the movie, neither has much of a character or personality. If the characters weren't portrayed by Stallone and Schwarzenegger, this movie would be a big fat nothing. The prison escape taking place throughout this movie is less interesting and exciting than the 10 minute escape in Guardians of the Galaxy. Worth watching for Arnold and Sly, but don't expect a good action movie.</t>
        </is>
      </c>
      <c r="M1031" s="36" t="inlineStr">
        <is>
          <t>Ray Breslin is the world's foremost authority on structural security. After analyzing every high security prison and learning a vast array of survival skills so he can design escape-proof prisons, his skills are put to the test. He's framed and incarcerated in a master prison he designed himself. He needs to escape and find the person who put him behind bars.</t>
        </is>
      </c>
      <c r="N1031" s="37" t="inlineStr">
        <is>
          <t>https://image.tmdb.org/t/p/w500/k09ydRsOtdjCUxierkknRdujIF2.jpg</t>
        </is>
      </c>
      <c r="O1031" s="38" t="inlineStr">
        <is>
          <t>Sylvester Stallone, Arnold Schwarzenegger, Jim Caviezel, 50 Cent, Sam Neill, Vinnie Jones, Faran Tahir, Vincent D'Onofrio</t>
        </is>
      </c>
      <c r="P1031" s="39" t="inlineStr">
        <is>
          <t>Mikael Håfström</t>
        </is>
      </c>
      <c r="Q1031" s="40" t="inlineStr">
        <is>
          <t>[{"Source": "Internet Movie Database", "Value": "6.7/10"}, {"Source": "Rotten Tomatoes", "Value": "50%"}, {"Source": "Metacritic", "Value": "49/100"}]</t>
        </is>
      </c>
      <c r="R1031" s="41" t="inlineStr">
        <is>
          <t>137,328,301</t>
        </is>
      </c>
      <c r="S1031" s="42" t="inlineStr">
        <is>
          <t>R</t>
        </is>
      </c>
      <c r="T1031" s="43" t="inlineStr">
        <is>
          <t>115</t>
        </is>
      </c>
      <c r="U1031" s="44" t="inlineStr">
        <is>
          <t>{"link": "https://www.themoviedb.org/movie/107846-escape-plan/watch?locale=CA",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"/ovmu6uot1XVvsemM2dDySXLiX57.jpg", "provider_id": 526, "provider_name": "AMC+", "display_priority": 90}], "ads": [{"logo_path": "/xoFyQOXR3qINRsdnCQyd7jGx8Wo.jpg", "provider_id": 326, "provider_name": "CTV", "display_priority": 46}],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31" s="45" t="inlineStr">
        <is>
          <t>50,000,000</t>
        </is>
      </c>
      <c r="W1031" s="34" t="n">
        <v>107846</v>
      </c>
      <c r="X1031" s="34" t="inlineStr">
        <is>
          <t>[440471, 480042, 64807, 225574, 76640, 80274, 109424, 76163, 138103, 136400, 27578, 112205, 208134, 346808, 468292, 144336, 68724, 76338, 169209, 109091]</t>
        </is>
      </c>
      <c r="Y1031" s="34" t="inlineStr">
        <is>
          <t>50%</t>
        </is>
      </c>
      <c r="Z1031" s="34" t="inlineStr">
        <is>
          <t>6.7/10</t>
        </is>
      </c>
      <c r="AA1031" s="34" t="inlineStr">
        <is>
          <t>49/100</t>
        </is>
      </c>
      <c r="AB1031" s="34" t="inlineStr">
        <is>
          <t>https://www.youtube.com/embed/BrV-SXI6Nmo</t>
        </is>
      </c>
      <c r="AC1031" s="46" t="n">
        <v>1731215633548</v>
      </c>
    </row>
    <row r="1032" ht="14.25" customHeight="1" s="131">
      <c r="A1032" s="24" t="inlineStr">
        <is>
          <t>The Angry Birds Movie</t>
        </is>
      </c>
      <c r="B1032" s="25" t="n">
        <v>48</v>
      </c>
      <c r="C1032" s="26" t="n"/>
      <c r="D1032" s="27" t="n"/>
      <c r="E1032" s="28" t="inlineStr">
        <is>
          <t>Animated</t>
        </is>
      </c>
      <c r="F1032" s="29" t="inlineStr">
        <is>
          <t>Video Game</t>
        </is>
      </c>
      <c r="G1032" s="30" t="n"/>
      <c r="H1032" s="31" t="n"/>
      <c r="I1032" s="32" t="inlineStr">
        <is>
          <t>Columbia Pictures</t>
        </is>
      </c>
      <c r="J1032" s="33" t="n">
        <v>2016</v>
      </c>
      <c r="K1032" s="34">
        <f>ROW(K1032)-1</f>
        <v/>
      </c>
      <c r="L1032" s="35" t="inlineStr">
        <is>
          <t>I mean, it's a movie based on a mobile game, so how high could expectations have been. It's pretty decent for a movie based on an app, but there are also some very odd creative choices for a kids movie. Some funny moments, some really bad jokes, and those are usually the ones that run on too long. Animation is solid but doesn't do anything spectacular. Story is straightforward and derivative. Not really a part of the review, but I did think it was worth noting that this is one of those kind of movies where someone hates a group of people for no reason and ends up being right even though they had no reason to feel the way they did.</t>
        </is>
      </c>
      <c r="M1032" s="49" t="inlineStr">
        <is>
          <t>An island populated entirely by happy, flightless birds or almost entirely. In this paradise, Red, a bird with a temper problem, speedy Chuck, and the volatile Bomb have always been outsiders. But when the island is visited by mysterious green piggies, it’s up to these unlikely outcasts to figure out what the pigs are up to.</t>
        </is>
      </c>
      <c r="N1032" s="50" t="inlineStr">
        <is>
          <t>https://image.tmdb.org/t/p/w500/yFXMNfyuQpbvoHibtDakK17DHW4.jpg</t>
        </is>
      </c>
      <c r="O1032" s="51" t="inlineStr">
        <is>
          <t>Jason Sudeikis, Josh Gad, Danny McBride, Maya Rudolph, Bill Hader, Peter Dinklage, Sean Penn, Keegan-Michael Key</t>
        </is>
      </c>
      <c r="P1032" s="52" t="inlineStr">
        <is>
          <t>Clay Kaytis, Fergal Reilly</t>
        </is>
      </c>
      <c r="Q1032" s="96" t="inlineStr">
        <is>
          <t>[{"Source": "Internet Movie Database", "Value": "6.3/10"}, {"Source": "Rotten Tomatoes", "Value": "44%"}, {"Source": "Metacritic", "Value": "43/100"}]</t>
        </is>
      </c>
      <c r="R1032" s="60" t="inlineStr">
        <is>
          <t>349,779,543</t>
        </is>
      </c>
      <c r="S1032" s="55" t="inlineStr">
        <is>
          <t>PG</t>
        </is>
      </c>
      <c r="T1032" s="56" t="inlineStr">
        <is>
          <t>97</t>
        </is>
      </c>
      <c r="U1032" s="57" t="inlineStr">
        <is>
          <t>{"link": "https://www.themoviedb.org/movie/153518-the-angry-birds-movie/watch?locale=CA",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107}, {"logo_path": "/8aBqoNeGGr0oSA85iopgNZUOTOc.jpg", "provider_id": 2100, "provider_name": "Amazon Prime Video with Ads", "display_priority": 149}]}</t>
        </is>
      </c>
      <c r="V1032" s="61" t="inlineStr">
        <is>
          <t>73,000,000</t>
        </is>
      </c>
      <c r="W1032" s="34" t="n">
        <v>153518</v>
      </c>
      <c r="X1032" s="34" t="inlineStr">
        <is>
          <t>[454640, 234004, 257344, 1995, 180948, 303858, 1620, 332210, 269149, 246655, 355008, 383121, 205588, 342521, 140300, 310135, 68735, 328111, 259316, 291805]</t>
        </is>
      </c>
      <c r="Y1032" s="34" t="inlineStr">
        <is>
          <t>44%</t>
        </is>
      </c>
      <c r="Z1032" s="34" t="inlineStr">
        <is>
          <t>6.3/10</t>
        </is>
      </c>
      <c r="AA1032" s="34" t="inlineStr">
        <is>
          <t>43/100</t>
        </is>
      </c>
      <c r="AB1032" s="34" t="inlineStr">
        <is>
          <t>https://www.youtube.com/embed/Hksyh33N5dg</t>
        </is>
      </c>
      <c r="AC1032" s="46" t="inlineStr">
        <is>
          <t>1737087101518</t>
        </is>
      </c>
    </row>
    <row r="1033" ht="14.25" customHeight="1" s="131">
      <c r="A1033" s="24" t="inlineStr">
        <is>
          <t>The Aristocats</t>
        </is>
      </c>
      <c r="B1033" s="25" t="n">
        <v>48</v>
      </c>
      <c r="C1033" s="26" t="inlineStr">
        <is>
          <t>Disney Animation</t>
        </is>
      </c>
      <c r="D1033" s="27" t="n"/>
      <c r="E1033" s="28" t="inlineStr">
        <is>
          <t>Animated</t>
        </is>
      </c>
      <c r="F1033" s="29" t="n"/>
      <c r="G1033" s="30" t="n"/>
      <c r="H1033" s="31" t="n"/>
      <c r="I1033" s="32" t="inlineStr">
        <is>
          <t>Disney</t>
        </is>
      </c>
      <c r="J1033" s="33" t="n">
        <v>1970</v>
      </c>
      <c r="K1033" s="34">
        <f>ROW(K1033)-1</f>
        <v/>
      </c>
      <c r="L1033" s="35" t="n"/>
      <c r="M1033" s="49" t="inlineStr">
        <is>
          <t>When Madame Adelaide Bonfamille leaves her fortune to Duchess and her children—Bonfamille’s beloved family of cats—the butler plots to steal the money and kidnaps the legatees, leaving them out on a country road. All seems lost until the wily Thomas O’Malley Cat and his jazz-playing alley cats come to the aristocats’ rescue.</t>
        </is>
      </c>
      <c r="N1033" s="50" t="inlineStr">
        <is>
          <t>https://image.tmdb.org/t/p/w500/aOWs5XMJEABN6SKCTJBCoeD1kCA.jpg</t>
        </is>
      </c>
      <c r="O1033" s="51" t="inlineStr">
        <is>
          <t>Phil Harris, Eva Gabor, Roddy Maude-Roxby, Sterling Holloway, Scatman Crothers, Paul Winchell, Lord Tim Hudson, Vito Scotti</t>
        </is>
      </c>
      <c r="P1033" s="52" t="inlineStr">
        <is>
          <t>Wolfgang Reitherman</t>
        </is>
      </c>
      <c r="Q1033" s="59" t="inlineStr">
        <is>
          <t>[{"Source": "Internet Movie Database", "Value": "7.1/10"}, {"Source": "Rotten Tomatoes", "Value": "64%"}, {"Source": "Metacritic", "Value": "66/100"}]</t>
        </is>
      </c>
      <c r="R1033" s="60" t="inlineStr">
        <is>
          <t>191,000,000</t>
        </is>
      </c>
      <c r="S1033" s="55" t="inlineStr">
        <is>
          <t>G</t>
        </is>
      </c>
      <c r="T1033" s="56" t="inlineStr">
        <is>
          <t>78</t>
        </is>
      </c>
      <c r="U1033" s="57" t="inlineStr">
        <is>
          <t>{"link": "https://www.themoviedb.org/movie/10112-the-aristocats/watch?locale=CA",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33" s="61" t="inlineStr">
        <is>
          <t>4,000,000</t>
        </is>
      </c>
      <c r="W1033" s="34" t="n">
        <v>10112</v>
      </c>
      <c r="X1033" s="34" t="inlineStr">
        <is>
          <t>[11886, 9325, 11319, 10340, 12230, 9078, 10948, 10693, 12335, 11708, 21032, 11360, 10198, 12092, 10144, 3170, 10530, 10545, 11688, 636]</t>
        </is>
      </c>
      <c r="Y1033" s="34" t="inlineStr">
        <is>
          <t>64%</t>
        </is>
      </c>
      <c r="Z1033" s="34" t="inlineStr">
        <is>
          <t>7.1/10</t>
        </is>
      </c>
      <c r="AA1033" s="34" t="inlineStr">
        <is>
          <t>66/100</t>
        </is>
      </c>
      <c r="AB1033" s="34" t="inlineStr">
        <is>
          <t>https://www.youtube.com/embed/h6M_OJ41NfA</t>
        </is>
      </c>
      <c r="AC1033" s="46" t="n">
        <v>1731215633548</v>
      </c>
    </row>
    <row r="1034" ht="14.25" customHeight="1" s="131">
      <c r="A1034" s="24" t="inlineStr">
        <is>
          <t>Love Hard</t>
        </is>
      </c>
      <c r="B1034" s="25" t="n">
        <v>48</v>
      </c>
      <c r="C1034" s="26" t="n"/>
      <c r="D1034" s="27" t="n"/>
      <c r="E1034" s="28" t="inlineStr">
        <is>
          <t>RomCom</t>
        </is>
      </c>
      <c r="F1034" s="29" t="n"/>
      <c r="G1034" s="30" t="inlineStr">
        <is>
          <t>Christmas</t>
        </is>
      </c>
      <c r="H1034" s="31" t="inlineStr">
        <is>
          <t>Netflix</t>
        </is>
      </c>
      <c r="I1034" s="32" t="inlineStr">
        <is>
          <t>Netflix</t>
        </is>
      </c>
      <c r="J1034" s="33" t="n">
        <v>2021</v>
      </c>
      <c r="K1034" s="34">
        <f>ROW(K1034)-1</f>
        <v/>
      </c>
      <c r="L1034" s="35" t="inlineStr">
        <is>
          <t>An OK holiday romcom that is far too mean spirited and negative until the final moments. There are some laughs in there, and the leads are pretty good, but it just isn't as enjoyable as it could be unfortunately.</t>
        </is>
      </c>
      <c r="M1034" s="49" t="inlineStr">
        <is>
          <t>An LA girl, unlucky in love, falls for an East Coast guy on a dating app and decides to surprise him for Christmas, only to discover that she's been catfished. But the object of her affection actually lives in the same town, and the guy who duped her offers to set them up if she pretends to be his own girlfriend for the holidays.</t>
        </is>
      </c>
      <c r="N1034" s="50" t="inlineStr">
        <is>
          <t>https://image.tmdb.org/t/p/w500/oTkAFDZRLnqrXOrOwuy3Tvul0v5.jpg</t>
        </is>
      </c>
      <c r="O1034" s="51" t="inlineStr">
        <is>
          <t>Nina Dobrev, Jimmy O. Yang, Darren Barnet, James Saito, Rebecca Staab, Harry Shum Jr., Mikaela Hoover, Matty Finochio</t>
        </is>
      </c>
      <c r="P1034" s="52" t="inlineStr">
        <is>
          <t>Hernán Jiménez</t>
        </is>
      </c>
      <c r="Q1034" s="59" t="inlineStr">
        <is>
          <t>[{"Source": "Internet Movie Database", "Value": "6.3/10"}, {"Source": "Rotten Tomatoes", "Value": "53%"}, {"Source": "Metacritic", "Value": "42/100"}]</t>
        </is>
      </c>
      <c r="R1034" s="54" t="inlineStr">
        <is>
          <t>0</t>
        </is>
      </c>
      <c r="S1034" s="55" t="inlineStr">
        <is>
          <t>TV-MA</t>
        </is>
      </c>
      <c r="T1034" s="56" t="inlineStr">
        <is>
          <t>105</t>
        </is>
      </c>
      <c r="U1034" s="57" t="inlineStr">
        <is>
          <t>{"link": "https://www.themoviedb.org/movie/734265-love-hard/watch?locale=CA", "flatrate": [{"logo_path": "/pbpMk2JmcoNnQwx5JGpXngfoWtp.jpg", "provider_id": 8, "provider_name": "Netflix", "display_priority": 0}, {"logo_path": "/kICQccvOh8AIBMHGkBXJ047xeHN.jpg", "provider_id": 1796, "provider_name": "Netflix basic with Ads", "display_priority": 109}]}</t>
        </is>
      </c>
      <c r="V1034" s="58" t="inlineStr">
        <is>
          <t>0</t>
        </is>
      </c>
      <c r="W1034" s="34" t="n">
        <v>734265</v>
      </c>
      <c r="X1034" s="34" t="inlineStr">
        <is>
          <t>[785533, 747688, 758879, 718840, 700127, 671266, 764104, 762469, 512195, 618162, 810873, 818612, 671043, 488113, 718633, 760747, 796499, 831827, 934761, 778106]</t>
        </is>
      </c>
      <c r="Y1034" s="34" t="inlineStr">
        <is>
          <t>53%</t>
        </is>
      </c>
      <c r="Z1034" s="34" t="inlineStr">
        <is>
          <t>6.3/10</t>
        </is>
      </c>
      <c r="AA1034" s="34" t="inlineStr">
        <is>
          <t>42/100</t>
        </is>
      </c>
      <c r="AB1034" s="34" t="inlineStr">
        <is>
          <t>https://www.youtube.com/embed/3boMRfx6cjE</t>
        </is>
      </c>
      <c r="AC1034" s="46" t="inlineStr">
        <is>
          <t>1736749189911</t>
        </is>
      </c>
    </row>
    <row r="1035" ht="14.25" customHeight="1" s="131">
      <c r="A1035" s="24" t="inlineStr">
        <is>
          <t>Trolls World Tour</t>
        </is>
      </c>
      <c r="B1035" s="25" t="n">
        <v>48</v>
      </c>
      <c r="C1035" s="26" t="inlineStr">
        <is>
          <t>Trolls</t>
        </is>
      </c>
      <c r="D1035" s="27" t="n"/>
      <c r="E1035" s="28" t="inlineStr">
        <is>
          <t>Animated</t>
        </is>
      </c>
      <c r="F1035" s="29" t="n"/>
      <c r="G1035" s="30" t="n"/>
      <c r="H1035" s="31" t="n"/>
      <c r="I1035" s="32" t="inlineStr">
        <is>
          <t>Dreamworks</t>
        </is>
      </c>
      <c r="J1035" s="33" t="n">
        <v>2020</v>
      </c>
      <c r="K1035" s="34">
        <f>ROW(K1035)-1</f>
        <v/>
      </c>
      <c r="L1035" s="35" t="inlineStr">
        <is>
          <t>Another movie made exclusively for kids. Family movies are always better when there is something for everyone, but the Trolls franchise has proven they just want to be bright and loud and poppy to impress the babies. There is another good message in it, just like the first, and some of the songs are enjoyable. Kids will love this movie, adults will either tolerate it or be very annoyed. I tolerated it, but often found myself siding against our protagonists and their relentlessly sunny dispositions.</t>
        </is>
      </c>
      <c r="M1035" s="49" t="inlineStr">
        <is>
          <t>Queen Poppy and Branch make a surprising discovery — there are other Troll worlds beyond their own, and their distinct differences create big clashes between these various tribes. When a mysterious threat puts all of the Trolls across the land in danger, Poppy, Branch, and their band of friends must embark on an epic quest to create harmony among the feuding Trolls to unite them against certain doom.</t>
        </is>
      </c>
      <c r="N1035" s="50" t="inlineStr">
        <is>
          <t>https://image.tmdb.org/t/p/w500/7W0G3YECgDAfnuiHG91r8WqgIOe.jpg</t>
        </is>
      </c>
      <c r="O1035" s="51" t="inlineStr">
        <is>
          <t>Anna Kendrick, Justin Timberlake, Ron Funches, Rachel Bloom, James Corden, Kelly Clarkson, Anderson .Paak, Sam Rockwell</t>
        </is>
      </c>
      <c r="P1035" s="52" t="inlineStr">
        <is>
          <t>Walt Dohrn</t>
        </is>
      </c>
      <c r="Q1035" s="59" t="inlineStr">
        <is>
          <t>[{"Source": "Internet Movie Database", "Value": "6.1/10"}, {"Source": "Rotten Tomatoes", "Value": "72%"}, {"Source": "Metacritic", "Value": "51/100"}]</t>
        </is>
      </c>
      <c r="R1035" s="54" t="inlineStr">
        <is>
          <t>49,276,818</t>
        </is>
      </c>
      <c r="S1035" s="55" t="inlineStr">
        <is>
          <t>PG</t>
        </is>
      </c>
      <c r="T1035" s="56" t="inlineStr">
        <is>
          <t>91</t>
        </is>
      </c>
      <c r="U1035" s="57" t="inlineStr">
        <is>
          <t>{"link": "https://www.themoviedb.org/movie/446893-trolls-world-tour/watch?locale=CA",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"/cQjWvOiKRPeSuWRNGegcBjyqVbR.jpg", "provider_id": 469, "provider_name": "Club Illico", "display_priority": 54}, {"logo_path": "/djTJ7pAkIhmPaN3eTA6wTUrphNG.jpg", "provider_id": 606, "provider_name": "StackTV Amazon Channel", "display_priority": 77}, {"logo_path": "/9BgaNQRMDvVlji1JBZi6tcfxpKx.jpg", "provider_id": 257, "provider_name": "fuboTV", "display_priority": 95}],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35" s="58" t="inlineStr">
        <is>
          <t>90,000,000</t>
        </is>
      </c>
      <c r="W1035" s="34" t="n">
        <v>446893</v>
      </c>
      <c r="X1035" s="34" t="inlineStr">
        <is>
          <t>[136799, 901362, 484510, 425001, 560044, 508439, 531499, 454458, 431693, 481084, 385103, 640344, 302429, 458253, 330457, 454626, 461054, 17234, 553839, 690369]</t>
        </is>
      </c>
      <c r="Y1035" s="34" t="inlineStr">
        <is>
          <t>72%</t>
        </is>
      </c>
      <c r="Z1035" s="34" t="inlineStr">
        <is>
          <t>6.1/10</t>
        </is>
      </c>
      <c r="AA1035" s="34" t="inlineStr">
        <is>
          <t>51/100</t>
        </is>
      </c>
      <c r="AB1035" s="34" t="inlineStr">
        <is>
          <t>https://www.youtube.com/embed/08AExF6dETA</t>
        </is>
      </c>
      <c r="AC1035" s="46" t="n">
        <v>1731215633548</v>
      </c>
    </row>
    <row r="1036" ht="14.25" customHeight="1" s="131">
      <c r="A1036" s="24" t="inlineStr">
        <is>
          <t>A Christmas Carol</t>
        </is>
      </c>
      <c r="B1036" s="25" t="n">
        <v>48</v>
      </c>
      <c r="C1036" s="26" t="inlineStr">
        <is>
          <t>Disney Animation</t>
        </is>
      </c>
      <c r="D1036" s="27" t="n"/>
      <c r="E1036" s="28" t="inlineStr">
        <is>
          <t>Animated</t>
        </is>
      </c>
      <c r="F1036" s="29" t="n"/>
      <c r="G1036" s="30" t="inlineStr">
        <is>
          <t>Christmas</t>
        </is>
      </c>
      <c r="H1036" s="31" t="n"/>
      <c r="I1036" s="32" t="inlineStr">
        <is>
          <t>Disney</t>
        </is>
      </c>
      <c r="J1036" s="33" t="n">
        <v>2009</v>
      </c>
      <c r="K1036" s="34">
        <f>ROW(K1036)-1</f>
        <v/>
      </c>
      <c r="L1036" s="35" t="inlineStr">
        <is>
          <t>Whether or not you like this animation style will absolutely make or break this. The animation is the only thing differentiating this from the dozens of other adaptations of Christmas Carol. To me, it is still very offputting, and while it looks better in some places than the Polar Express, in others it's almost more offputting. Most of the movie looks like an extended PS3 cutscene with no chance to actually play a game. The mouths of the characters don't always line up with the voices, and I feel like a lot of the performance by the actors is lost in translation. Definitely the worst of the three Disney produced Christmas Carol adaptations. The movie's tone is extremely dark for a Disney movie, but only moderately dark for a Christmas Carol adaptation. At the end, one of the characters breaks the fourth wall, and it is extremely jarring since that was never a part of the rest of the movie. Doesn't hold a candle to the greatest Christmas Carol of all time, the Muppet Christmas Carol.</t>
        </is>
      </c>
      <c r="M1036" s="49" t="inlineStr">
        <is>
          <t>Miser Ebenezer Scrooge is awakened on Christmas Eve by spirits who reveal to him his own miserable existence, what opportunities he wasted in his youth, his current cruelties, and the dire fate that awaits him if he does not change his ways. Scrooge is faced with his own story of growing bitterness and meanness, and must decide what his own future will hold: death or redemption.</t>
        </is>
      </c>
      <c r="N1036" s="50" t="inlineStr">
        <is>
          <t>https://image.tmdb.org/t/p/w500/xNwlAIdx1Ln28GRiQttUP9Gojy2.jpg</t>
        </is>
      </c>
      <c r="O1036" s="51" t="inlineStr">
        <is>
          <t>Jim Carrey, Gary Oldman, Colin Firth, Robin Wright, Cary Elwes, Bob Hoskins, Daryl Sabara, Steve Valentine</t>
        </is>
      </c>
      <c r="P1036" s="52" t="inlineStr">
        <is>
          <t>Robert Zemeckis</t>
        </is>
      </c>
      <c r="Q1036" s="53" t="inlineStr">
        <is>
          <t>[{"Source": "Internet Movie Database", "Value": "6.8/10"}, {"Source": "Rotten Tomatoes", "Value": "52%"}, {"Source": "Metacritic", "Value": "55/100"}]</t>
        </is>
      </c>
      <c r="R1036" s="54" t="inlineStr">
        <is>
          <t>325,286,646</t>
        </is>
      </c>
      <c r="S1036" s="55" t="inlineStr">
        <is>
          <t>PG</t>
        </is>
      </c>
      <c r="T1036" s="56" t="inlineStr">
        <is>
          <t>94</t>
        </is>
      </c>
      <c r="U1036" s="57" t="inlineStr">
        <is>
          <t>{"link": "https://www.themoviedb.org/movie/17979-a-christmas-carol/watch?locale=CA",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036" s="58" t="inlineStr">
        <is>
          <t>200,000,000</t>
        </is>
      </c>
      <c r="W1036" s="34" t="n">
        <v>17979</v>
      </c>
      <c r="X1036" s="34" t="inlineStr">
        <is>
          <t>[5255, 58224, 13189, 14813, 856245, 16577, 11283, 11774, 12403, 850, 8871, 22794, 10201, 85739, 606117, 310, 12193, 3049, 10437, 57216]</t>
        </is>
      </c>
      <c r="Y1036" s="34" t="inlineStr">
        <is>
          <t>52%</t>
        </is>
      </c>
      <c r="Z1036" s="34" t="inlineStr">
        <is>
          <t>6.8/10</t>
        </is>
      </c>
      <c r="AA1036" s="34" t="inlineStr">
        <is>
          <t>55/100</t>
        </is>
      </c>
      <c r="AB1036" s="34" t="inlineStr">
        <is>
          <t>https://www.youtube.com/embed/i6-RJDJjkEg</t>
        </is>
      </c>
      <c r="AC1036" s="34" t="inlineStr">
        <is>
          <t>1734210742243</t>
        </is>
      </c>
    </row>
    <row r="1037" ht="14.25" customHeight="1" s="131">
      <c r="A1037" s="24" t="inlineStr">
        <is>
          <t>Disenchanted</t>
        </is>
      </c>
      <c r="B1037" s="25" t="n">
        <v>48</v>
      </c>
      <c r="C1037" s="26" t="inlineStr">
        <is>
          <t>Disney Live Action</t>
        </is>
      </c>
      <c r="D1037" s="27" t="inlineStr">
        <is>
          <t>Disney Hybrid</t>
        </is>
      </c>
      <c r="E1037" s="28" t="inlineStr">
        <is>
          <t>Fantasy</t>
        </is>
      </c>
      <c r="F1037" s="29" t="inlineStr">
        <is>
          <t>Princess</t>
        </is>
      </c>
      <c r="G1037" s="30" t="n"/>
      <c r="H1037" s="31" t="inlineStr">
        <is>
          <t>Disney+</t>
        </is>
      </c>
      <c r="I1037" s="32" t="inlineStr">
        <is>
          <t>Disney</t>
        </is>
      </c>
      <c r="J1037" s="33" t="n">
        <v>2022</v>
      </c>
      <c r="K1037" s="34">
        <f>ROW(K1037)-1</f>
        <v/>
      </c>
      <c r="L1037" s="35" t="inlineStr">
        <is>
          <t>A good first, middling second, and terrible third acts. Great acting all around, but a disappointing follow up to a modern classic. Feels soulless at times, and lacks the clever satire of the first.</t>
        </is>
      </c>
      <c r="M1037" s="49" t="inlineStr">
        <is>
          <t>Disillusioned with life in the city, feeling out of place in suburbia, and frustrated that her happily ever after hasn’t been so easy to find, Giselle turns to the magic of Andalasia for help. Accidentally transforming the entire town into a real-life fairy tale and placing her family’s future happiness in jeopardy, she must race against time to reverse the spell and determine what happily ever after truly means to her and her family.</t>
        </is>
      </c>
      <c r="N1037" s="50" t="inlineStr">
        <is>
          <t>https://image.tmdb.org/t/p/w500/uyNLq2Dc3s4IOdcYTU8ZtM2lTjb.jpg</t>
        </is>
      </c>
      <c r="O1037" s="51" t="inlineStr">
        <is>
          <t>Amy Adams, Patrick Dempsey, Maya Rudolph, Gabriella Baldacchino, James Marsden, Idina Menzel, Yvette Nicole Brown, Jayma Mays</t>
        </is>
      </c>
      <c r="P1037" s="52" t="inlineStr">
        <is>
          <t>Adam Shankman</t>
        </is>
      </c>
      <c r="Q1037" s="59" t="inlineStr">
        <is>
          <t>[{"Source": "Internet Movie Database", "Value": "5.6/10"}, {"Source": "Metacritic", "Value": "50/100"}]</t>
        </is>
      </c>
      <c r="R1037" s="54" t="inlineStr">
        <is>
          <t>0</t>
        </is>
      </c>
      <c r="S1037" s="55" t="inlineStr">
        <is>
          <t>PG</t>
        </is>
      </c>
      <c r="T1037" s="56" t="inlineStr">
        <is>
          <t>119</t>
        </is>
      </c>
      <c r="U1037" s="57" t="inlineStr">
        <is>
          <t>{"link": "https://www.themoviedb.org/movie/338958-disenchanted/watch?locale=CA", "flatrate": [{"logo_path": "/97yvRBw1GzX7fXprcF80er19ot.jpg", "provider_id": 337, "provider_name": "Disney Plus", "display_priority": 1}]}</t>
        </is>
      </c>
      <c r="V1037" s="58" t="inlineStr">
        <is>
          <t>0</t>
        </is>
      </c>
      <c r="W1037" s="34" t="n">
        <v>338958</v>
      </c>
      <c r="X1037" s="34" t="inlineStr">
        <is>
          <t>[668461, 4523, 642885, 707103, 774752, 833097, 436270, 830784, 747803, 792775, 987758, 826753, 12192, 504056, 995012, 882206, 896633, 716532, 698583, 68632]</t>
        </is>
      </c>
      <c r="Y1037" s="34" t="inlineStr">
        <is>
          <t>N/A</t>
        </is>
      </c>
      <c r="Z1037" s="34" t="inlineStr">
        <is>
          <t>5.6/10</t>
        </is>
      </c>
      <c r="AA1037" s="34" t="inlineStr">
        <is>
          <t>50/100</t>
        </is>
      </c>
      <c r="AB1037" s="34" t="inlineStr">
        <is>
          <t>https://www.youtube.com/embed/DY63dfyn7HQ</t>
        </is>
      </c>
      <c r="AC1037" s="46" t="n">
        <v>1731215633548</v>
      </c>
    </row>
    <row r="1038" ht="14.25" customHeight="1" s="131">
      <c r="A1038" s="24" t="inlineStr">
        <is>
          <t>Disclosure</t>
        </is>
      </c>
      <c r="B1038" s="25" t="n">
        <v>48</v>
      </c>
      <c r="C1038" s="26" t="n"/>
      <c r="D1038" s="27" t="n"/>
      <c r="E1038" s="28" t="inlineStr">
        <is>
          <t>Drama</t>
        </is>
      </c>
      <c r="F1038" s="29" t="inlineStr">
        <is>
          <t>Mystery</t>
        </is>
      </c>
      <c r="G1038" s="30" t="n"/>
      <c r="H1038" s="31" t="n"/>
      <c r="I1038" s="32" t="inlineStr">
        <is>
          <t>Warner Bros.</t>
        </is>
      </c>
      <c r="J1038" s="33" t="n">
        <v>1994</v>
      </c>
      <c r="K1038" s="34">
        <f>ROW(K1038)-1</f>
        <v/>
      </c>
      <c r="L1038" s="35" t="n"/>
      <c r="M1038" s="36" t="inlineStr">
        <is>
          <t>A computer specialist is sued for sexual harassment by a former lover turned boss who initiated the act forcefully, which threatens both his career and his personal life.</t>
        </is>
      </c>
      <c r="N1038" s="37" t="inlineStr">
        <is>
          <t>https://image.tmdb.org/t/p/w500/eBWkYsKvOVClb4pdgCuxxB8QaGY.jpg</t>
        </is>
      </c>
      <c r="O1038" s="38" t="inlineStr">
        <is>
          <t>Michael Douglas, Demi Moore, Donald Sutherland, Dylan Baker, Jacqueline Kim, Roma Maffia, Caroline Goodall, Rosemary Forsyth</t>
        </is>
      </c>
      <c r="P1038" s="39" t="inlineStr">
        <is>
          <t>Barry Levinson</t>
        </is>
      </c>
      <c r="Q1038" s="40" t="inlineStr">
        <is>
          <t>[{"Source": "Internet Movie Database", "Value": "6.2/10"}, {"Source": "Rotten Tomatoes", "Value": "59%"}, {"Source": "Metacritic", "Value": "58/100"}]</t>
        </is>
      </c>
      <c r="R1038" s="41" t="inlineStr">
        <is>
          <t>214,015,089</t>
        </is>
      </c>
      <c r="S1038" s="42" t="inlineStr">
        <is>
          <t>R</t>
        </is>
      </c>
      <c r="T1038" s="43" t="inlineStr">
        <is>
          <t>128</t>
        </is>
      </c>
      <c r="U1038" s="44" t="inlineStr">
        <is>
          <t>{"link": "https://www.themoviedb.org/movie/8984-disclosure/watch?locale=CA",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t>
        </is>
      </c>
      <c r="V1038" s="45" t="inlineStr">
        <is>
          <t>55,000,000</t>
        </is>
      </c>
      <c r="W1038" s="34" t="n">
        <v>8984</v>
      </c>
      <c r="X1038" s="34" t="inlineStr">
        <is>
          <t>[9879, 402, 102341, 14347, 44191, 29592, 17641, 21052, 81438, 51861, 61954, 635769, 371097, 158150, 43306, 493143, 91296, 764517, 17792, 10671]</t>
        </is>
      </c>
      <c r="Y1038" s="34" t="inlineStr">
        <is>
          <t>59%</t>
        </is>
      </c>
      <c r="Z1038" s="34" t="inlineStr">
        <is>
          <t>6.2/10</t>
        </is>
      </c>
      <c r="AA1038" s="34" t="inlineStr">
        <is>
          <t>58/100</t>
        </is>
      </c>
      <c r="AB1038" s="34" t="inlineStr">
        <is>
          <t>https://www.youtube.com/embed/_UtApAxpjJ0</t>
        </is>
      </c>
      <c r="AC1038" s="46" t="n">
        <v>1731215633548</v>
      </c>
    </row>
    <row r="1039" ht="14.25" customHeight="1" s="131">
      <c r="A1039" s="24" t="inlineStr">
        <is>
          <t>Snake Eyes</t>
        </is>
      </c>
      <c r="B1039" s="25" t="n">
        <v>47</v>
      </c>
      <c r="C1039" s="26" t="n"/>
      <c r="D1039" s="27" t="n"/>
      <c r="E1039" s="28" t="inlineStr">
        <is>
          <t>Crime</t>
        </is>
      </c>
      <c r="F1039" s="29" t="inlineStr">
        <is>
          <t>Thriller</t>
        </is>
      </c>
      <c r="G1039" s="30" t="n"/>
      <c r="H1039" s="31" t="n"/>
      <c r="I1039" s="32" t="inlineStr">
        <is>
          <t>Paramount Pictures</t>
        </is>
      </c>
      <c r="J1039" s="33" t="n">
        <v>1998</v>
      </c>
      <c r="K1039" s="34">
        <f>ROW(K1039)-1</f>
        <v/>
      </c>
      <c r="L1039" s="35" t="n"/>
      <c r="M1039" s="36" t="inlineStr">
        <is>
          <t>All bets are off when shady homicide cop Rick Santoro witnesses a murder during a boxing match. It's up to him and lifelong friend, Naval intelligence agent Kevin Dunne, to uncover the conspiracy behind the killing. At every turn, Santoro makes increasingly shocking discoveries that even he can't turn a blind eye to.</t>
        </is>
      </c>
      <c r="N1039" s="37" t="inlineStr">
        <is>
          <t>https://image.tmdb.org/t/p/w500/gsh9mQKRrr4M90XC9Rr0wxefc9u.jpg</t>
        </is>
      </c>
      <c r="O1039" s="38" t="inlineStr">
        <is>
          <t>Nicolas Cage, Gary Sinise, Carla Gugino, John Heard, Stan Shaw, Kevin Dunn, Michael Rispoli, Joel Fabiani</t>
        </is>
      </c>
      <c r="P1039" s="39" t="inlineStr">
        <is>
          <t>Brian De Palma</t>
        </is>
      </c>
      <c r="Q1039" s="40" t="inlineStr">
        <is>
          <t>[{"Source": "Internet Movie Database", "Value": "6.1/10"}, {"Source": "Rotten Tomatoes", "Value": "41%"}, {"Source": "Metacritic", "Value": "52/100"}]</t>
        </is>
      </c>
      <c r="R1039" s="41" t="inlineStr">
        <is>
          <t>103,900,000</t>
        </is>
      </c>
      <c r="S1039" s="42" t="inlineStr">
        <is>
          <t>R</t>
        </is>
      </c>
      <c r="T1039" s="43" t="inlineStr">
        <is>
          <t>98</t>
        </is>
      </c>
      <c r="U1039" s="44" t="inlineStr">
        <is>
          <t>{"link": "https://www.themoviedb.org/movie/8688-snake-eyes/watch?locale=CA",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039" s="45" t="inlineStr">
        <is>
          <t>73,000,000</t>
        </is>
      </c>
      <c r="W1039" s="34" t="n">
        <v>8688</v>
      </c>
      <c r="X1039" s="34" t="inlineStr">
        <is>
          <t>[13819, 73741, 61461, 27313, 469095, 174473, 89827, 891965, 78784, 10187, 66540, 31936, 41806, 9448, 215776, 1114816, 8224, 277546, 35640, 10424]</t>
        </is>
      </c>
      <c r="Y1039" s="34" t="inlineStr">
        <is>
          <t>41%</t>
        </is>
      </c>
      <c r="Z1039" s="34" t="inlineStr">
        <is>
          <t>6.1/10</t>
        </is>
      </c>
      <c r="AA1039" s="34" t="inlineStr">
        <is>
          <t>52/100</t>
        </is>
      </c>
      <c r="AB1039" s="34" t="inlineStr">
        <is>
          <t>https://www.youtube.com/embed/LwNgUdp2otk</t>
        </is>
      </c>
      <c r="AC1039" s="46" t="n">
        <v>1731215633548</v>
      </c>
    </row>
    <row r="1040" ht="14.25" customHeight="1" s="131">
      <c r="A1040" s="24" t="inlineStr">
        <is>
          <t>Sudden Death</t>
        </is>
      </c>
      <c r="B1040" s="25" t="n">
        <v>47</v>
      </c>
      <c r="C1040" s="26" t="n"/>
      <c r="D1040" s="27" t="n"/>
      <c r="E1040" s="28" t="inlineStr">
        <is>
          <t>Action</t>
        </is>
      </c>
      <c r="F1040" s="29" t="inlineStr">
        <is>
          <t>Thriller</t>
        </is>
      </c>
      <c r="G1040" s="30" t="n"/>
      <c r="H1040" s="31" t="n"/>
      <c r="I1040" s="32" t="inlineStr">
        <is>
          <t>Universal Pictures</t>
        </is>
      </c>
      <c r="J1040" s="33" t="n">
        <v>1995</v>
      </c>
      <c r="K1040" s="34">
        <f>ROW(K1040)-1</f>
        <v/>
      </c>
      <c r="L1040" s="35" t="inlineStr">
        <is>
          <t>Among the Die Hard rip-offs, this one is solid enough. It's pretty fun to watch, has some memorable moments, and JCVD is always charismatic, even if he really struggles to get through his lines. They make the most of the setting, but really it's hard to get through the movie without just viewing this as a poor imitation of Die Hard.</t>
        </is>
      </c>
      <c r="M1040" s="49" t="inlineStr">
        <is>
          <t>When a man's daughter is suddenly taken during a championship hockey game – with the captors demanding a billion dollars by game's end – he frantically sets a plan in motion to rescue her and abort an impending explosion before the final buzzer.</t>
        </is>
      </c>
      <c r="N1040" s="50" t="inlineStr">
        <is>
          <t>https://image.tmdb.org/t/p/w500/1pylO6YX5XdOA6QCc5IRxrrffkg.jpg</t>
        </is>
      </c>
      <c r="O1040" s="51" t="inlineStr">
        <is>
          <t>Jean-Claude Van Damme, Powers Boothe, Raymond J. Barry, Whittni Wright, Ross Malinger, Dorian Harewood, Kate McNeil, Michael Gaston</t>
        </is>
      </c>
      <c r="P1040" s="52" t="inlineStr">
        <is>
          <t>Peter Hyams</t>
        </is>
      </c>
      <c r="Q1040" s="59" t="inlineStr">
        <is>
          <t>[{"Source": "Internet Movie Database", "Value": "5.8/10"}, {"Source": "Rotten Tomatoes", "Value": "51%"}]</t>
        </is>
      </c>
      <c r="R1040" s="54" t="inlineStr">
        <is>
          <t>64,350,171</t>
        </is>
      </c>
      <c r="S1040" s="55" t="inlineStr">
        <is>
          <t>R</t>
        </is>
      </c>
      <c r="T1040" s="56" t="inlineStr">
        <is>
          <t>110</t>
        </is>
      </c>
      <c r="U1040" s="57" t="inlineStr">
        <is>
          <t>{"link": "https://www.themoviedb.org/movie/9091-sudden-death/watch?locale=CA",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40" s="58" t="inlineStr">
        <is>
          <t>35,000,000</t>
        </is>
      </c>
      <c r="W1040" s="34" t="n">
        <v>9091</v>
      </c>
      <c r="X1040" s="34" t="inlineStr">
        <is>
          <t>[128280, 432015, 395913, 38875, 554583, 8831, 40709, 2019, 5722, 43332, 589594, 9405, 18214, 9399, 37632, 13938, 624779, 17774, 9103, 999134]</t>
        </is>
      </c>
      <c r="Y1040" s="34" t="inlineStr">
        <is>
          <t>51%</t>
        </is>
      </c>
      <c r="Z1040" s="34" t="inlineStr">
        <is>
          <t>5.8/10</t>
        </is>
      </c>
      <c r="AA1040" s="34" t="inlineStr">
        <is>
          <t>N/A</t>
        </is>
      </c>
      <c r="AB1040" s="34" t="inlineStr">
        <is>
          <t>https://www.youtube.com/embed/wxur3zQJ3jU</t>
        </is>
      </c>
      <c r="AC1040" s="46" t="n">
        <v>1731215633548</v>
      </c>
    </row>
    <row r="1041" ht="14.25" customHeight="1" s="131">
      <c r="A1041" s="24" t="inlineStr">
        <is>
          <t>We Have a Ghost</t>
        </is>
      </c>
      <c r="B1041" s="25" t="n">
        <v>47</v>
      </c>
      <c r="C1041" s="26" t="n"/>
      <c r="D1041" s="27" t="n"/>
      <c r="E1041" s="28" t="inlineStr">
        <is>
          <t>Comedy</t>
        </is>
      </c>
      <c r="F1041" s="29" t="n"/>
      <c r="G1041" s="30" t="n"/>
      <c r="H1041" s="31" t="inlineStr">
        <is>
          <t>Netflix</t>
        </is>
      </c>
      <c r="I1041" s="32" t="inlineStr">
        <is>
          <t>Netflix</t>
        </is>
      </c>
      <c r="J1041" s="33" t="n">
        <v>2023</v>
      </c>
      <c r="K1041" s="34">
        <f>ROW(K1041)-1</f>
        <v/>
      </c>
      <c r="L1041" s="35" t="inlineStr">
        <is>
          <t>Some good ideas that are quite poorly executed. The whole script feels more like a first draft than fully polished. The jokes feel like the easiest option, and very rarely make you laugh. The twist is the most predictable option. Everything in the movie is the first thing you would think of, without any punching up. The actors all do a pretty good job, and the mystery of the movie is reasonably entertaining, but it feels as if a couple of re writes to improve the jokes would have really benefitted this movie.</t>
        </is>
      </c>
      <c r="M1041" s="36" t="inlineStr">
        <is>
          <t>After Kevin finds a ghost named Ernest haunting his new home, he becomes an overnight social media sensation. But when Kevin and Ernest go rogue to investigate the mystery of the latter's past, they become targets of the CIA.</t>
        </is>
      </c>
      <c r="N1041" s="37" t="inlineStr">
        <is>
          <t>https://image.tmdb.org/t/p/w500/xo0fgAUoEeVQ7KsKeMWypyglvnf.jpg</t>
        </is>
      </c>
      <c r="O1041" s="38" t="inlineStr">
        <is>
          <t>David Harbour, Jahi Di'Allo Winston, Anthony Mackie, Erica Ash, Niles Fitch, Isabella Russo, Tig Notaro, Tom Bower</t>
        </is>
      </c>
      <c r="P1041" s="39" t="inlineStr">
        <is>
          <t>Christopher Landon</t>
        </is>
      </c>
      <c r="Q1041" s="40" t="inlineStr">
        <is>
          <t>[{"Source": "Internet Movie Database", "Value": "6.1/10"}, {"Source": "Rotten Tomatoes", "Value": "43%"}, {"Source": "Metacritic", "Value": "53/100"}]</t>
        </is>
      </c>
      <c r="R1041" s="80" t="inlineStr">
        <is>
          <t>0</t>
        </is>
      </c>
      <c r="S1041" s="42" t="inlineStr">
        <is>
          <t>PG-13</t>
        </is>
      </c>
      <c r="T1041" s="43" t="inlineStr">
        <is>
          <t>127</t>
        </is>
      </c>
      <c r="U1041" s="44" t="inlineStr">
        <is>
          <t>{"link": "https://www.themoviedb.org/movie/852096-we-have-a-ghost/watch?locale=CA", "flatrate": [{"logo_path": "/pbpMk2JmcoNnQwx5JGpXngfoWtp.jpg", "provider_id": 8, "provider_name": "Netflix", "display_priority": 0}, {"logo_path": "/kICQccvOh8AIBMHGkBXJ047xeHN.jpg", "provider_id": 1796, "provider_name": "Netflix basic with Ads", "display_priority": 109}]}</t>
        </is>
      </c>
      <c r="V1041" s="83" t="inlineStr">
        <is>
          <t>0</t>
        </is>
      </c>
      <c r="W1041" s="34" t="n">
        <v>852096</v>
      </c>
      <c r="X1041" s="34" t="inlineStr">
        <is>
          <t>[1058732, 567651, 821683, 12408, 798155, 487437, 582582, 1062421, 428398, 1180747, 1088163, 52217, 549526, 1018859, 308187, 1063422, 516788, 894803, 13777, 1077280]</t>
        </is>
      </c>
      <c r="Y1041" s="34" t="inlineStr">
        <is>
          <t>43%</t>
        </is>
      </c>
      <c r="Z1041" s="34" t="inlineStr">
        <is>
          <t>6.1/10</t>
        </is>
      </c>
      <c r="AA1041" s="34" t="inlineStr">
        <is>
          <t>53/100</t>
        </is>
      </c>
      <c r="AB1041" s="34" t="inlineStr">
        <is>
          <t>https://www.youtube.com/embed/82I1ErFD63U</t>
        </is>
      </c>
      <c r="AC1041" s="46" t="n">
        <v>1731215633548</v>
      </c>
    </row>
    <row r="1042" ht="14.25" customHeight="1" s="131">
      <c r="A1042" s="24" t="inlineStr">
        <is>
          <t>The Black Cauldron</t>
        </is>
      </c>
      <c r="B1042" s="25" t="n">
        <v>47</v>
      </c>
      <c r="C1042" s="26" t="inlineStr">
        <is>
          <t>Disney Animation</t>
        </is>
      </c>
      <c r="D1042" s="27" t="n"/>
      <c r="E1042" s="28" t="inlineStr">
        <is>
          <t>Animated</t>
        </is>
      </c>
      <c r="F1042" s="29" t="n"/>
      <c r="G1042" s="30" t="n"/>
      <c r="H1042" s="31" t="n"/>
      <c r="I1042" s="32" t="inlineStr">
        <is>
          <t>Disney</t>
        </is>
      </c>
      <c r="J1042" s="33" t="n">
        <v>1985</v>
      </c>
      <c r="K1042" s="34">
        <f>ROW(K1042)-1</f>
        <v/>
      </c>
      <c r="L1042" s="35" t="n"/>
      <c r="M1042" s="36" t="inlineStr">
        <is>
          <t>Taran is an assistant pigkeeper with boyish dreams of becoming a great warrior. However, he has to put the daydreaming aside when his charge, an oracular pig named Hen Wen, is kidnapped by an evil lord known as the Horned King. The villain hopes Hen will show him the way to The Black Cauldron, which has the power to create a giant army of unstoppable soldiers.</t>
        </is>
      </c>
      <c r="N1042" s="37" t="inlineStr">
        <is>
          <t>https://image.tmdb.org/t/p/w500/act8vtlXVEizdsUf9FcKbzSERew.jpg</t>
        </is>
      </c>
      <c r="O1042" s="38" t="inlineStr">
        <is>
          <t>Grant Bardsley, Susan Sheridan, John Byner, Nigel Hawthorne, John Hurt, Freddie Jones, Phil Fondacaro, Arthur Malet</t>
        </is>
      </c>
      <c r="P1042" s="39" t="inlineStr">
        <is>
          <t>Ted Berman, Richard Rich</t>
        </is>
      </c>
      <c r="Q1042" s="40" t="inlineStr">
        <is>
          <t>[{"Source": "Internet Movie Database", "Value": "6.3/10"}, {"Source": "Rotten Tomatoes", "Value": "56%"}, {"Source": "Metacritic", "Value": "59/100"}]</t>
        </is>
      </c>
      <c r="R1042" s="41" t="inlineStr">
        <is>
          <t>21,300,000</t>
        </is>
      </c>
      <c r="S1042" s="42" t="inlineStr">
        <is>
          <t>PG</t>
        </is>
      </c>
      <c r="T1042" s="43" t="inlineStr">
        <is>
          <t>80</t>
        </is>
      </c>
      <c r="U1042" s="44" t="inlineStr">
        <is>
          <t>{"link": "https://www.themoviedb.org/movie/10957-the-black-cauldron/watch?locale=CA",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042" s="45" t="inlineStr">
        <is>
          <t>25,000,000</t>
        </is>
      </c>
      <c r="W1042" s="34" t="n">
        <v>10957</v>
      </c>
      <c r="X1042" s="34" t="inlineStr">
        <is>
          <t>[9994, 46247, 11135, 12233, 19933, 22501, 29355, 405931, 34081, 35648, 51912, 42041, 3581, 862491, 49554, 788892, 88165, 88435, 21220, 22408]</t>
        </is>
      </c>
      <c r="Y1042" s="34" t="inlineStr">
        <is>
          <t>56%</t>
        </is>
      </c>
      <c r="Z1042" s="34" t="inlineStr">
        <is>
          <t>6.3/10</t>
        </is>
      </c>
      <c r="AA1042" s="34" t="inlineStr">
        <is>
          <t>59/100</t>
        </is>
      </c>
      <c r="AB1042" s="34" t="inlineStr">
        <is>
          <t>https://www.youtube.com/embed/WvWVQBdYE40</t>
        </is>
      </c>
      <c r="AC1042" s="46" t="n">
        <v>1731215633548</v>
      </c>
    </row>
    <row r="1043" ht="14.25" customHeight="1" s="131">
      <c r="A1043" s="24" t="inlineStr">
        <is>
          <t>Looney Tunes: Back in Action</t>
        </is>
      </c>
      <c r="B1043" s="25" t="n">
        <v>47</v>
      </c>
      <c r="C1043" s="26" t="inlineStr">
        <is>
          <t>Looney Tunes</t>
        </is>
      </c>
      <c r="D1043" s="27" t="n"/>
      <c r="E1043" s="28" t="inlineStr">
        <is>
          <t>Comedy</t>
        </is>
      </c>
      <c r="F1043" s="29" t="inlineStr">
        <is>
          <t>Family</t>
        </is>
      </c>
      <c r="G1043" s="30" t="n"/>
      <c r="H1043" s="31" t="n"/>
      <c r="I1043" s="32" t="inlineStr">
        <is>
          <t>Warner Bros.</t>
        </is>
      </c>
      <c r="J1043" s="33" t="n">
        <v>2003</v>
      </c>
      <c r="K1043" s="34">
        <f>ROW(K1043)-1</f>
        <v/>
      </c>
      <c r="L1043" s="35" t="n"/>
      <c r="M1043" s="36" t="inlineStr">
        <is>
          <t>Fed up with all the attention going to Bugs Bunny, Daffy Duck quits Hollywood, teams up with recently-fired stuntman Damien Drake Jr. and embarks on a round-the-world adventure, along with Bugs and The VP of Warner Bros. Their mission? Find Damien's father, and the missing blue diamond... and stay one step ahead of The Acme Corp., who wants the diamond for their own purposes.</t>
        </is>
      </c>
      <c r="N1043" s="37" t="inlineStr">
        <is>
          <t>https://image.tmdb.org/t/p/w500/q0kntpdsHA0QdYjpQdNBqrVTdQq.jpg</t>
        </is>
      </c>
      <c r="O1043" s="38" t="inlineStr">
        <is>
          <t>Brendan Fraser, Jenna Elfman, Steve Martin, Timothy Dalton, Heather Locklear, Joan Cusack, Bill Goldberg, Don Stanton</t>
        </is>
      </c>
      <c r="P1043" s="39" t="inlineStr">
        <is>
          <t>Joe Dante, Eric Goldberg</t>
        </is>
      </c>
      <c r="Q1043" s="40" t="inlineStr">
        <is>
          <t>[{"Source": "Internet Movie Database", "Value": "5.8/10"}, {"Source": "Rotten Tomatoes", "Value": "58%"}, {"Source": "Metacritic", "Value": "64/100"}]</t>
        </is>
      </c>
      <c r="R1043" s="41" t="inlineStr">
        <is>
          <t>68,500,000</t>
        </is>
      </c>
      <c r="S1043" s="42" t="inlineStr">
        <is>
          <t>PG</t>
        </is>
      </c>
      <c r="T1043" s="43" t="inlineStr">
        <is>
          <t>91</t>
        </is>
      </c>
      <c r="U1043" s="44" t="inlineStr">
        <is>
          <t>{"link": "https://www.themoviedb.org/movie/10715-looney-tunes-back-in-action/watch?locale=CA",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043" s="45" t="inlineStr">
        <is>
          <t>80,000,000</t>
        </is>
      </c>
      <c r="W1043" s="34" t="n">
        <v>10715</v>
      </c>
      <c r="X1043" s="34" t="inlineStr">
        <is>
          <t>[16340, 12902, 13248, 313389, 41394, 2300, 284521, 1024433, 375533, 33641, 8198, 405794, 618019, 392608, 26655, 132313, 58700, 260825, 46591]</t>
        </is>
      </c>
      <c r="Y1043" s="34" t="inlineStr">
        <is>
          <t>58%</t>
        </is>
      </c>
      <c r="Z1043" s="34" t="inlineStr">
        <is>
          <t>5.8/10</t>
        </is>
      </c>
      <c r="AA1043" s="34" t="inlineStr">
        <is>
          <t>64/100</t>
        </is>
      </c>
      <c r="AB1043" s="34" t="inlineStr">
        <is>
          <t>https://www.youtube.com/embed/5cKjOl2wr2A</t>
        </is>
      </c>
      <c r="AC1043" s="46" t="n">
        <v>1731215633548</v>
      </c>
    </row>
    <row r="1044" ht="14.25" customHeight="1" s="131">
      <c r="A1044" s="24" t="inlineStr">
        <is>
          <t>Out for Justice</t>
        </is>
      </c>
      <c r="B1044" s="25" t="n">
        <v>47</v>
      </c>
      <c r="C1044" s="26" t="n"/>
      <c r="D1044" s="27" t="n"/>
      <c r="E1044" s="28" t="inlineStr">
        <is>
          <t>Action</t>
        </is>
      </c>
      <c r="F1044" s="29" t="inlineStr">
        <is>
          <t>Thriller</t>
        </is>
      </c>
      <c r="G1044" s="30" t="n"/>
      <c r="H1044" s="31" t="n"/>
      <c r="I1044" s="32" t="inlineStr">
        <is>
          <t>Warner Bros.</t>
        </is>
      </c>
      <c r="J1044" s="33" t="n">
        <v>1991</v>
      </c>
      <c r="K1044" s="34">
        <f>ROW(K1044)-1</f>
        <v/>
      </c>
      <c r="L1044" s="35" t="inlineStr">
        <is>
          <t>There is almost no story to speak of and the villain has some of the weakest characterization ever. By Seagal movie standards the action sequences are pretty solid, but this really triggered in my brain what it is that is so unsatisfying about his movies. It's not just that he has the Vin Diesel/The Rock style of never losing a fight, he never even gets hit in his fights. There is no tension because it's just him beating up everyone else without a single threat for 90 minutes. The acting isn't very good outside of a couple of smaller roles. At least this one was more subtle that the whole thing as about how cool Seagal is.</t>
        </is>
      </c>
      <c r="M1044" s="49" t="inlineStr">
        <is>
          <t>Gino Felino is an NYPD detective from Brooklyn who knows everyone and everything in his neighborhood. Killing his partner was someone's big mistake... because he's now out for justice.</t>
        </is>
      </c>
      <c r="N1044" s="50" t="inlineStr">
        <is>
          <t>https://image.tmdb.org/t/p/w500/nmfM1diysOyrX4JbvwS7uOomyes.jpg</t>
        </is>
      </c>
      <c r="O1044" s="51" t="inlineStr">
        <is>
          <t>Steven Seagal, William Forsythe, Jerry Orbach, Jo Champa, Shareen Mitchell, Sal Richards, Gina Gershon, Jay Acovone</t>
        </is>
      </c>
      <c r="P1044" s="52" t="inlineStr">
        <is>
          <t>John Flynn</t>
        </is>
      </c>
      <c r="Q1044" s="53" t="inlineStr">
        <is>
          <t>[{"Source": "Internet Movie Database", "Value": "6.1/10"}, {"Source": "Rotten Tomatoes", "Value": "23%"}, {"Source": "Metacritic", "Value": "38/100"}]</t>
        </is>
      </c>
      <c r="R1044" s="54" t="inlineStr">
        <is>
          <t>39,673,161</t>
        </is>
      </c>
      <c r="S1044" s="55" t="inlineStr">
        <is>
          <t>R</t>
        </is>
      </c>
      <c r="T1044" s="56" t="inlineStr">
        <is>
          <t>91</t>
        </is>
      </c>
      <c r="U1044" s="57" t="inlineStr">
        <is>
          <t>{"link": "https://www.themoviedb.org/movie/14362-out-for-justice/watch?locale=CA",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t>
        </is>
      </c>
      <c r="V1044" s="58" t="inlineStr">
        <is>
          <t>14,000,000</t>
        </is>
      </c>
      <c r="W1044" s="34" t="n">
        <v>14362</v>
      </c>
      <c r="X1044" s="34" t="inlineStr">
        <is>
          <t>[8845, 9624, 9625, 29946, 18855, 24231, 16604, 14673, 16450, 9569, 10081, 8986, 140212, 70868, 5491, 10877, 656156, 858717, 10477, 197082]</t>
        </is>
      </c>
      <c r="Y1044" s="34" t="inlineStr">
        <is>
          <t>23%</t>
        </is>
      </c>
      <c r="Z1044" s="34" t="inlineStr">
        <is>
          <t>6.1/10</t>
        </is>
      </c>
      <c r="AA1044" s="34" t="inlineStr">
        <is>
          <t>38/100</t>
        </is>
      </c>
      <c r="AB1044" s="34" t="inlineStr">
        <is>
          <t>https://www.youtube.com/embed/CWWgwldxwII</t>
        </is>
      </c>
      <c r="AC1044" s="46" t="inlineStr">
        <is>
          <t>1741201463060</t>
        </is>
      </c>
    </row>
    <row r="1045" ht="14.25" customHeight="1" s="131">
      <c r="A1045" s="24" t="inlineStr">
        <is>
          <t>The Little Mermaid</t>
        </is>
      </c>
      <c r="B1045" s="25" t="n">
        <v>47</v>
      </c>
      <c r="C1045" s="26" t="inlineStr">
        <is>
          <t>Disney Live Action</t>
        </is>
      </c>
      <c r="D1045" s="27" t="inlineStr">
        <is>
          <t>Disney Live Action Remake</t>
        </is>
      </c>
      <c r="E1045" s="28" t="inlineStr">
        <is>
          <t>Fantasy</t>
        </is>
      </c>
      <c r="F1045" s="29" t="inlineStr">
        <is>
          <t>Musical</t>
        </is>
      </c>
      <c r="G1045" s="30" t="n"/>
      <c r="H1045" s="31" t="n"/>
      <c r="I1045" s="32" t="inlineStr">
        <is>
          <t>Disney</t>
        </is>
      </c>
      <c r="J1045" s="33" t="n">
        <v>2023</v>
      </c>
      <c r="K1045" s="34">
        <f>ROW(K1045)-1</f>
        <v/>
      </c>
      <c r="L1045" s="35" t="inlineStr">
        <is>
          <t>The saving grace for this movie are the performances and some of the directing. Halle Bailey and Melissa McCarthy are fantastic and provide energy and a spark to this movie that is missing from some of the other live-action remakes such as The Lion King and Pinocchio. The underwater sequences all look distranctingly terrible, which sort of ruins the three iconic underwater songs. Even with the amazing singing, you are just baffled by the creative decisions and how everything looks. Everything above the water is shot beautifully and well directed, and that section of the movie is definitely the most enjoyable. The new songs from Lin-Manuel Miranda are absolutely terrible. They are distinctly his songs, and don't fit in to the movie whatsoever. It feels like you pause "The Little Mermaid" to watch "Hamilton with Birds" for 4 minutes whenever a new song starts. The biggest problems with this version compared to the original are the lack of vibrant colors when underwater and the runtime. They add over half an hour of runtime to the film without adding anything of value. If that runtime had been dedicated to more Ursula or more character growth of Eric it would've been better than more Awkwafina.</t>
        </is>
      </c>
      <c r="M1045" s="36" t="inlineStr">
        <is>
          <t>The youngest of King Triton’s daughters, and the most defiant, Ariel longs to find out more about the world beyond the sea, and while visiting the surface, falls for the dashing Prince Eric. With mermaids forbidden to interact with humans, Ariel makes a deal with the evil sea witch, Ursula, which gives her a chance to experience life on land, but ultimately places her life – and her father’s crown – in jeopardy.</t>
        </is>
      </c>
      <c r="N1045" s="37" t="inlineStr">
        <is>
          <t>https://image.tmdb.org/t/p/w500/ym1dxyOk4jFcSl4Q2zmRrA5BEEN.jpg</t>
        </is>
      </c>
      <c r="O1045" s="38" t="inlineStr">
        <is>
          <t>Halle Bailey, Jonah Hauer-King, Daveed Diggs, Awkwafina, Jacob Tremblay, Noma Dumezweni, Javier Bardem, Melissa McCarthy</t>
        </is>
      </c>
      <c r="P1045" s="39" t="inlineStr">
        <is>
          <t>Rob Marshall</t>
        </is>
      </c>
      <c r="Q1045" s="40" t="inlineStr">
        <is>
          <t>[{"Source": "Internet Movie Database", "Value": "7.2/10"}, {"Source": "Rotten Tomatoes", "Value": "67%"}, {"Source": "Metacritic", "Value": "59/100"}]</t>
        </is>
      </c>
      <c r="R1045" s="41" t="inlineStr">
        <is>
          <t>569,626,289</t>
        </is>
      </c>
      <c r="S1045" s="42" t="inlineStr">
        <is>
          <t>PG</t>
        </is>
      </c>
      <c r="T1045" s="43" t="inlineStr">
        <is>
          <t>135</t>
        </is>
      </c>
      <c r="U1045" s="44" t="inlineStr">
        <is>
          <t>{"link": "https://www.themoviedb.org/movie/447277-the-little-mermaid/watch?locale=CA",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45" s="45" t="inlineStr">
        <is>
          <t>297,000,000</t>
        </is>
      </c>
      <c r="W1045" s="34" t="n">
        <v>447277</v>
      </c>
      <c r="X1045" s="34" t="inlineStr">
        <is>
          <t>[346698, 976573, 10144, 569094, 457332, 447365, 606403, 1119173, 1022964, 667538, 532408, 496450, 298618, 890771, 614479, 884605, 1010581, 502356, 747188, 385687]</t>
        </is>
      </c>
      <c r="Y1045" s="34" t="inlineStr">
        <is>
          <t>67%</t>
        </is>
      </c>
      <c r="Z1045" s="34" t="inlineStr">
        <is>
          <t>7.2/10</t>
        </is>
      </c>
      <c r="AA1045" s="34" t="inlineStr">
        <is>
          <t>59/100</t>
        </is>
      </c>
      <c r="AB1045" s="34" t="inlineStr">
        <is>
          <t>https://www.youtube.com/embed/kpGo2_d3oYE</t>
        </is>
      </c>
      <c r="AC1045" s="46" t="n">
        <v>1731215633548</v>
      </c>
    </row>
    <row r="1046" ht="14.25" customHeight="1" s="131">
      <c r="A1046" s="24" t="inlineStr">
        <is>
          <t>Justice League</t>
        </is>
      </c>
      <c r="B1046" s="25" t="n">
        <v>47</v>
      </c>
      <c r="C1046" s="26" t="inlineStr">
        <is>
          <t>DC</t>
        </is>
      </c>
      <c r="D1046" s="27" t="inlineStr">
        <is>
          <t>DCEU</t>
        </is>
      </c>
      <c r="E1046" s="28" t="inlineStr">
        <is>
          <t>Comic Book</t>
        </is>
      </c>
      <c r="F1046" s="29" t="n"/>
      <c r="G1046" s="30" t="n"/>
      <c r="H1046" s="31" t="n"/>
      <c r="I1046" s="32" t="inlineStr">
        <is>
          <t>Warner Bros.</t>
        </is>
      </c>
      <c r="J1046" s="33" t="n">
        <v>2017</v>
      </c>
      <c r="K1046" s="34">
        <f>ROW(K1046)-1</f>
        <v/>
      </c>
      <c r="L1046" s="35" t="n"/>
      <c r="M1046" s="36" t="inlineStr">
        <is>
          <t>Fuelled by his restored faith in humanity and inspired by Superman's selfless act, Bruce Wayne and Diana Prince assemble a team of metahumans consisting of Barry Allen, Arthur Curry and Victor Stone to face the catastrophic threat of Steppenwolf and the Parademons who are on the hunt for three Mother Boxes on Earth.</t>
        </is>
      </c>
      <c r="N1046" s="37" t="inlineStr">
        <is>
          <t>https://image.tmdb.org/t/p/w500/eifGNCSDuxJeS1loAXil5bIGgvC.jpg</t>
        </is>
      </c>
      <c r="O1046" s="38" t="inlineStr">
        <is>
          <t>Ben Affleck, Henry Cavill, Amy Adams, Gal Gadot, Ezra Miller, Jason Momoa, Ray Fisher, Jeremy Irons</t>
        </is>
      </c>
      <c r="P1046" s="39" t="inlineStr">
        <is>
          <t>Zack Snyder</t>
        </is>
      </c>
      <c r="Q1046" s="40" t="inlineStr">
        <is>
          <t>[{"Source": "Internet Movie Database", "Value": "6.1/10"}, {"Source": "Rotten Tomatoes", "Value": "39%"}, {"Source": "Metacritic", "Value": "45/100"}]</t>
        </is>
      </c>
      <c r="R1046" s="41" t="inlineStr">
        <is>
          <t>661,326,987</t>
        </is>
      </c>
      <c r="S1046" s="42" t="inlineStr">
        <is>
          <t>PG-13</t>
        </is>
      </c>
      <c r="T1046" s="43" t="inlineStr">
        <is>
          <t>120</t>
        </is>
      </c>
      <c r="U1046" s="44" t="inlineStr">
        <is>
          <t>{"link": "https://www.themoviedb.org/movie/141052-justice-league/watch?locale=CA",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"/zLYr7OPvpskMA4S79E3vlCi71iC.jpg", "provider_id": 73, "provider_name": "Tubi TV", "display_priority": 21}],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t>
        </is>
      </c>
      <c r="V1046" s="45" t="inlineStr">
        <is>
          <t>300,000,000</t>
        </is>
      </c>
      <c r="W1046" s="34" t="n">
        <v>141052</v>
      </c>
      <c r="X1046" s="34" t="inlineStr">
        <is>
          <t>[284053, 297762, 209112, 181808, 2253, 9354, 791373, 343668, 353486, 315635, 263115, 392044, 49521, 297802, 335984, 283995, 8645, 406997, 284054, 297761]</t>
        </is>
      </c>
      <c r="Y1046" s="34" t="inlineStr">
        <is>
          <t>39%</t>
        </is>
      </c>
      <c r="Z1046" s="34" t="inlineStr">
        <is>
          <t>6.1/10</t>
        </is>
      </c>
      <c r="AA1046" s="34" t="inlineStr">
        <is>
          <t>45/100</t>
        </is>
      </c>
      <c r="AB1046" s="34" t="inlineStr">
        <is>
          <t>https://www.youtube.com/embed/PXrgvNXfN7M</t>
        </is>
      </c>
      <c r="AC1046" s="46" t="n">
        <v>1731215633548</v>
      </c>
    </row>
    <row r="1047" ht="14.25" customHeight="1" s="131">
      <c r="A1047" s="24" t="inlineStr">
        <is>
          <t>Smokin' Aces</t>
        </is>
      </c>
      <c r="B1047" s="25" t="n">
        <v>47</v>
      </c>
      <c r="C1047" s="26" t="n"/>
      <c r="D1047" s="27" t="n"/>
      <c r="E1047" s="28" t="inlineStr">
        <is>
          <t>Crime</t>
        </is>
      </c>
      <c r="F1047" s="29" t="inlineStr">
        <is>
          <t>Action</t>
        </is>
      </c>
      <c r="G1047" s="30" t="n"/>
      <c r="H1047" s="31" t="n"/>
      <c r="I1047" s="32" t="inlineStr">
        <is>
          <t>Universal Pictures</t>
        </is>
      </c>
      <c r="J1047" s="33" t="n">
        <v>2006</v>
      </c>
      <c r="K1047" s="34">
        <f>ROW(K1047)-1</f>
        <v/>
      </c>
      <c r="L1047" s="35" t="n"/>
      <c r="M1047" s="36" t="inlineStr">
        <is>
          <t>When a Las Vegas performer-turned-snitch named Buddy Israel decides to turn state's evidence and testify against the mob, it seems that a whole lot of people would like to make sure he's no longer breathing.</t>
        </is>
      </c>
      <c r="N1047" s="37" t="inlineStr">
        <is>
          <t>https://image.tmdb.org/t/p/w500/nrdnN8WqvyOt8Bnl3hgWcZD6ZyM.jpg</t>
        </is>
      </c>
      <c r="O1047" s="38" t="inlineStr">
        <is>
          <t>Ryan Reynolds, Jeremy Piven, Ray Liotta, Alicia Keys, Andy García, Common, Martin Henderson, Taraji P. Henson</t>
        </is>
      </c>
      <c r="P1047" s="39" t="inlineStr">
        <is>
          <t>Joe Carnahan</t>
        </is>
      </c>
      <c r="Q1047" s="40" t="inlineStr">
        <is>
          <t>[{"Source": "Internet Movie Database", "Value": "6.6/10"}, {"Source": "Rotten Tomatoes", "Value": "31%"}, {"Source": "Metacritic", "Value": "45/100"}]</t>
        </is>
      </c>
      <c r="R1047" s="73" t="inlineStr">
        <is>
          <t>57,103,895</t>
        </is>
      </c>
      <c r="S1047" s="74" t="inlineStr">
        <is>
          <t>R</t>
        </is>
      </c>
      <c r="T1047" s="75" t="inlineStr">
        <is>
          <t>109</t>
        </is>
      </c>
      <c r="U1047" s="44" t="inlineStr">
        <is>
          <t>{"link": "https://www.themoviedb.org/movie/7516-smokin-aces/watch?locale=CA",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47" s="45" t="inlineStr">
        <is>
          <t>17,000,000</t>
        </is>
      </c>
      <c r="W1047" s="34" t="n">
        <v>7516</v>
      </c>
      <c r="X1047" s="34" t="inlineStr">
        <is>
          <t>[29564, 137563, 28227, 20513, 622585, 49981, 430926, 391262, 14660, 30462, 60046, 10875, 1239511, 201765, 19971, 1583, 81446, 84200, 437375, 11022]</t>
        </is>
      </c>
      <c r="Y1047" s="34" t="inlineStr">
        <is>
          <t>31%</t>
        </is>
      </c>
      <c r="Z1047" s="34" t="inlineStr">
        <is>
          <t>6.6/10</t>
        </is>
      </c>
      <c r="AA1047" s="34" t="inlineStr">
        <is>
          <t>45/100</t>
        </is>
      </c>
      <c r="AB1047" s="34" t="inlineStr">
        <is>
          <t>https://www.youtube.com/embed/202uOuNsgow</t>
        </is>
      </c>
      <c r="AC1047" s="46" t="n">
        <v>1731215633548</v>
      </c>
    </row>
    <row r="1048" ht="14.25" customHeight="1" s="131">
      <c r="A1048" s="24" t="inlineStr">
        <is>
          <t>Nacho Libre</t>
        </is>
      </c>
      <c r="B1048" s="25" t="n">
        <v>47</v>
      </c>
      <c r="C1048" s="26" t="n"/>
      <c r="D1048" s="27" t="n"/>
      <c r="E1048" s="28" t="inlineStr">
        <is>
          <t>Comedy</t>
        </is>
      </c>
      <c r="F1048" s="29" t="inlineStr">
        <is>
          <t>Sports</t>
        </is>
      </c>
      <c r="G1048" s="30" t="n"/>
      <c r="H1048" s="31" t="n"/>
      <c r="I1048" s="32" t="inlineStr">
        <is>
          <t>Paramount Pictures</t>
        </is>
      </c>
      <c r="J1048" s="33" t="n">
        <v>2006</v>
      </c>
      <c r="K1048" s="34">
        <f>ROW(K1048)-1</f>
        <v/>
      </c>
      <c r="L1048" s="35" t="n"/>
      <c r="M1048" s="36" t="inlineStr">
        <is>
          <t>Nacho Libre is loosely based on the story of Fray Tormenta ("Friar Storm"), aka Rev. Sergio Gutierrez Benitez, a real-life Mexican Catholic priest who had a 23-year career as a masked luchador. He competed in order to support the orphanage he directed.</t>
        </is>
      </c>
      <c r="N1048" s="37" t="inlineStr">
        <is>
          <t>https://image.tmdb.org/t/p/w500/kh7B91bMl2lZ0mH9WhPfaNUIEQH.jpg</t>
        </is>
      </c>
      <c r="O1048" s="38" t="inlineStr">
        <is>
          <t>Jack Black, Ana de la Reguera, Héctor Jiménez, Darius Rose, Moisés Arias, Carlos Maycotte, Richard Montoya, César Barrón</t>
        </is>
      </c>
      <c r="P1048" s="39" t="inlineStr">
        <is>
          <t>Jared Hess</t>
        </is>
      </c>
      <c r="Q1048" s="40" t="inlineStr">
        <is>
          <t>[{"Source": "Internet Movie Database", "Value": "5.9/10"}, {"Source": "Rotten Tomatoes", "Value": "39%"}, {"Source": "Metacritic", "Value": "52/100"}]</t>
        </is>
      </c>
      <c r="R1048" s="41" t="inlineStr">
        <is>
          <t>99,255,460</t>
        </is>
      </c>
      <c r="S1048" s="42" t="inlineStr">
        <is>
          <t>PG</t>
        </is>
      </c>
      <c r="T1048" s="43" t="inlineStr">
        <is>
          <t>92</t>
        </is>
      </c>
      <c r="U1048" s="44" t="inlineStr">
        <is>
          <t>{"link": "https://www.themoviedb.org/movie/9353-nacho-libre/watch?locale=CA",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115}, {"logo_path": "/h5DcR0J2EESLitnhR8xLG1QymTE.jpg", "provider_id": 2303, "provider_name": "Paramount Plus Premium", "display_priority": 163}, {"logo_path": "/rl6zez5rCeyelt1I46JRYk6B9Ed.jpg", "provider_id": 2304, "provider_name": "Paramount Plus Basic with Ads", "display_priority": 164}]}</t>
        </is>
      </c>
      <c r="V1048" s="45" t="inlineStr">
        <is>
          <t>35,000,000</t>
        </is>
      </c>
      <c r="W1048" s="34" t="n">
        <v>9353</v>
      </c>
      <c r="X1048" s="34" t="inlineStr">
        <is>
          <t>[2179, 10710, 8193, 73937, 11692, 308638, 13529, 462593, 33719, 9721, 253406, 356846, 381763, 9927, 60587, 16699, 14476, 62928, 754452, 73691]</t>
        </is>
      </c>
      <c r="Y1048" s="34" t="inlineStr">
        <is>
          <t>39%</t>
        </is>
      </c>
      <c r="Z1048" s="34" t="inlineStr">
        <is>
          <t>5.9/10</t>
        </is>
      </c>
      <c r="AA1048" s="34" t="inlineStr">
        <is>
          <t>52/100</t>
        </is>
      </c>
      <c r="AB1048" s="34" t="inlineStr">
        <is>
          <t>https://www.youtube.com/embed/LCa1c0H9f1Q</t>
        </is>
      </c>
      <c r="AC1048" s="46" t="n">
        <v>1731215633548</v>
      </c>
    </row>
    <row r="1049" ht="15" customHeight="1" s="131">
      <c r="A1049" s="109" t="inlineStr">
        <is>
          <t>Next</t>
        </is>
      </c>
      <c r="B1049" s="25" t="n">
        <v>47</v>
      </c>
      <c r="C1049" s="26" t="n"/>
      <c r="D1049" s="27" t="n"/>
      <c r="E1049" s="28" t="inlineStr">
        <is>
          <t>Action</t>
        </is>
      </c>
      <c r="F1049" s="29" t="inlineStr">
        <is>
          <t>Thriller</t>
        </is>
      </c>
      <c r="G1049" s="30" t="n"/>
      <c r="H1049" s="31" t="n"/>
      <c r="I1049" s="32" t="inlineStr">
        <is>
          <t>Paramount Pictures</t>
        </is>
      </c>
      <c r="J1049" s="33" t="n">
        <v>2007</v>
      </c>
      <c r="K1049" s="34">
        <f>ROW(K1049)-1</f>
        <v/>
      </c>
      <c r="L1049" s="35" t="n"/>
      <c r="M1049" s="36" t="inlineStr">
        <is>
          <t>Las Vegas showroom magician Cris Johnson has a secret which torments him: he can see a few minutes into the future. Sick of the examinations he underwent as a child and the interest of the government and medical establishment in his power, he lies low under an assumed name in Vegas, performing cheap tricks and living off small-time gambling "winnings." But when a terrorist group threatens to detonate a nuclear device in Los Angeles, government agent Callie Ferris must use all her wiles to capture Cris and convince him to help her stop the cataclysm.</t>
        </is>
      </c>
      <c r="N1049" s="37" t="inlineStr">
        <is>
          <t>https://image.tmdb.org/t/p/w500/td5uOBW41ib1KGz3g1Kc33BdFyj.jpg</t>
        </is>
      </c>
      <c r="O1049" s="38" t="inlineStr">
        <is>
          <t>Nicolas Cage, Julianne Moore, Jessica Biel, Thomas Kretschmann, Jim Beaver, Tory Kittles, Peter Falk, Enzo Cilenti</t>
        </is>
      </c>
      <c r="P1049" s="39" t="inlineStr">
        <is>
          <t>Lee Tamahori</t>
        </is>
      </c>
      <c r="Q1049" s="40" t="inlineStr">
        <is>
          <t>[{"Source": "Internet Movie Database", "Value": "6.2/10"}, {"Source": "Rotten Tomatoes", "Value": "28%"}, {"Source": "Metacritic", "Value": "42/100"}]</t>
        </is>
      </c>
      <c r="R1049" s="41" t="inlineStr">
        <is>
          <t>76,066,841</t>
        </is>
      </c>
      <c r="S1049" s="42" t="inlineStr">
        <is>
          <t>PG-13</t>
        </is>
      </c>
      <c r="T1049" s="56" t="inlineStr">
        <is>
          <t>96</t>
        </is>
      </c>
      <c r="U1049" s="44" t="inlineStr">
        <is>
          <t>{"link": "https://www.themoviedb.org/movie/1738-next/watch?locale=CA",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49" s="45" t="inlineStr">
        <is>
          <t>70,000,000</t>
        </is>
      </c>
      <c r="W1049" s="34" t="n">
        <v>1738</v>
      </c>
      <c r="X1049" s="34" t="inlineStr">
        <is>
          <t>[1852, 402582, 47327, 23047, 5994, 13811, 40264, 2059, 127493, 6637, 10145, 8266, 11062, 2212, 2058, 75736, 15644, 9501, 6962, 32334]</t>
        </is>
      </c>
      <c r="Y1049" s="34" t="inlineStr">
        <is>
          <t>28%</t>
        </is>
      </c>
      <c r="Z1049" s="34" t="inlineStr">
        <is>
          <t>6.2/10</t>
        </is>
      </c>
      <c r="AA1049" s="34" t="inlineStr">
        <is>
          <t>42/100</t>
        </is>
      </c>
      <c r="AB1049" s="34" t="inlineStr">
        <is>
          <t>https://www.youtube.com/embed/wOLv3cqeolk</t>
        </is>
      </c>
      <c r="AC1049" s="46" t="n">
        <v>1731215633548</v>
      </c>
    </row>
    <row r="1050" ht="14.25" customHeight="1" s="131">
      <c r="A1050" s="24" t="inlineStr">
        <is>
          <t>Scooby-Doo</t>
        </is>
      </c>
      <c r="B1050" s="25" t="n">
        <v>47</v>
      </c>
      <c r="C1050" s="26" t="inlineStr">
        <is>
          <t>Scooby-Doo</t>
        </is>
      </c>
      <c r="D1050" s="27" t="n"/>
      <c r="E1050" s="28" t="inlineStr">
        <is>
          <t>Comedy</t>
        </is>
      </c>
      <c r="F1050" s="29" t="inlineStr">
        <is>
          <t>Family</t>
        </is>
      </c>
      <c r="G1050" s="30" t="n"/>
      <c r="H1050" s="31" t="n"/>
      <c r="I1050" s="32" t="inlineStr">
        <is>
          <t>Warner Bros.</t>
        </is>
      </c>
      <c r="J1050" s="33" t="n">
        <v>2002</v>
      </c>
      <c r="K1050" s="34">
        <f>ROW(K1050)-1</f>
        <v/>
      </c>
      <c r="L1050" s="35" t="n"/>
      <c r="M1050" s="49" t="inlineStr">
        <is>
          <t>When the Mystery Inc. gang is invited to Spooky Island, a popular amusement park, they soon discover that the attractions aren't the only things that are spooky. Strange things are happening, and it's up to Scooby, Shaggy, Fred, Daphne, and Velma to uncover the truth behind the mysterious happenings.</t>
        </is>
      </c>
      <c r="N1050" s="50" t="inlineStr">
        <is>
          <t>https://image.tmdb.org/t/p/w500/mTAiBJGg8mqEfnYHHbi37ZoRSZm.jpg</t>
        </is>
      </c>
      <c r="O1050" s="51" t="inlineStr">
        <is>
          <t>Freddie Prinze Jr., Sarah Michelle Gellar, Matthew Lillard, Linda Cardellini, Rowan Atkinson, Miguel A. Núñez, Jr., Isla Fisher, Steven Grives</t>
        </is>
      </c>
      <c r="P1050" s="52" t="inlineStr">
        <is>
          <t>Raja Gosnell</t>
        </is>
      </c>
      <c r="Q1050" s="59" t="inlineStr">
        <is>
          <t>[{"Source": "Internet Movie Database", "Value": "5.3/10"}, {"Source": "Rotten Tomatoes", "Value": "32%"}, {"Source": "Metacritic", "Value": "35/100"}]</t>
        </is>
      </c>
      <c r="R1050" s="60" t="inlineStr">
        <is>
          <t>275,650,703</t>
        </is>
      </c>
      <c r="S1050" s="55" t="inlineStr">
        <is>
          <t>PG</t>
        </is>
      </c>
      <c r="T1050" s="56" t="inlineStr">
        <is>
          <t>86</t>
        </is>
      </c>
      <c r="U1050" s="57" t="inlineStr">
        <is>
          <t>{"link": "https://www.themoviedb.org/movie/9637-scooby-doo/watch?locale=CA", "flatrate": [{"logo_path": "/pvske1MyAoymrs5bguRfVqYiM9a.jpg",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t>
        </is>
      </c>
      <c r="V1050" s="61" t="inlineStr">
        <is>
          <t>84,000,000</t>
        </is>
      </c>
      <c r="W1050" s="34" t="n">
        <v>9637</v>
      </c>
      <c r="X1050" s="34" t="inlineStr">
        <is>
          <t>[11024, 47533, 24615, 22620, 24940, 13151, 10996, 32916, 9488, 10054, 10137, 5393, 203696, 37211, 27451, 45752, 11544, 1268, 10588, 9276]</t>
        </is>
      </c>
      <c r="Y1050" s="34" t="inlineStr">
        <is>
          <t>32%</t>
        </is>
      </c>
      <c r="Z1050" s="34" t="inlineStr">
        <is>
          <t>5.3/10</t>
        </is>
      </c>
      <c r="AA1050" s="34" t="inlineStr">
        <is>
          <t>35/100</t>
        </is>
      </c>
      <c r="AB1050" s="34" t="inlineStr">
        <is>
          <t>https://www.youtube.com/embed/lh6v23z6iek</t>
        </is>
      </c>
      <c r="AC1050" s="46" t="n">
        <v>1731215633548</v>
      </c>
    </row>
    <row r="1051" ht="14.25" customHeight="1" s="131">
      <c r="A1051" s="24" t="inlineStr">
        <is>
          <t>Olympus Has Fallen</t>
        </is>
      </c>
      <c r="B1051" s="25" t="n">
        <v>47</v>
      </c>
      <c r="C1051" s="26" t="inlineStr">
        <is>
          <t>Has Fallen</t>
        </is>
      </c>
      <c r="D1051" s="27" t="n"/>
      <c r="E1051" s="28" t="inlineStr">
        <is>
          <t>Action</t>
        </is>
      </c>
      <c r="F1051" s="29" t="n"/>
      <c r="G1051" s="30" t="n"/>
      <c r="H1051" s="31" t="n"/>
      <c r="I1051" s="32" t="inlineStr">
        <is>
          <t>Focus Features</t>
        </is>
      </c>
      <c r="J1051" s="33" t="n">
        <v>2013</v>
      </c>
      <c r="K1051" s="34">
        <f>ROW(K1051)-1</f>
        <v/>
      </c>
      <c r="L1051" s="35" t="inlineStr">
        <is>
          <t>A very disappointing Die Hard knockoff. You would think that Die Hard in the White House would be a surefire way to make an at least enjoyable film, but you'd be wrong. The action in this is so hard to follow, between the shaky cam and the poor lighting. Gerard Butler is OK as the star, but this really just fell flat all around.</t>
        </is>
      </c>
      <c r="M1051" s="49" t="inlineStr">
        <is>
          <t>When the White House (Secret Service Code: "Olympus") is captured by a terrorist mastermind and the President is kidnapped, disgraced former Presidential guard Mike Banning finds himself trapped within the building. As the national security team scrambles to respond, they are forced to rely on Banning's inside knowledge to help retake the White House, save the President and avert an even bigger disaster.</t>
        </is>
      </c>
      <c r="N1051" s="110" t="inlineStr">
        <is>
          <t>https://image.tmdb.org/t/p/w500/gKnx04MxnKcf5uOdhHhAAkqcCg.jpg</t>
        </is>
      </c>
      <c r="O1051" s="51" t="inlineStr">
        <is>
          <t>Gerard Butler, Aaron Eckhart, Finley Jacobsen, Dylan McDermott, Rick Yune, Morgan Freeman, Cole Hauser, Radha Mitchell</t>
        </is>
      </c>
      <c r="P1051" s="52" t="inlineStr">
        <is>
          <t>Antoine Fuqua</t>
        </is>
      </c>
      <c r="Q1051" s="53" t="inlineStr">
        <is>
          <t>[{"Source": "Internet Movie Database", "Value": "6.5/10"}, {"Source": "Rotten Tomatoes", "Value": "50%"}, {"Source": "Metacritic", "Value": "41/100"}]</t>
        </is>
      </c>
      <c r="R1051" s="54" t="inlineStr">
        <is>
          <t>170,270,201</t>
        </is>
      </c>
      <c r="S1051" s="55" t="inlineStr">
        <is>
          <t>R</t>
        </is>
      </c>
      <c r="T1051" s="56" t="inlineStr">
        <is>
          <t>120</t>
        </is>
      </c>
      <c r="U1051" s="57" t="inlineStr">
        <is>
          <t>{"link": "https://www.themoviedb.org/movie/117263-olympus-has-fallen/watch?locale=CA",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109}, {"logo_path": "/tJqmTmQ8jp9WfyaZfApHK8lSywA.jpg", "provider_id": 1853, "provider_name": "Paramount Plus Apple TV Channel ", "display_priority": 115}], "free": [{"logo_path": "/j7D006Uy3UWwZ6G0xH6BMgIWTzH.jpg", "provider_id": 212, "provider_name": "Hoopla", "display_priority": 10}]}</t>
        </is>
      </c>
      <c r="V1051" s="58" t="inlineStr">
        <is>
          <t>70,000,000</t>
        </is>
      </c>
      <c r="W1051" s="34" t="n">
        <v>117263</v>
      </c>
      <c r="X1051" s="34" t="inlineStr">
        <is>
          <t>[267860, 47964, 81005, 117251, 93456, 72559, 24428, 423204, 109410, 102362, 70160, 82684, 93828, 60304, 75612, 68721, 10488, 77663, 77875, 39514]</t>
        </is>
      </c>
      <c r="Y1051" s="34" t="inlineStr">
        <is>
          <t>50%</t>
        </is>
      </c>
      <c r="Z1051" s="34" t="inlineStr">
        <is>
          <t>6.5/10</t>
        </is>
      </c>
      <c r="AA1051" s="34" t="inlineStr">
        <is>
          <t>41/100</t>
        </is>
      </c>
      <c r="AB1051" s="34" t="inlineStr">
        <is>
          <t>https://www.youtube.com/embed/ar-IaAx7s8k</t>
        </is>
      </c>
      <c r="AC1051" s="46" t="inlineStr">
        <is>
          <t>1737481047560</t>
        </is>
      </c>
    </row>
    <row r="1052" ht="14.25" customHeight="1" s="131">
      <c r="A1052" s="24" t="inlineStr">
        <is>
          <t>Naruto Shippuden the Movie: The Lost Tower</t>
        </is>
      </c>
      <c r="B1052" s="25" t="n">
        <v>46</v>
      </c>
      <c r="C1052" s="26" t="inlineStr">
        <is>
          <t>Naruto</t>
        </is>
      </c>
      <c r="D1052" s="27" t="n"/>
      <c r="E1052" s="28" t="inlineStr">
        <is>
          <t>Animated</t>
        </is>
      </c>
      <c r="F1052" s="29" t="inlineStr">
        <is>
          <t>Anime</t>
        </is>
      </c>
      <c r="G1052" s="30" t="n"/>
      <c r="H1052" s="31" t="n"/>
      <c r="I1052" s="32" t="inlineStr">
        <is>
          <t>Toho</t>
        </is>
      </c>
      <c r="J1052" s="33" t="n">
        <v>2010</v>
      </c>
      <c r="K1052" s="34">
        <f>ROW(K1052)-1</f>
        <v/>
      </c>
      <c r="L1052" s="35" t="inlineStr">
        <is>
          <t>They sucked me in with the premise, and then delivered the same movie they always make. I was excited to see Naruto team up with the past generation, but the ninja are hardly ever on screen together. Instead we get yet another movie where Naruto is teamed up with some princess we've never heard of that hates Naruto and doesn't believe anything he says, until she turns to his side. Pretty dull, unfortunately. Some good fight scenes, but just drags too much.</t>
        </is>
      </c>
      <c r="M1052" s="49" t="inlineStr">
        <is>
          <t>Assigned on a mission to capture Mukade, a missing-nin, Naruto Uzumaki sets out for the once glorious historic ruins of "Ouran", where he pursues and corners the rouge ninja. Mukade's goal is revealed to be a dormant leyline within the ruins; he unleashes the power of the leyline, causing a light to envelop Naruto, sending him into the past, 20 years before the series began. When Naruto awakens, he comes into contact with the Fourth Hokage, Minato Namikaze.</t>
        </is>
      </c>
      <c r="N1052" s="82" t="inlineStr">
        <is>
          <t>https://image.tmdb.org/t/p/w500/6e2YvN1tQK4xQHlmy7GJTuXOt2u.jpg</t>
        </is>
      </c>
      <c r="O1052" s="51" t="inlineStr">
        <is>
          <t>Junko Takeuchi, Kazuhiko Inoue, Toshiyuki Morikawa, Chie Nakamura, Satoshi Hino, Rikiya Koyama, Nobuaki Fukuda, Kenji Hamada</t>
        </is>
      </c>
      <c r="P1052" s="52" t="inlineStr">
        <is>
          <t>Masahiko Murata</t>
        </is>
      </c>
      <c r="Q1052" s="53" t="inlineStr">
        <is>
          <t>[{"Source": "Internet Movie Database", "Value": "6.8/10"}]</t>
        </is>
      </c>
      <c r="R1052" s="54" t="inlineStr">
        <is>
          <t>16,537,336</t>
        </is>
      </c>
      <c r="S1052" s="55" t="inlineStr">
        <is>
          <t>TV-PG</t>
        </is>
      </c>
      <c r="T1052" s="56" t="inlineStr">
        <is>
          <t>85</t>
        </is>
      </c>
      <c r="U1052" s="57" t="inlineStr">
        <is>
          <t>{"link": "https://www.themoviedb.org/movie/50723-naruto/watch?locale=CA", "flatrate": [{"logo_path": "/pbpMk2JmcoNnQwx5JGpXngfoWtp.jpg", "provider_id": 8, "provider_name": "Netflix", "display_priority": 0}, {"logo_path": "/pvske1MyAoymrs5bguRfVqYiM9a.jpg", "provider_id": 119, "provider_name": "Amazon Prime Video", "display_priority": 2}, {"logo_path": "/kICQccvOh8AIBMHGkBXJ047xeHN.jpg", "provider_id": 1796, "provider_name": "Netflix basic with Ads", "display_priority": 109},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is>
      </c>
      <c r="V1052" s="58" t="inlineStr">
        <is>
          <t>0</t>
        </is>
      </c>
      <c r="W1052" s="34" t="n">
        <v>50723</v>
      </c>
      <c r="X1052" s="34" t="inlineStr">
        <is>
          <t>[36728, 75624, 410685, 16910, 17581, 638566, 784594, 16907, 18861, 698940, 123335, 55958, 1031396, 609197, 431572, 20982, 699249, 13956, 118406]</t>
        </is>
      </c>
      <c r="Y1052" s="34" t="inlineStr">
        <is>
          <t>N/A</t>
        </is>
      </c>
      <c r="Z1052" s="34" t="inlineStr">
        <is>
          <t>6.8/10</t>
        </is>
      </c>
      <c r="AA1052" s="34" t="inlineStr">
        <is>
          <t>N/A</t>
        </is>
      </c>
      <c r="AB1052" s="34" t="inlineStr">
        <is>
          <t>https://www.youtube.com/embed/q4C4CZT8NTM</t>
        </is>
      </c>
      <c r="AC1052" s="46" t="n">
        <v>1731215633548</v>
      </c>
    </row>
    <row r="1053" ht="14.25" customHeight="1" s="131">
      <c r="A1053" s="24" t="inlineStr">
        <is>
          <t>Mortal Kombat</t>
        </is>
      </c>
      <c r="B1053" s="25" t="n">
        <v>46</v>
      </c>
      <c r="C1053" s="26" t="inlineStr">
        <is>
          <t>Mortal Kombat</t>
        </is>
      </c>
      <c r="D1053" s="27" t="n"/>
      <c r="E1053" s="28" t="inlineStr">
        <is>
          <t>Action</t>
        </is>
      </c>
      <c r="F1053" s="29" t="inlineStr">
        <is>
          <t>Video Game</t>
        </is>
      </c>
      <c r="G1053" s="30" t="n"/>
      <c r="H1053" s="31" t="inlineStr">
        <is>
          <t>HBO Max</t>
        </is>
      </c>
      <c r="I1053" s="32" t="inlineStr">
        <is>
          <t>Warner Bros.</t>
        </is>
      </c>
      <c r="J1053" s="33" t="n">
        <v>2021</v>
      </c>
      <c r="K1053" s="34">
        <f>ROW(K1053)-1</f>
        <v/>
      </c>
      <c r="L1053" s="35" t="n"/>
      <c r="M1053" s="49" t="inlineStr">
        <is>
          <t>Washed-up MMA fighter Cole Young, unaware of his heritage, and hunted by Emperor Shang Tsung's best warrior, Sub-Zero, seeks out and trains with Earth's greatest champions as he prepares to stand against the enemies of Outworld in a high stakes battle for the universe.</t>
        </is>
      </c>
      <c r="N1053" s="50" t="inlineStr">
        <is>
          <t>https://image.tmdb.org/t/p/w500/ybrX94xQm8lXYpZAPRmwD9iIbWP.jpg</t>
        </is>
      </c>
      <c r="O1053" s="51" t="inlineStr">
        <is>
          <t>Lewis Tan, Jessica McNamee, Josh Lawson, Joe Taslim, Mehcad Brooks, Matilda Kimber, Laura Brent, Tadanobu Asano</t>
        </is>
      </c>
      <c r="P1053" s="52" t="inlineStr">
        <is>
          <t>Simon McQuoid</t>
        </is>
      </c>
      <c r="Q1053" s="59" t="inlineStr">
        <is>
          <t>[{"Source": "Internet Movie Database", "Value": "6.0/10"}, {"Source": "Rotten Tomatoes", "Value": "55%"}, {"Source": "Metacritic", "Value": "44/100"}]</t>
        </is>
      </c>
      <c r="R1053" s="60" t="inlineStr">
        <is>
          <t>84,426,031</t>
        </is>
      </c>
      <c r="S1053" s="55" t="inlineStr">
        <is>
          <t>R</t>
        </is>
      </c>
      <c r="T1053" s="56" t="inlineStr">
        <is>
          <t>110</t>
        </is>
      </c>
      <c r="U1053" s="57" t="inlineStr">
        <is>
          <t>{"link": "https://www.themoviedb.org/movie/460465-mortal-kombat/watch?locale=CA",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t>
        </is>
      </c>
      <c r="V1053" s="61" t="inlineStr">
        <is>
          <t>20,000,000</t>
        </is>
      </c>
      <c r="W1053" s="34" t="n">
        <v>460465</v>
      </c>
      <c r="X1053" s="34" t="inlineStr">
        <is>
          <t>[567189, 399566, 503736, 615457, 736069, 1007401, 9312, 578701, 632357, 615678, 791373, 9823, 588228, 337404, 501929, 436969, 527774, 412656, 637649, 423108]</t>
        </is>
      </c>
      <c r="Y1053" s="34" t="inlineStr">
        <is>
          <t>55%</t>
        </is>
      </c>
      <c r="Z1053" s="34" t="inlineStr">
        <is>
          <t>6.0/10</t>
        </is>
      </c>
      <c r="AA1053" s="34" t="inlineStr">
        <is>
          <t>44/100</t>
        </is>
      </c>
      <c r="AB1053" s="34" t="inlineStr">
        <is>
          <t>https://www.youtube.com/embed/jBa_aHwCbC4</t>
        </is>
      </c>
      <c r="AC1053" s="46" t="n">
        <v>1731215633548</v>
      </c>
    </row>
    <row r="1054" ht="14.25" customHeight="1" s="131">
      <c r="A1054" s="24" t="inlineStr">
        <is>
          <t>We Can Be Heroes</t>
        </is>
      </c>
      <c r="B1054" s="25" t="n">
        <v>46</v>
      </c>
      <c r="C1054" s="26" t="n"/>
      <c r="D1054" s="27" t="n"/>
      <c r="E1054" s="28" t="inlineStr">
        <is>
          <t>Action</t>
        </is>
      </c>
      <c r="F1054" s="29" t="inlineStr">
        <is>
          <t>Family</t>
        </is>
      </c>
      <c r="G1054" s="30" t="n"/>
      <c r="H1054" s="31" t="inlineStr">
        <is>
          <t>Netflix</t>
        </is>
      </c>
      <c r="I1054" s="32" t="inlineStr">
        <is>
          <t>Netflix</t>
        </is>
      </c>
      <c r="J1054" s="33" t="n">
        <v>2020</v>
      </c>
      <c r="K1054" s="34">
        <f>ROW(K1054)-1</f>
        <v/>
      </c>
      <c r="L1054" s="35" t="n"/>
      <c r="M1054" s="36" t="inlineStr">
        <is>
          <t>When alien invaders capture Earth's superheroes, their kids must learn to work together to save their parents - and the planet.</t>
        </is>
      </c>
      <c r="N1054" s="37" t="inlineStr">
        <is>
          <t>https://image.tmdb.org/t/p/w500/1S21HpcKY6uQ9UAw68aICmrJaq6.jpg</t>
        </is>
      </c>
      <c r="O1054" s="38" t="inlineStr">
        <is>
          <t>YaYa Gosselin, Lyon Daniels, Andy Walken, Hala Finley, Lotus Blossom, Dylan Henry Lau, Andrew Diaz, Isaiah Russell-Bailey</t>
        </is>
      </c>
      <c r="P1054" s="39" t="inlineStr">
        <is>
          <t>Robert Rodriguez</t>
        </is>
      </c>
      <c r="Q1054" s="40" t="inlineStr">
        <is>
          <t>[{"Source": "Internet Movie Database", "Value": "4.7/10"}, {"Source": "Rotten Tomatoes", "Value": "76%"}, {"Source": "Metacritic", "Value": "51/100"}]</t>
        </is>
      </c>
      <c r="R1054" s="80" t="inlineStr">
        <is>
          <t>0</t>
        </is>
      </c>
      <c r="S1054" s="42" t="inlineStr">
        <is>
          <t>PG</t>
        </is>
      </c>
      <c r="T1054" s="43" t="inlineStr">
        <is>
          <t>97</t>
        </is>
      </c>
      <c r="U1054" s="44" t="inlineStr">
        <is>
          <t>{"link": "https://www.themoviedb.org/movie/615677-we-can-be-heroes/watch?locale=CA", "flatrate": [{"logo_path": "/pbpMk2JmcoNnQwx5JGpXngfoWtp.jpg", "provider_id": 8, "provider_name": "Netflix", "display_priority": 0}, {"logo_path": "/kICQccvOh8AIBMHGkBXJ047xeHN.jpg", "provider_id": 1796, "provider_name": "Netflix basic with Ads", "display_priority": 109}]}</t>
        </is>
      </c>
      <c r="V1054" s="83" t="inlineStr">
        <is>
          <t>0</t>
        </is>
      </c>
      <c r="W1054" s="34" t="n">
        <v>615677</v>
      </c>
      <c r="X1054" s="34" t="inlineStr">
        <is>
          <t>[773998, 18818, 49802, 734858, 646955, 437042, 653758, 646732, 387929, 761332, 599399, 212740, 680319, 72984, 502805, 477576, 1014530, 138320, 20771, 537170]</t>
        </is>
      </c>
      <c r="Y1054" s="34" t="inlineStr">
        <is>
          <t>76%</t>
        </is>
      </c>
      <c r="Z1054" s="34" t="inlineStr">
        <is>
          <t>4.7/10</t>
        </is>
      </c>
      <c r="AA1054" s="34" t="inlineStr">
        <is>
          <t>51/100</t>
        </is>
      </c>
      <c r="AB1054" s="34" t="inlineStr">
        <is>
          <t>https://www.youtube.com/embed/omn2PJEuOTw</t>
        </is>
      </c>
      <c r="AC1054" s="46" t="n">
        <v>1731215633548</v>
      </c>
    </row>
    <row r="1055" ht="14.25" customHeight="1" s="131">
      <c r="A1055" s="24" t="inlineStr">
        <is>
          <t>Armageddon</t>
        </is>
      </c>
      <c r="B1055" s="25" t="n">
        <v>46</v>
      </c>
      <c r="C1055" s="26" t="inlineStr">
        <is>
          <t>Disney Live Action</t>
        </is>
      </c>
      <c r="D1055" s="27" t="n"/>
      <c r="E1055" s="28" t="inlineStr">
        <is>
          <t>Thriller</t>
        </is>
      </c>
      <c r="F1055" s="29" t="inlineStr">
        <is>
          <t>Disaster</t>
        </is>
      </c>
      <c r="G1055" s="30" t="n"/>
      <c r="H1055" s="31" t="n"/>
      <c r="I1055" s="32" t="inlineStr">
        <is>
          <t>Disney</t>
        </is>
      </c>
      <c r="J1055" s="33" t="n">
        <v>1998</v>
      </c>
      <c r="K1055" s="34">
        <f>ROW(K1055)-1</f>
        <v/>
      </c>
      <c r="L1055" s="35" t="n"/>
      <c r="M1055" s="62" t="inlineStr">
        <is>
          <t>When an asteroid threatens to collide with Earth, NASA honcho Dan Truman determines the only way to stop it is to drill into its surface and detonate a nuclear bomb. This leads him to renowned driller Harry Stamper, who agrees to helm the dangerous space mission provided he can bring along his own hotshot crew. Among them is the cocksure A.J. who Harry thinks isn't good enough for his daughter, until the mission proves otherwise.</t>
        </is>
      </c>
      <c r="N1055" s="50" t="inlineStr">
        <is>
          <t>https://image.tmdb.org/t/p/w500/eTM3qtGhDU8cvjpoa6KEt5E2auU.jpg</t>
        </is>
      </c>
      <c r="O1055" s="51" t="inlineStr">
        <is>
          <t>Bruce Willis, Billy Bob Thornton, Ben Affleck, Liv Tyler, Will Patton, Steve Buscemi, William Fichtner, Owen Wilson</t>
        </is>
      </c>
      <c r="P1055" s="52" t="inlineStr">
        <is>
          <t>Michael Bay</t>
        </is>
      </c>
      <c r="Q1055" s="59" t="inlineStr">
        <is>
          <t>[{"Source": "Internet Movie Database", "Value": "6.7/10"}, {"Source": "Rotten Tomatoes", "Value": "43%"}, {"Source": "Metacritic", "Value": "42/100"}]</t>
        </is>
      </c>
      <c r="R1055" s="60" t="inlineStr">
        <is>
          <t>553,799,566</t>
        </is>
      </c>
      <c r="S1055" s="55" t="inlineStr">
        <is>
          <t>PG-13</t>
        </is>
      </c>
      <c r="T1055" s="56" t="inlineStr">
        <is>
          <t>151</t>
        </is>
      </c>
      <c r="U1055" s="57" t="inlineStr">
        <is>
          <t>{"link": "https://www.themoviedb.org/movie/95-armageddon/watch?locale=CA",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55" s="61" t="inlineStr">
        <is>
          <t>140,000,000</t>
        </is>
      </c>
      <c r="W1055" s="34" t="n">
        <v>95</v>
      </c>
      <c r="X1055" s="34" t="inlineStr">
        <is>
          <t>[330, 8656, 100, 8838, 310, 4824, 676, 929, 90, 18, 1572, 1894, 602, 1701, 846, 1992, 816, 8688, 9882, 10547]</t>
        </is>
      </c>
      <c r="Y1055" s="34" t="inlineStr">
        <is>
          <t>43%</t>
        </is>
      </c>
      <c r="Z1055" s="34" t="inlineStr">
        <is>
          <t>6.7/10</t>
        </is>
      </c>
      <c r="AA1055" s="34" t="inlineStr">
        <is>
          <t>42/100</t>
        </is>
      </c>
      <c r="AB1055" s="34" t="inlineStr">
        <is>
          <t>https://www.youtube.com/embed/pCWKG2HVqRE</t>
        </is>
      </c>
      <c r="AC1055" s="46" t="n">
        <v>1731215633548</v>
      </c>
    </row>
    <row r="1056" ht="14.25" customHeight="1" s="131">
      <c r="A1056" s="24" t="inlineStr">
        <is>
          <t>Can't Buy Me Love</t>
        </is>
      </c>
      <c r="B1056" s="25" t="n">
        <v>46</v>
      </c>
      <c r="C1056" s="26" t="n"/>
      <c r="D1056" s="27" t="n"/>
      <c r="E1056" s="28" t="inlineStr">
        <is>
          <t>Teen</t>
        </is>
      </c>
      <c r="F1056" s="29" t="inlineStr">
        <is>
          <t>Romance</t>
        </is>
      </c>
      <c r="G1056" s="30" t="n"/>
      <c r="H1056" s="31" t="n"/>
      <c r="I1056" s="32" t="inlineStr">
        <is>
          <t>20th Century Studios</t>
        </is>
      </c>
      <c r="J1056" s="33" t="n">
        <v>1987</v>
      </c>
      <c r="K1056" s="34">
        <f>ROW(K1056)-1</f>
        <v/>
      </c>
      <c r="L1056" s="35" t="n"/>
      <c r="M1056" s="49" t="inlineStr">
        <is>
          <t>Nerdy high schooler Ronald Miller rescues cheerleader Cindy Mancini from parental punishment after she accidentally destroys her mother's designer clothes. Ronald agrees to pay for the $1,000 outfit on one condition: that she will act as though they're a couple for an entire month. As the days pass, however, Cindy grows fond of Ronald, making him popular. But when Ronald's former best friend gets left behind, he realizes that social success isn't everything.</t>
        </is>
      </c>
      <c r="N1056" s="50" t="inlineStr">
        <is>
          <t>https://image.tmdb.org/t/p/w500/uHCkUHe63HUkWPmUmJ0kPmOQchJ.jpg</t>
        </is>
      </c>
      <c r="O1056" s="51" t="inlineStr">
        <is>
          <t>Patrick Dempsey, Amanda Peterson, Courtney Gains, Tina Caspary, Seth Green, Sharon Farrell, Darcy DeMoss, Dennis Dugan</t>
        </is>
      </c>
      <c r="P1056" s="52" t="inlineStr">
        <is>
          <t>Steve Rash</t>
        </is>
      </c>
      <c r="Q1056" s="59" t="inlineStr">
        <is>
          <t>[{"Source": "Internet Movie Database", "Value": "6.8/10"}, {"Source": "Rotten Tomatoes", "Value": "50%"}, {"Source": "Metacritic", "Value": "36/100"}]</t>
        </is>
      </c>
      <c r="R1056" s="60" t="inlineStr">
        <is>
          <t>31,623,833</t>
        </is>
      </c>
      <c r="S1056" s="55" t="inlineStr">
        <is>
          <t>PG-13</t>
        </is>
      </c>
      <c r="T1056" s="56" t="inlineStr">
        <is>
          <t>94</t>
        </is>
      </c>
      <c r="U1056" s="57" t="inlineStr">
        <is>
          <t>{"link": "https://www.themoviedb.org/movie/12919-can-t-buy-me-love/watch?locale=CA", "rent": [{"logo_path": "/9ghgSC0MA082EL6HLCW3GalykFD.jpg", "provider_id": 2, "provider_name": "Apple TV", "display_priority": 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"flatrate": [{"logo_path": "/97yvRBw1GzX7fXprcF80er19ot.jpg", "provider_id": 337, "provider_name": "Disney Plus", "display_priority": 1}, {"logo_path": "/dg4Kj9s7N5pZcvJDW6vt5d9j7Uf.jpg", "provider_id": 182, "provider_name": "Hollywood Suite", "display_priority": 31}, {"logo_path": "/29VK28jsSjFWHdXl1lxPb2SGmAk.jpg", "provider_id": 705, "provider_name": "Hollywood Suite Amazon Channel", "display_priority": 91}]}</t>
        </is>
      </c>
      <c r="V1056" s="61" t="inlineStr">
        <is>
          <t>1,800,000</t>
        </is>
      </c>
      <c r="W1056" s="34" t="n">
        <v>12919</v>
      </c>
      <c r="X1056" s="34" t="inlineStr">
        <is>
          <t>[86408, 14912, 55059, 47608, 58841, 203158, 979783, 364873, 42459, 29501, 182497, 229322, 402543, 14576, 14671, 26386, 15037, 428292, 17362, 24742]</t>
        </is>
      </c>
      <c r="Y1056" s="34" t="inlineStr">
        <is>
          <t>50%</t>
        </is>
      </c>
      <c r="Z1056" s="34" t="inlineStr">
        <is>
          <t>6.8/10</t>
        </is>
      </c>
      <c r="AA1056" s="34" t="inlineStr">
        <is>
          <t>36/100</t>
        </is>
      </c>
      <c r="AB1056" s="34" t="inlineStr">
        <is>
          <t>https://www.youtube.com/embed/hiS42RHaKyg</t>
        </is>
      </c>
      <c r="AC1056" s="46" t="n">
        <v>1731215633548</v>
      </c>
    </row>
    <row r="1057" ht="14.25" customHeight="1" s="131">
      <c r="A1057" s="24" t="inlineStr">
        <is>
          <t>Cars 2</t>
        </is>
      </c>
      <c r="B1057" s="25" t="n">
        <v>46</v>
      </c>
      <c r="C1057" s="26" t="inlineStr">
        <is>
          <t>Pixar</t>
        </is>
      </c>
      <c r="D1057" s="27" t="inlineStr">
        <is>
          <t>Cars</t>
        </is>
      </c>
      <c r="E1057" s="28" t="inlineStr">
        <is>
          <t>Animated</t>
        </is>
      </c>
      <c r="F1057" s="29" t="n"/>
      <c r="G1057" s="30" t="n"/>
      <c r="H1057" s="31" t="n"/>
      <c r="I1057" s="32" t="inlineStr">
        <is>
          <t>Disney</t>
        </is>
      </c>
      <c r="J1057" s="33" t="n">
        <v>2011</v>
      </c>
      <c r="K1057" s="34">
        <f>ROW(K1057)-1</f>
        <v/>
      </c>
      <c r="L1057" s="35" t="n"/>
      <c r="M1057" s="36" t="inlineStr">
        <is>
          <t>Star race car Lightning McQueen and his pal Mater head overseas to compete in the World Grand Prix race. But the road to the championship becomes rocky as Mater gets caught up in an intriguing adventure of his own: international espionage.</t>
        </is>
      </c>
      <c r="N1057" s="37" t="inlineStr">
        <is>
          <t>https://image.tmdb.org/t/p/w500/okIz1HyxeVOMzYwwHUjH2pHi74I.jpg</t>
        </is>
      </c>
      <c r="O1057" s="38" t="inlineStr">
        <is>
          <t>Larry the Cable Guy, Owen Wilson, Michael Caine, Emily Mortimer, John Turturro, Eddie Izzard, Thomas Kretschmann, Guido Quaroni</t>
        </is>
      </c>
      <c r="P1057" s="39" t="inlineStr">
        <is>
          <t>John Lasseter, Bradford Lewis</t>
        </is>
      </c>
      <c r="Q1057" s="40" t="inlineStr">
        <is>
          <t>[{"Source": "Internet Movie Database", "Value": "6.2/10"}, {"Source": "Rotten Tomatoes", "Value": "39%"}, {"Source": "Metacritic", "Value": "57/100"}]</t>
        </is>
      </c>
      <c r="R1057" s="41" t="inlineStr">
        <is>
          <t>559,852,396</t>
        </is>
      </c>
      <c r="S1057" s="42" t="inlineStr">
        <is>
          <t>G</t>
        </is>
      </c>
      <c r="T1057" s="43" t="inlineStr">
        <is>
          <t>106</t>
        </is>
      </c>
      <c r="U1057" s="44" t="inlineStr">
        <is>
          <t>{"link": "https://www.themoviedb.org/movie/49013-cars-2/watch?locale=CA",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57" s="45" t="inlineStr">
        <is>
          <t>200,000,000</t>
        </is>
      </c>
      <c r="W1057" s="34" t="n">
        <v>49013</v>
      </c>
      <c r="X1057" s="34" t="inlineStr">
        <is>
          <t>[260514, 62211, 62177, 920, 10193, 44943, 151960, 438788, 46195, 49444, 76492, 9078, 150540, 953, 862, 71552, 14160, 36557, 18360, 73723]</t>
        </is>
      </c>
      <c r="Y1057" s="34" t="inlineStr">
        <is>
          <t>39%</t>
        </is>
      </c>
      <c r="Z1057" s="34" t="inlineStr">
        <is>
          <t>6.2/10</t>
        </is>
      </c>
      <c r="AA1057" s="34" t="inlineStr">
        <is>
          <t>57/100</t>
        </is>
      </c>
      <c r="AB1057" s="34" t="inlineStr">
        <is>
          <t>https://www.youtube.com/embed/lg5hj2c5Nkk</t>
        </is>
      </c>
      <c r="AC1057" s="46" t="n">
        <v>1731215633548</v>
      </c>
    </row>
    <row r="1058" ht="14.25" customHeight="1" s="131">
      <c r="A1058" s="24" t="inlineStr">
        <is>
          <t>Two For The Money</t>
        </is>
      </c>
      <c r="B1058" s="25" t="n">
        <v>46</v>
      </c>
      <c r="C1058" s="26" t="n"/>
      <c r="D1058" s="27" t="n"/>
      <c r="E1058" s="28" t="inlineStr">
        <is>
          <t>Drama</t>
        </is>
      </c>
      <c r="F1058" s="29" t="inlineStr">
        <is>
          <t>Sports</t>
        </is>
      </c>
      <c r="G1058" s="30" t="n"/>
      <c r="H1058" s="31" t="n"/>
      <c r="I1058" s="32" t="inlineStr">
        <is>
          <t>Universal Pictures</t>
        </is>
      </c>
      <c r="J1058" s="33" t="n">
        <v>2005</v>
      </c>
      <c r="K1058" s="34">
        <f>ROW(K1058)-1</f>
        <v/>
      </c>
      <c r="L1058" s="35" t="n"/>
      <c r="M1058" s="36" t="inlineStr">
        <is>
          <t>A former college athlete joins forces with a sports consultant to handicap football games for high-rolling gamblers.</t>
        </is>
      </c>
      <c r="N1058" s="37" t="inlineStr">
        <is>
          <t>https://image.tmdb.org/t/p/w500/5SedPYdGLrp6LX9C2cWXLx38w1D.jpg</t>
        </is>
      </c>
      <c r="O1058" s="38" t="inlineStr">
        <is>
          <t>Al Pacino, Matthew McConaughey, Rene Russo, Armand Assante, Jeremy Piven, Jaime King, Kevin Chapman, Denise Galik</t>
        </is>
      </c>
      <c r="P1058" s="39" t="inlineStr">
        <is>
          <t>D.J. Caruso</t>
        </is>
      </c>
      <c r="Q1058" s="40" t="inlineStr">
        <is>
          <t>[{"Source": "Internet Movie Database", "Value": "6.2/10"}, {"Source": "Rotten Tomatoes", "Value": "22%"}, {"Source": "Metacritic", "Value": "50/100"}]</t>
        </is>
      </c>
      <c r="R1058" s="41" t="inlineStr">
        <is>
          <t>30,526,509</t>
        </is>
      </c>
      <c r="S1058" s="42" t="inlineStr">
        <is>
          <t>R</t>
        </is>
      </c>
      <c r="T1058" s="43" t="inlineStr">
        <is>
          <t>122</t>
        </is>
      </c>
      <c r="U1058" s="44" t="inlineStr">
        <is>
          <t>{"link": "https://www.themoviedb.org/movie/9910-two-for-the-money/watch?locale=CA",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t>
        </is>
      </c>
      <c r="V1058" s="45" t="inlineStr">
        <is>
          <t>35,000,000</t>
        </is>
      </c>
      <c r="W1058" s="34" t="n">
        <v>9910</v>
      </c>
      <c r="X1058" s="34" t="inlineStr">
        <is>
          <t>[11458, 614154, 15104, 28005, 1647, 11692, 574638, 440444, 3489, 31962, 8954, 464593, 10337, 119892, 301959, 635891, 7364, 9563, 2749, 44147]</t>
        </is>
      </c>
      <c r="Y1058" s="34" t="inlineStr">
        <is>
          <t>22%</t>
        </is>
      </c>
      <c r="Z1058" s="34" t="inlineStr">
        <is>
          <t>6.2/10</t>
        </is>
      </c>
      <c r="AA1058" s="34" t="inlineStr">
        <is>
          <t>50/100</t>
        </is>
      </c>
      <c r="AB1058" s="34" t="inlineStr">
        <is>
          <t>https://www.youtube.com/embed/vcsdAwqZ-WI</t>
        </is>
      </c>
      <c r="AC1058" s="46" t="n">
        <v>1731215633548</v>
      </c>
    </row>
    <row r="1059" ht="14.25" customHeight="1" s="131">
      <c r="A1059" s="24" t="inlineStr">
        <is>
          <t>Tango &amp; Cash</t>
        </is>
      </c>
      <c r="B1059" s="25" t="n">
        <v>46</v>
      </c>
      <c r="C1059" s="26" t="n"/>
      <c r="D1059" s="27" t="n"/>
      <c r="E1059" s="28" t="inlineStr">
        <is>
          <t>Action</t>
        </is>
      </c>
      <c r="F1059" s="29" t="inlineStr">
        <is>
          <t>Comedy</t>
        </is>
      </c>
      <c r="G1059" s="30" t="n"/>
      <c r="H1059" s="31" t="n"/>
      <c r="I1059" s="32" t="inlineStr">
        <is>
          <t>Warner Bros.</t>
        </is>
      </c>
      <c r="J1059" s="33" t="n">
        <v>1989</v>
      </c>
      <c r="K1059" s="34">
        <f>ROW(K1059)-1</f>
        <v/>
      </c>
      <c r="L1059" s="35" t="n"/>
      <c r="M1059" s="36" t="inlineStr">
        <is>
          <t>Ray Tango and Gabriel Cash are two successful narcotics detectives who can't stand each other. Crime lord Yves Perret, furious at the loss of income they have caused him, plots an elaborate revenge against them.</t>
        </is>
      </c>
      <c r="N1059" s="37" t="inlineStr">
        <is>
          <t>https://image.tmdb.org/t/p/w500/jxxxjTu87OSmQYkMFF7MgOEDXRn.jpg</t>
        </is>
      </c>
      <c r="O1059" s="38" t="inlineStr">
        <is>
          <t>Sylvester Stallone, Kurt Russell, Teri Hatcher, Jack Palance, Brion James, James Hong, Marc Alaimo, Philip Tan</t>
        </is>
      </c>
      <c r="P1059" s="39" t="inlineStr">
        <is>
          <t>Andrey Konchalovskiy, Albert Magnoli</t>
        </is>
      </c>
      <c r="Q1059" s="40" t="inlineStr">
        <is>
          <t>[{"Source": "Internet Movie Database", "Value": "6.4/10"}, {"Source": "Rotten Tomatoes", "Value": "31%"}, {"Source": "Metacritic", "Value": "41/100"}]</t>
        </is>
      </c>
      <c r="R1059" s="41" t="inlineStr">
        <is>
          <t>63,408,614</t>
        </is>
      </c>
      <c r="S1059" s="42" t="inlineStr">
        <is>
          <t>R</t>
        </is>
      </c>
      <c r="T1059" s="43" t="inlineStr">
        <is>
          <t>104</t>
        </is>
      </c>
      <c r="U1059" s="44" t="inlineStr">
        <is>
          <t>{"link": "https://www.themoviedb.org/movie/9618-tango-cash/watch?locale=CA",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59" s="45" t="inlineStr">
        <is>
          <t>55,000,000</t>
        </is>
      </c>
      <c r="W1059" s="34" t="n">
        <v>9618</v>
      </c>
      <c r="X1059" s="34" t="inlineStr">
        <is>
          <t>[11959, 11856, 9972, 12663, 9874, 10780, 9350, 2924, 1825, 11633, 1375, 3525, 10396, 9876, 16859, 11228, 2636, 48624, 23518, 10741]</t>
        </is>
      </c>
      <c r="Y1059" s="34" t="inlineStr">
        <is>
          <t>31%</t>
        </is>
      </c>
      <c r="Z1059" s="34" t="inlineStr">
        <is>
          <t>6.4/10</t>
        </is>
      </c>
      <c r="AA1059" s="34" t="inlineStr">
        <is>
          <t>41/100</t>
        </is>
      </c>
      <c r="AB1059" s="34" t="inlineStr">
        <is>
          <t>https://www.youtube.com/embed/DoacpCpBptU</t>
        </is>
      </c>
      <c r="AC1059" s="46" t="n">
        <v>1731215633548</v>
      </c>
    </row>
    <row r="1060" ht="14.25" customHeight="1" s="131">
      <c r="A1060" s="24" t="inlineStr">
        <is>
          <t>Alien³</t>
        </is>
      </c>
      <c r="B1060" s="25" t="n">
        <v>46</v>
      </c>
      <c r="C1060" s="26" t="inlineStr">
        <is>
          <t>Alien vs Predator</t>
        </is>
      </c>
      <c r="D1060" s="27" t="inlineStr">
        <is>
          <t>Alien</t>
        </is>
      </c>
      <c r="E1060" s="28" t="inlineStr">
        <is>
          <t>Sci-Fi</t>
        </is>
      </c>
      <c r="F1060" s="29" t="inlineStr">
        <is>
          <t>Horror</t>
        </is>
      </c>
      <c r="G1060" s="30" t="n"/>
      <c r="H1060" s="31" t="n"/>
      <c r="I1060" s="32" t="inlineStr">
        <is>
          <t>20th Century Studios</t>
        </is>
      </c>
      <c r="J1060" s="33" t="n">
        <v>1992</v>
      </c>
      <c r="K1060" s="34">
        <f>ROW(K1060)-1</f>
        <v/>
      </c>
      <c r="L1060" s="35" t="n"/>
      <c r="M1060" s="62" t="inlineStr">
        <is>
          <t>After escaping with Newt and Hicks from the alien planet, Ripley crash lands on Fiorina 161, a prison planet and host to a correctional facility. Unfortunately, although Newt and Hicks do not survive the crash, a more unwelcome visitor does. The prison does not allow weapons of any kind, and with aid being a long time away, the prisoners must simply survive in any way they can.</t>
        </is>
      </c>
      <c r="N1060" s="63" t="inlineStr">
        <is>
          <t>https://image.tmdb.org/t/p/w500/xh5wI0UoW7DfS1IyLy3d2CgrCEP.jpg</t>
        </is>
      </c>
      <c r="O1060" s="64" t="inlineStr">
        <is>
          <t>Sigourney Weaver, Michael Biehn, Lance Henriksen, Bill Paxton, Jenette Goldstein, Carrie Henn, Paul Reiser, Mark Rolston</t>
        </is>
      </c>
      <c r="P1060" s="65" t="inlineStr">
        <is>
          <t>David Fincher</t>
        </is>
      </c>
      <c r="Q1060" s="59" t="inlineStr">
        <is>
          <t>[{"Source": "Internet Movie Database", "Value": "6.4/10"}, {"Source": "Rotten Tomatoes", "Value": "44%"}, {"Source": "Metacritic", "Value": "59/100"}]</t>
        </is>
      </c>
      <c r="R1060" s="66" t="inlineStr">
        <is>
          <t>159,773,545</t>
        </is>
      </c>
      <c r="S1060" s="67" t="inlineStr">
        <is>
          <t>R</t>
        </is>
      </c>
      <c r="T1060" s="68" t="inlineStr">
        <is>
          <t>114</t>
        </is>
      </c>
      <c r="U1060" s="44" t="inlineStr">
        <is>
          <t>{"link": "https://www.themoviedb.org/movie/8077-alien/watch?locale=CA",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060" s="69" t="inlineStr">
        <is>
          <t>50,000,000</t>
        </is>
      </c>
      <c r="W1060" s="34" t="n">
        <v>8077</v>
      </c>
      <c r="X1060" s="34" t="inlineStr">
        <is>
          <t>[8078, 679, 126889, 395, 348, 440, 70981, 1685, 579, 9531, 956, 33247, 9787, 106, 10192, 945961, 2649, 9738, 955, 13885]</t>
        </is>
      </c>
      <c r="Y1060" s="34" t="inlineStr">
        <is>
          <t>44%</t>
        </is>
      </c>
      <c r="Z1060" s="34" t="inlineStr">
        <is>
          <t>6.4/10</t>
        </is>
      </c>
      <c r="AA1060" s="34" t="inlineStr">
        <is>
          <t>59/100</t>
        </is>
      </c>
      <c r="AB1060" s="34" t="inlineStr">
        <is>
          <t>https://www.youtube.com/embed/e45rAwndek8</t>
        </is>
      </c>
      <c r="AC1060" s="46" t="n">
        <v>1731215633548</v>
      </c>
    </row>
    <row r="1061" ht="14.25" customHeight="1" s="131">
      <c r="A1061" s="24" t="inlineStr">
        <is>
          <t>Universal Soldier</t>
        </is>
      </c>
      <c r="B1061" s="25" t="n">
        <v>46</v>
      </c>
      <c r="C1061" s="26" t="n"/>
      <c r="D1061" s="27" t="n"/>
      <c r="E1061" s="28" t="inlineStr">
        <is>
          <t>Action</t>
        </is>
      </c>
      <c r="F1061" s="29" t="inlineStr">
        <is>
          <t>Sci-Fi</t>
        </is>
      </c>
      <c r="G1061" s="30" t="n"/>
      <c r="H1061" s="31" t="n"/>
      <c r="I1061" s="32" t="inlineStr">
        <is>
          <t>TriStar Pictures</t>
        </is>
      </c>
      <c r="J1061" s="33" t="n">
        <v>1992</v>
      </c>
      <c r="K1061" s="34">
        <f>ROW(K1061)-1</f>
        <v/>
      </c>
      <c r="L1061" s="35" t="inlineStr">
        <is>
          <t>An enjoyable but forgettable action romp. Takes a lot of inspiration from movies such as Terminator, but is able to craft a compelling premise that stands on it's own merit. If the leads were better actors, this could have taken off, but despite JCVD's physique and martial arts ability, he still isn't able to portray even a cyborg believably. Dolph Lundgren has his moments, but it also seems as if he forgets what his character is at times. The directing is weak, one of Roland Emmerich's last movies before he began his run of disaster films, and he doesn't coax a good performance out of anyone.</t>
        </is>
      </c>
      <c r="M1061" s="36" t="inlineStr">
        <is>
          <t>An American soldier who had been killed during the Vietnam War is revived 25 years later by the military as a semi-android, UniSols, a high-tech soldier of the future. After the failure of the initiative to erase all the soldier's memories, he begins to experience flashbacks that are forcing him to recall his past.</t>
        </is>
      </c>
      <c r="N1061" s="37" t="inlineStr">
        <is>
          <t>https://image.tmdb.org/t/p/w500/fp0mWrHl1SW9PhP8QcsgYPoVYFc.jpg</t>
        </is>
      </c>
      <c r="O1061" s="38" t="inlineStr">
        <is>
          <t>Jean-Claude Van Damme, Dolph Lundgren, Ally Walker, Ed O'Ross, Ralf Moeller, Jerry Orbach, Leon Rippy, Tico Wells</t>
        </is>
      </c>
      <c r="P1061" s="39" t="inlineStr">
        <is>
          <t>Roland Emmerich</t>
        </is>
      </c>
      <c r="Q1061" s="40" t="inlineStr">
        <is>
          <t>[{"Source": "Internet Movie Database", "Value": "6.1/10"}, {"Source": "Rotten Tomatoes", "Value": "34%"}, {"Source": "Metacritic", "Value": "35/100"}]</t>
        </is>
      </c>
      <c r="R1061" s="41" t="inlineStr">
        <is>
          <t>94,999,898</t>
        </is>
      </c>
      <c r="S1061" s="42" t="inlineStr">
        <is>
          <t>R</t>
        </is>
      </c>
      <c r="T1061" s="43" t="inlineStr">
        <is>
          <t>103</t>
        </is>
      </c>
      <c r="U1061" s="44" t="inlineStr">
        <is>
          <t>{"link": "https://www.themoviedb.org/movie/9349-universal-soldier/watch?locale=CA",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V1061" s="45" t="inlineStr">
        <is>
          <t>23,000,000</t>
        </is>
      </c>
      <c r="W1061" s="34" t="n">
        <v>9349</v>
      </c>
      <c r="X1061" s="34" t="inlineStr">
        <is>
          <t>[28510, 10366, 8831, 10413, 11667, 9594, 9405, 14677, 9842, 390, 373546, 40095, 45295, 10578, 639250, 7011, 2331, 116463, 433033, 28574]</t>
        </is>
      </c>
      <c r="Y1061" s="34" t="inlineStr">
        <is>
          <t>34%</t>
        </is>
      </c>
      <c r="Z1061" s="34" t="inlineStr">
        <is>
          <t>6.1/10</t>
        </is>
      </c>
      <c r="AA1061" s="34" t="inlineStr">
        <is>
          <t>35/100</t>
        </is>
      </c>
      <c r="AB1061" s="34" t="inlineStr">
        <is>
          <t>https://www.youtube.com/embed/J2vgzkCiCIs</t>
        </is>
      </c>
      <c r="AC1061" s="46" t="n">
        <v>1731215633548</v>
      </c>
    </row>
    <row r="1062" ht="15" customHeight="1" s="131">
      <c r="A1062" s="24" t="inlineStr">
        <is>
          <t>Willy’s Wonderland</t>
        </is>
      </c>
      <c r="B1062" s="25" t="n">
        <v>46</v>
      </c>
      <c r="C1062" s="26" t="n"/>
      <c r="D1062" s="27" t="n"/>
      <c r="E1062" s="28" t="inlineStr">
        <is>
          <t>Horror</t>
        </is>
      </c>
      <c r="F1062" s="29" t="inlineStr">
        <is>
          <t>Thriller</t>
        </is>
      </c>
      <c r="G1062" s="30" t="n"/>
      <c r="H1062" s="31" t="n"/>
      <c r="I1062" s="32" t="inlineStr">
        <is>
          <t>Screen Media Films</t>
        </is>
      </c>
      <c r="J1062" s="33" t="n">
        <v>2021</v>
      </c>
      <c r="K1062" s="34">
        <f>ROW(K1062)-1</f>
        <v/>
      </c>
      <c r="L1062" s="35" t="n"/>
      <c r="M1062" s="36" t="inlineStr">
        <is>
          <t>When his car breaks down, a quiet loner agrees to clean an abandoned family fun center in exchange for repairs. He soon finds himself waging war against possessed animatronic mascots while trapped inside Willy's Wonderland.</t>
        </is>
      </c>
      <c r="N1062" s="37" t="inlineStr">
        <is>
          <t>https://image.tmdb.org/t/p/w500/keEnkeAvifw8NSEC4f6WsqeLJgF.jpg</t>
        </is>
      </c>
      <c r="O1062" s="38" t="inlineStr">
        <is>
          <t>Nicolas Cage, Emily Tosta, Beth Grant, Ric Reitz, Chris Warner, Kai Kadlec, Caylee Cowan, Jonathan Mercedes</t>
        </is>
      </c>
      <c r="P1062" s="39" t="inlineStr">
        <is>
          <t>Kevin Lewis</t>
        </is>
      </c>
      <c r="Q1062" s="40" t="inlineStr">
        <is>
          <t>[{"Source": "Internet Movie Database", "Value": "5.5/10"}, {"Source": "Rotten Tomatoes", "Value": "61%"}, {"Source": "Metacritic", "Value": "44/100"}]</t>
        </is>
      </c>
      <c r="R1062" s="41" t="inlineStr">
        <is>
          <t>431,020</t>
        </is>
      </c>
      <c r="S1062" s="42" t="inlineStr">
        <is>
          <t>TV-MA</t>
        </is>
      </c>
      <c r="T1062" s="43" t="inlineStr">
        <is>
          <t>88</t>
        </is>
      </c>
      <c r="U1062" s="44" t="inlineStr">
        <is>
          <t>{"link": "https://www.themoviedb.org/movie/643586-willy-s-wonderland/watch?locale=CA", "free": [{"logo_path": "/j7D006Uy3UWwZ6G0xH6BMgIWTzH.jpg", "provider_id": 212, "provider_name": "Hoopla", "display_priority": 10}, {"logo_path": "/vLZKlXUNDcZR7ilvfY9Wr9k80FZ.jpg", "provider_id": 538, "provider_name": "Plex", "display_priority": 85}], "ads": [{"logo_path": "/zLYr7OPvpskMA4S79E3vlCi71iC.jpg", "provider_id": 73, "provider_name": "Tubi TV", "display_priority": 21}, {"logo_path": "/dB8G41Q6tSL5NBisrIeqByfepBc.jpg", "provider_id": 300, "provider_name": "Pluto TV", "display_priority": 119}],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62" s="45" t="inlineStr">
        <is>
          <t>5,000,000</t>
        </is>
      </c>
      <c r="W1062" s="34" t="n">
        <v>643586</v>
      </c>
      <c r="X1062" s="34" t="inlineStr">
        <is>
          <t>[14929, 426265, 720026, 630586, 681887, 506517, 37936, 27994, 987578, 131978, 498062, 41496, 582292, 18575, 40058, 739269, 821510, 22820, 658006, 21522]</t>
        </is>
      </c>
      <c r="Y1062" s="34" t="inlineStr">
        <is>
          <t>61%</t>
        </is>
      </c>
      <c r="Z1062" s="34" t="inlineStr">
        <is>
          <t>5.5/10</t>
        </is>
      </c>
      <c r="AA1062" s="34" t="inlineStr">
        <is>
          <t>44/100</t>
        </is>
      </c>
      <c r="AB1062" s="34" t="inlineStr">
        <is>
          <t>https://www.youtube.com/embed/0v27rfaoB2Y</t>
        </is>
      </c>
      <c r="AC1062" s="46" t="n">
        <v>1731215633548</v>
      </c>
    </row>
    <row r="1063" ht="14.25" customHeight="1" s="131">
      <c r="A1063" s="24" t="inlineStr">
        <is>
          <t>Old</t>
        </is>
      </c>
      <c r="B1063" s="25" t="n">
        <v>46</v>
      </c>
      <c r="C1063" s="26" t="inlineStr">
        <is>
          <t>M Night Shyamalan</t>
        </is>
      </c>
      <c r="D1063" s="27" t="n"/>
      <c r="E1063" s="28" t="inlineStr">
        <is>
          <t>Sci-Fi</t>
        </is>
      </c>
      <c r="F1063" s="29" t="inlineStr">
        <is>
          <t>Thriller</t>
        </is>
      </c>
      <c r="G1063" s="30" t="n"/>
      <c r="H1063" s="31" t="n"/>
      <c r="I1063" s="32" t="inlineStr">
        <is>
          <t>Universal Pictures</t>
        </is>
      </c>
      <c r="J1063" s="33" t="n">
        <v>2021</v>
      </c>
      <c r="K1063" s="34">
        <f>ROW(K1063)-1</f>
        <v/>
      </c>
      <c r="L1063" s="35" t="n"/>
      <c r="M1063" s="36" t="inlineStr">
        <is>
          <t>A group of families on a tropical holiday discover that the secluded beach where they are staying is somehow causing them to age rapidly – reducing their entire lives into a single day.</t>
        </is>
      </c>
      <c r="N1063" s="37" t="inlineStr">
        <is>
          <t>https://image.tmdb.org/t/p/w500/vclShucpUmPhdAOmKgf3B3Z4POD.jpg</t>
        </is>
      </c>
      <c r="O1063" s="38" t="inlineStr">
        <is>
          <t>Gael García Bernal, Vicky Krieps, Rufus Sewell, Alex Wolff, Thomasin McKenzie, Eliza Scanlen, Nikki Amuka-Bird, Ken Leung</t>
        </is>
      </c>
      <c r="P1063" s="39" t="inlineStr">
        <is>
          <t>M. Night Shyamalan</t>
        </is>
      </c>
      <c r="Q1063" s="40" t="inlineStr">
        <is>
          <t>[{"Source": "Internet Movie Database", "Value": "5.8/10"}, {"Source": "Rotten Tomatoes", "Value": "50%"}, {"Source": "Metacritic", "Value": "55/100"}]</t>
        </is>
      </c>
      <c r="R1063" s="41" t="inlineStr">
        <is>
          <t>90,146,510</t>
        </is>
      </c>
      <c r="S1063" s="42" t="inlineStr">
        <is>
          <t>PG-13</t>
        </is>
      </c>
      <c r="T1063" s="43" t="inlineStr">
        <is>
          <t>108</t>
        </is>
      </c>
      <c r="U1063" s="44" t="inlineStr">
        <is>
          <t>{"link": "https://www.themoviedb.org/movie/631843-old/watch?locale=CA",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1063" s="45" t="inlineStr">
        <is>
          <t>18,000,000</t>
        </is>
      </c>
      <c r="W1063" s="34" t="n">
        <v>631843</v>
      </c>
      <c r="X1063" s="34" t="inlineStr">
        <is>
          <t>[565028, 585216, 567748, 550988, 547565, 579047, 609972, 785752, 619778, 749274, 610253, 436969, 522402, 616651, 438631, 482373, 6947, 597891, 576845, 745881]</t>
        </is>
      </c>
      <c r="Y1063" s="34" t="inlineStr">
        <is>
          <t>50%</t>
        </is>
      </c>
      <c r="Z1063" s="34" t="inlineStr">
        <is>
          <t>5.8/10</t>
        </is>
      </c>
      <c r="AA1063" s="34" t="inlineStr">
        <is>
          <t>55/100</t>
        </is>
      </c>
      <c r="AB1063" s="34" t="inlineStr">
        <is>
          <t>https://www.youtube.com/embed/A4U2pMRV9_k</t>
        </is>
      </c>
      <c r="AC1063" s="46" t="n">
        <v>1731215633548</v>
      </c>
    </row>
    <row r="1064" ht="14.25" customHeight="1" s="131">
      <c r="A1064" s="24" t="inlineStr">
        <is>
          <t>Scream 3</t>
        </is>
      </c>
      <c r="B1064" s="25" t="n">
        <v>46</v>
      </c>
      <c r="C1064" s="26" t="inlineStr">
        <is>
          <t>Scream</t>
        </is>
      </c>
      <c r="D1064" s="27" t="n"/>
      <c r="E1064" s="28" t="inlineStr">
        <is>
          <t>Horror</t>
        </is>
      </c>
      <c r="F1064" s="29" t="inlineStr">
        <is>
          <t>Slasher</t>
        </is>
      </c>
      <c r="G1064" s="30" t="n"/>
      <c r="H1064" s="31" t="n"/>
      <c r="I1064" s="32" t="inlineStr">
        <is>
          <t>Dimension Films</t>
        </is>
      </c>
      <c r="J1064" s="33" t="n">
        <v>2000</v>
      </c>
      <c r="K1064" s="34">
        <f>ROW(K1064)-1</f>
        <v/>
      </c>
      <c r="L1064" s="35" t="n"/>
      <c r="M1064" s="49" t="inlineStr">
        <is>
          <t>While Sidney Prescott and her friends visit the Hollywood set of Stab 3, the third film based on the Woodsboro murders, another Ghostface killer rises to terrorize them.</t>
        </is>
      </c>
      <c r="N1064" s="50" t="inlineStr">
        <is>
          <t>https://image.tmdb.org/t/p/w500/P1XOPpPnWQbnzMvd66fQuRPUO5.jpg</t>
        </is>
      </c>
      <c r="O1064" s="51" t="inlineStr">
        <is>
          <t>David Arquette, Neve Campbell, Courteney Cox, Patrick Dempsey, Scott Foley, Lance Henriksen, Matt Keeslar, Jenny McCarthy-Wahlberg</t>
        </is>
      </c>
      <c r="P1064" s="52" t="inlineStr">
        <is>
          <t>Wes Craven</t>
        </is>
      </c>
      <c r="Q1064" s="59" t="inlineStr">
        <is>
          <t>[{"Source": "Internet Movie Database", "Value": "5.7/10"}, {"Source": "Rotten Tomatoes", "Value": "43%"}, {"Source": "Metacritic", "Value": "56/100"}]</t>
        </is>
      </c>
      <c r="R1064" s="60" t="inlineStr">
        <is>
          <t>161,834,276</t>
        </is>
      </c>
      <c r="S1064" s="55" t="inlineStr">
        <is>
          <t>R</t>
        </is>
      </c>
      <c r="T1064" s="56" t="inlineStr">
        <is>
          <t>116</t>
        </is>
      </c>
      <c r="U1064" s="57" t="inlineStr">
        <is>
          <t>{"link": "https://www.themoviedb.org/movie/4234-scream-3/watch?locale=CA", "flatrate": [{"logo_path": "/pbpMk2JmcoNnQwx5JGpXngfoWtp.jpg", "provider_id": 8, "provider_name": "Netflix", "display_priority": 0}, {"logo_path": "/hExO4PtimLIYn3kBOrzsejNv7cT.jpg", "provider_id": 582, "provider_name": "Paramount+ Amazon Channel", "display_priority": 13}, {"logo_path": "/qb6Lj5BhNJavdmRVDzAqAjd4Tj3.jpg", "provider_id": 204, "provider_name": "Shudder Amazon Channel", "display_priority": 29}, {"logo_path": "/dg4Kj9s7N5pZcvJDW6vt5d9j7Uf.jpg", "provider_id": 182, "provider_name": "Hollywood Suite", "display_priority": 31}, {"logo_path": "/2ino0WmHA4GROB7NYKzT6PGqLcb.jpg", "provider_id": 528, "provider_name": "AMC+ Amazon Channel", "display_priority": 89}, {"logo_path": "/29VK28jsSjFWHdXl1lxPb2SGmAk.jpg", "provider_id": 705, "provider_name": "Hollywood Suite Amazon Channel", "display_priority": 91}, {"logo_path": "/kICQccvOh8AIBMHGkBXJ047xeHN.jpg", "provider_id": 1796, "provider_name": "Netflix basic with Ads", "display_priority": 109}, {"logo_path": "/kLfq0I2MwiUFUY9yI1GwOeKxX8f.jpg", "provider_id": 2049, "provider_name": "Shudder Apple TV Channel", "display_priority": 139}],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t>
        </is>
      </c>
      <c r="V1064" s="61" t="inlineStr">
        <is>
          <t>40,000,000</t>
        </is>
      </c>
      <c r="W1064" s="34" t="n">
        <v>4234</v>
      </c>
      <c r="X1064" s="34" t="inlineStr">
        <is>
          <t>[41446, 4233, 4232, 3597, 11601, 617, 646385, 934433, 9286, 9877, 11596, 37169, 9532, 16372, 43931, 622, 8766, 3682, 14400, 9271]</t>
        </is>
      </c>
      <c r="Y1064" s="34" t="inlineStr">
        <is>
          <t>43%</t>
        </is>
      </c>
      <c r="Z1064" s="34" t="inlineStr">
        <is>
          <t>5.7/10</t>
        </is>
      </c>
      <c r="AA1064" s="34" t="inlineStr">
        <is>
          <t>56/100</t>
        </is>
      </c>
      <c r="AB1064" s="34" t="inlineStr">
        <is>
          <t>https://www.youtube.com/embed/Gx24Z9O0MuY</t>
        </is>
      </c>
      <c r="AC1064" s="46" t="n">
        <v>1731215633548</v>
      </c>
    </row>
    <row r="1065" ht="14.25" customHeight="1" s="131">
      <c r="A1065" s="24" t="inlineStr">
        <is>
          <t>Waiting…</t>
        </is>
      </c>
      <c r="B1065" s="25" t="n">
        <v>45</v>
      </c>
      <c r="C1065" s="26" t="n"/>
      <c r="D1065" s="27" t="n"/>
      <c r="E1065" s="28" t="inlineStr">
        <is>
          <t>Comedy</t>
        </is>
      </c>
      <c r="F1065" s="29" t="n"/>
      <c r="G1065" s="30" t="n"/>
      <c r="H1065" s="31" t="n"/>
      <c r="I1065" s="32" t="inlineStr">
        <is>
          <t>Lionsgate</t>
        </is>
      </c>
      <c r="J1065" s="33" t="n">
        <v>2005</v>
      </c>
      <c r="K1065" s="34">
        <f>ROW(K1065)-1</f>
        <v/>
      </c>
      <c r="L1065" s="35" t="inlineStr">
        <is>
          <t>Raunchy comedy that often takes things too far and makes it uncomfortable and cringey rather than funny. Lots of talent, so there are a couple of laughs throughout, and it is a quick movie, but there are definitely better options out there, even for restaurant movies.</t>
        </is>
      </c>
      <c r="M1065" s="36" t="inlineStr">
        <is>
          <t>Employees at a Bennigan's-like restaurant (called, creatively enough, Shenanigan's), kill time before their real lives get started. But while they wait, they'll have to deal with picky customers who want their steak cooked to order and enthusiastic managers who want to build the perfect wait staff. Luckily, these employees have effective revenge tactics.</t>
        </is>
      </c>
      <c r="N1065" s="37" t="inlineStr">
        <is>
          <t>https://image.tmdb.org/t/p/w500/h3NJDiaaliUH35ApXPu8PFKZwWz.jpg</t>
        </is>
      </c>
      <c r="O1065" s="38" t="inlineStr">
        <is>
          <t>Ryan Reynolds, Anna Faris, Justin Long, David Koechner, Luis Guzmán, Chi McBride, John Francis Daley, Kaitlin Doubleday</t>
        </is>
      </c>
      <c r="P1065" s="39" t="inlineStr">
        <is>
          <t>Rob McKittrick</t>
        </is>
      </c>
      <c r="Q1065" s="40" t="inlineStr">
        <is>
          <t>[{"Source": "Internet Movie Database", "Value": "6.7/10"}, {"Source": "Rotten Tomatoes", "Value": "29%"}, {"Source": "Metacritic", "Value": "30/100"}]</t>
        </is>
      </c>
      <c r="R1065" s="41" t="inlineStr">
        <is>
          <t>18,637,690</t>
        </is>
      </c>
      <c r="S1065" s="42" t="inlineStr">
        <is>
          <t>R</t>
        </is>
      </c>
      <c r="T1065" s="43" t="inlineStr">
        <is>
          <t>94</t>
        </is>
      </c>
      <c r="U1065" s="44" t="inlineStr">
        <is>
          <t>{"link": "https://www.themoviedb.org/movie/7553-waiting/watch?locale=CA", "ads": [{"logo_path": "/zLYr7OPvpskMA4S79E3vlCi71iC.jpg", "provider_id": 73, "provider_name": "Tubi TV", "display_priority": 21}, {"logo_path": "/xoFyQOXR3qINRsdnCQyd7jGx8Wo.jpg", "provider_id": 326, "provider_name": "CTV", "display_priority": 46}, {"logo_path": "/dB8G41Q6tSL5NBisrIeqByfepBc.jpg", "provider_id": 300, "provider_name": "Pluto TV", "display_priority": 119}],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"/o4OqlMLb3ZjhK7OwR4qvxiZKOXf.jpg", "provider_id": 2358, "provider_name": "Lionsgate+ Amazon Channels", "display_priority": 169}]}</t>
        </is>
      </c>
      <c r="V1065" s="45" t="inlineStr">
        <is>
          <t>3,000,000</t>
        </is>
      </c>
      <c r="W1065" s="34" t="n">
        <v>7553</v>
      </c>
      <c r="X1065" s="34" t="inlineStr">
        <is>
          <t>[15105, 35320, 9900, 30114, 51037, 571263, 79698, 86782, 79326, 646391, 727097, 11307, 6575, 16406, 554567, 13243, 11859, 10033, 11676, 1008048]</t>
        </is>
      </c>
      <c r="Y1065" s="34" t="inlineStr">
        <is>
          <t>29%</t>
        </is>
      </c>
      <c r="Z1065" s="34" t="inlineStr">
        <is>
          <t>6.7/10</t>
        </is>
      </c>
      <c r="AA1065" s="34" t="inlineStr">
        <is>
          <t>30/100</t>
        </is>
      </c>
      <c r="AB1065" s="34" t="inlineStr">
        <is>
          <t>https://www.youtube.com/embed/HJEsNjH3JT8</t>
        </is>
      </c>
      <c r="AC1065" s="46" t="n">
        <v>1731215633548</v>
      </c>
    </row>
    <row r="1066" ht="14.25" customHeight="1" s="131">
      <c r="A1066" s="24" t="inlineStr">
        <is>
          <t>The Invention of Lying</t>
        </is>
      </c>
      <c r="B1066" s="25" t="n">
        <v>45</v>
      </c>
      <c r="C1066" s="26" t="n"/>
      <c r="D1066" s="27" t="n"/>
      <c r="E1066" s="28" t="inlineStr">
        <is>
          <t>RomCom</t>
        </is>
      </c>
      <c r="F1066" s="29" t="n"/>
      <c r="G1066" s="30" t="n"/>
      <c r="H1066" s="31" t="n"/>
      <c r="I1066" s="32" t="inlineStr">
        <is>
          <t>Warner Bros.</t>
        </is>
      </c>
      <c r="J1066" s="33" t="n">
        <v>2009</v>
      </c>
      <c r="K1066" s="34">
        <f>ROW(K1066)-1</f>
        <v/>
      </c>
      <c r="L1066" s="35" t="inlineStr">
        <is>
          <t>Starts out with a good premise and some funny jokes, especially revolving around marketing and film. Unfortunately, it seems to run out of jokes half way through, and devolves into a cheesy romantic movie. It can be far too mean spirited. I believe that some things like empathy are not just lying, there can be genuine care for other people. If the film had maintained the energy of the first half throughout, it would have been much better.</t>
        </is>
      </c>
      <c r="M1066" s="36" t="inlineStr">
        <is>
          <t>Set in a world where the concept of lying doesn't exist, a loser changes his lot when he invents lying and uses it to get ahead.</t>
        </is>
      </c>
      <c r="N1066" s="37" t="inlineStr">
        <is>
          <t>https://image.tmdb.org/t/p/w500/clP8tDZeM9jgnqmu4VBClBDpLtS.jpg</t>
        </is>
      </c>
      <c r="O1066" s="38" t="inlineStr">
        <is>
          <t>Ricky Gervais, Jennifer Garner, Jonah Hill, Louis C.K., Jeffrey Tambor, Fionnula Flanagan, Rob Lowe, Tina Fey</t>
        </is>
      </c>
      <c r="P1066" s="39" t="inlineStr">
        <is>
          <t>Ricky Gervais, Matthew Robinson</t>
        </is>
      </c>
      <c r="Q1066" s="40" t="inlineStr">
        <is>
          <t>[{"Source": "Internet Movie Database", "Value": "6.4/10"}, {"Source": "Rotten Tomatoes", "Value": "56%"}, {"Source": "Metacritic", "Value": "58/100"}]</t>
        </is>
      </c>
      <c r="R1066" s="41" t="inlineStr">
        <is>
          <t>32,400,000</t>
        </is>
      </c>
      <c r="S1066" s="42" t="inlineStr">
        <is>
          <t>PG-13</t>
        </is>
      </c>
      <c r="T1066" s="43" t="inlineStr">
        <is>
          <t>100</t>
        </is>
      </c>
      <c r="U1066" s="44" t="inlineStr">
        <is>
          <t>{"link": "https://www.themoviedb.org/movie/23082-the-invention-of-lying/watch?locale=CA",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109}]}</t>
        </is>
      </c>
      <c r="V1066" s="45" t="inlineStr">
        <is>
          <t>18,500,000</t>
        </is>
      </c>
      <c r="W1066" s="34" t="n">
        <v>23082</v>
      </c>
      <c r="X1066" s="34" t="inlineStr">
        <is>
          <t>[508933, 8780, 985883, 225564, 8915, 45781, 30431, 26820, 35588, 12834, 754765, 36801, 83900, 621753, 664593, 54825, 406668, 35221, 628039, 70937]</t>
        </is>
      </c>
      <c r="Y1066" s="34" t="inlineStr">
        <is>
          <t>56%</t>
        </is>
      </c>
      <c r="Z1066" s="34" t="inlineStr">
        <is>
          <t>6.4/10</t>
        </is>
      </c>
      <c r="AA1066" s="34" t="inlineStr">
        <is>
          <t>58/100</t>
        </is>
      </c>
      <c r="AB1066" s="34" t="inlineStr">
        <is>
          <t>https://www.youtube.com/embed/vn71hYvyqCA</t>
        </is>
      </c>
      <c r="AC1066" s="46" t="n">
        <v>1731215633548</v>
      </c>
    </row>
    <row r="1067" ht="14.25" customHeight="1" s="131">
      <c r="A1067" s="24" t="inlineStr">
        <is>
          <t>The Expendables</t>
        </is>
      </c>
      <c r="B1067" s="25" t="n">
        <v>45</v>
      </c>
      <c r="C1067" s="26" t="inlineStr">
        <is>
          <t>The Expendables</t>
        </is>
      </c>
      <c r="D1067" s="27" t="n"/>
      <c r="E1067" s="28" t="inlineStr">
        <is>
          <t>Action</t>
        </is>
      </c>
      <c r="F1067" s="29" t="n"/>
      <c r="G1067" s="30" t="n"/>
      <c r="H1067" s="31" t="n"/>
      <c r="I1067" s="32" t="inlineStr">
        <is>
          <t>Lionsgate</t>
        </is>
      </c>
      <c r="J1067" s="33" t="n">
        <v>2010</v>
      </c>
      <c r="K1067" s="34">
        <f>ROW(K1067)-1</f>
        <v/>
      </c>
      <c r="L1067" s="35" t="inlineStr">
        <is>
          <t>Clearly all of the budget went to the actors. They are all very good in thier roles, but they don't have much of anything to work with. The special effects are plugin level bad. The story is copy paste from millions of other stories. The script and music are generic. A bit of fun to watch the old guys be cool again (even if Stallone has some ridiculous dye in his beard and hair), but not a very good movie.</t>
        </is>
      </c>
      <c r="M1067" s="36" t="inlineStr">
        <is>
          <t>Barney Ross leads a band of highly skilled mercenaries including knife enthusiast Lee Christmas, a martial arts expert Yin Yang, heavy weapons specialist Hale Caesar, demolitionist Toll Road, and a loose-cannon sniper Gunner Jensen. When the group is commissioned by the mysterious Mr. Church to assassinate the dictator of a small South American island, Barney and Lee visit the remote locale to scout out their opposition and discover the true nature of the conflict engulfing the city.</t>
        </is>
      </c>
      <c r="N1067" s="37" t="inlineStr">
        <is>
          <t>https://image.tmdb.org/t/p/w500/j09ZkH6R4JWVylBcDai1laCmGw7.jpg</t>
        </is>
      </c>
      <c r="O1067" s="38" t="inlineStr">
        <is>
          <t>Sylvester Stallone, Jason Statham, Jet Li, Dolph Lundgren, Eric Roberts, Randy Couture, Steve Austin, David Zayas</t>
        </is>
      </c>
      <c r="P1067" s="39" t="inlineStr">
        <is>
          <t>Sylvester Stallone</t>
        </is>
      </c>
      <c r="Q1067" s="40" t="inlineStr">
        <is>
          <t>[{"Source": "Internet Movie Database", "Value": "6.4/10"}, {"Source": "Rotten Tomatoes", "Value": "42%"}, {"Source": "Metacritic", "Value": "45/100"}]</t>
        </is>
      </c>
      <c r="R1067" s="41" t="inlineStr">
        <is>
          <t>274,470,394</t>
        </is>
      </c>
      <c r="S1067" s="42" t="inlineStr">
        <is>
          <t>R</t>
        </is>
      </c>
      <c r="T1067" s="43" t="inlineStr">
        <is>
          <t>103</t>
        </is>
      </c>
      <c r="U1067" s="44" t="inlineStr">
        <is>
          <t>{"link": "https://www.themoviedb.org/movie/27578-the-expendables/watch?locale=CA",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107}, {"logo_path": "/tJqmTmQ8jp9WfyaZfApHK8lSywA.jpg", "provider_id": 1853, "provider_name": "Paramount Plus Apple TV Channel ", "display_priority": 115}, {"logo_path": "/h5DcR0J2EESLitnhR8xLG1QymTE.jpg", "provider_id": 2303, "provider_name": "Paramount Plus Premium", "display_priority": 163}, {"logo_path": "/rl6zez5rCeyelt1I46JRYk6B9Ed.jpg", "provider_id": 2304, "provider_name": "Paramount Plus Basic with Ads", "display_priority": 164}]}</t>
        </is>
      </c>
      <c r="V1067" s="45" t="inlineStr">
        <is>
          <t>80,000,000</t>
        </is>
      </c>
      <c r="W1067" s="34" t="n">
        <v>27578</v>
      </c>
      <c r="X1067" s="34" t="inlineStr">
        <is>
          <t>[76163, 138103, 10528, 56292, 15092, 7555, 607, 680, 39514, 27022, 1576, 1571, 38356, 27582, 1995, 1865, 26388, 55846, 558, 44833]</t>
        </is>
      </c>
      <c r="Y1067" s="34" t="inlineStr">
        <is>
          <t>42%</t>
        </is>
      </c>
      <c r="Z1067" s="34" t="inlineStr">
        <is>
          <t>6.4/10</t>
        </is>
      </c>
      <c r="AA1067" s="34" t="inlineStr">
        <is>
          <t>45/100</t>
        </is>
      </c>
      <c r="AB1067" s="34" t="inlineStr">
        <is>
          <t>https://www.youtube.com/embed/G_OQpXk8vAQ</t>
        </is>
      </c>
      <c r="AC1067" s="46" t="n">
        <v>1731215633548</v>
      </c>
    </row>
    <row r="1068" ht="14.25" customHeight="1" s="131">
      <c r="A1068" s="24" t="inlineStr">
        <is>
          <t>St. Elmo's Fire</t>
        </is>
      </c>
      <c r="B1068" s="25" t="n">
        <v>45</v>
      </c>
      <c r="C1068" s="26" t="n"/>
      <c r="D1068" s="27" t="n"/>
      <c r="E1068" s="28" t="inlineStr">
        <is>
          <t>Comedy</t>
        </is>
      </c>
      <c r="F1068" s="29" t="inlineStr">
        <is>
          <t>Coming-of-Age</t>
        </is>
      </c>
      <c r="G1068" s="30" t="n"/>
      <c r="H1068" s="31" t="n"/>
      <c r="I1068" s="32" t="inlineStr">
        <is>
          <t>Columbia Pictures</t>
        </is>
      </c>
      <c r="J1068" s="33" t="n">
        <v>1985</v>
      </c>
      <c r="K1068" s="34">
        <f>ROW(K1068)-1</f>
        <v/>
      </c>
      <c r="L1068" s="35" t="inlineStr">
        <is>
          <t>Addicts to the Brat Pack movies might enjoy this, but I was very disappointed. The whole thing feels like a mess, with so many storylines that pop up and fade away throughout. None of the characters are even remotely likeable, and that is definitely the biggest problem with the movie. Kirby (Emilio Estevez) is a relentless stalker, constantly chasing down a woman that wants nothing to do with him. Billy (Rob Lowe) is a manchild that nearly rapes multiple women in the movie. Kevin (Andrew McCarthy) is mostly OK I guess, but does sleep with his friend's ex very quickly after they break up. Jules (Demi Moore) is clearly troubled, but she gets so little screen time it's hard to get invested in her story. If she was the lead and we focused more on her, this could've been better. Alec (Judd Nelson) is possibly the worst of them all, rampantly cheating on his girlfriend while trying to emotionally blackmail her into marrying him. A key characteristic about this era's coming of age movies is that you relate to and enjoy the characters. This one is full of stuck up, selfish, rich assholes.</t>
        </is>
      </c>
      <c r="M1068" s="36" t="inlineStr">
        <is>
          <t>A group of friends graduates from the halls of Georgetown University into lives that revolve around sex and career aspirations. Kirby waits tables to pay for law school. His roommate Kevin struggles at a D.C. newspaper as he searches for the meaning of love. Jules may be an object of adoration and envy, but secretly she has problems of her own. Demure Wendy is in love with Billy—a loveable sax player and an irresponsible drunk. Alec wants it all: a career in politics and the appearance of a traditional home life. Alec’s girlfriend, Leslie, is an ambitious architect who doesn't know about his infidelity, but his new allegiance to the Republican Party is already enough to put her off marriage.</t>
        </is>
      </c>
      <c r="N1068" s="50" t="inlineStr">
        <is>
          <t>https://image.tmdb.org/t/p/w500/g2SL3XHJas7hebZ2hhTrYLpKToD.jpg</t>
        </is>
      </c>
      <c r="O1068" s="51" t="inlineStr">
        <is>
          <t>Emilio Estevez, Rob Lowe, Andrew McCarthy, Demi Moore, Judd Nelson, Ally Sheedy, Mare Winningham, Martin Balsam</t>
        </is>
      </c>
      <c r="P1068" s="52" t="inlineStr">
        <is>
          <t>Joel Schumacher</t>
        </is>
      </c>
      <c r="Q1068" s="96" t="inlineStr">
        <is>
          <t>[{"Source": "Internet Movie Database", "Value": "6.4/10"}, {"Source": "Rotten Tomatoes", "Value": "44%"}, {"Source": "Metacritic", "Value": "35/100"}]</t>
        </is>
      </c>
      <c r="R1068" s="54" t="inlineStr">
        <is>
          <t>37,803,872</t>
        </is>
      </c>
      <c r="S1068" s="55" t="inlineStr">
        <is>
          <t>R</t>
        </is>
      </c>
      <c r="T1068" s="56" t="inlineStr">
        <is>
          <t>110</t>
        </is>
      </c>
      <c r="U1068" s="44" t="inlineStr">
        <is>
          <t>{"link": "https://www.themoviedb.org/movie/11557-st-elmo-s-fire/watch?locale=CA",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68" s="58" t="inlineStr">
        <is>
          <t>0</t>
        </is>
      </c>
      <c r="W1068" s="34" t="n">
        <v>11557</v>
      </c>
      <c r="X1068" s="34" t="inlineStr">
        <is>
          <t>[21500, 440924, 38981, 16375, 19214, 578790, 296137, 68591, 5481, 24249, 16384, 14347, 18169, 15982, 2028, 10905, 12235, 18041, 15592, 11522]</t>
        </is>
      </c>
      <c r="Y1068" s="34" t="inlineStr">
        <is>
          <t>44%</t>
        </is>
      </c>
      <c r="Z1068" s="34" t="inlineStr">
        <is>
          <t>6.4/10</t>
        </is>
      </c>
      <c r="AA1068" s="34" t="inlineStr">
        <is>
          <t>35/100</t>
        </is>
      </c>
      <c r="AB1068" s="34" t="inlineStr">
        <is>
          <t>https://www.youtube.com/embed/j9Z0Aq8VrN0</t>
        </is>
      </c>
      <c r="AC1068" s="46" t="inlineStr">
        <is>
          <t>1741201463060</t>
        </is>
      </c>
    </row>
    <row r="1069" ht="14.25" customHeight="1" s="131">
      <c r="A1069" s="24" t="inlineStr">
        <is>
          <t>Hard to Kill</t>
        </is>
      </c>
      <c r="B1069" s="25" t="n">
        <v>45</v>
      </c>
      <c r="C1069" s="26" t="n"/>
      <c r="D1069" s="27" t="n"/>
      <c r="E1069" s="28" t="inlineStr">
        <is>
          <t>Action</t>
        </is>
      </c>
      <c r="F1069" s="29" t="n"/>
      <c r="G1069" s="30" t="n"/>
      <c r="H1069" s="31" t="n"/>
      <c r="I1069" s="32" t="inlineStr">
        <is>
          <t>Warner Bros.</t>
        </is>
      </c>
      <c r="J1069" s="33" t="n">
        <v>1990</v>
      </c>
      <c r="K1069" s="34">
        <f>ROW(K1069)-1</f>
        <v/>
      </c>
      <c r="L1069" s="35" t="inlineStr">
        <is>
          <t>One of the better Seagal movies out there, so if you like him, you'll probably love this. I do not like Seagal, I think he's so full of himself and is objectively an awful actor. The plot is a typical revenge movie, and it's decently well done. The action is better than the standard Seagal hand waving, he is much more believable in his physicality with this one than in other roles. The whole thing screams that it is propping up Seagal's ego, however. Everyone is constantly talking about how attractive he is, how large his dick is, how good a person he is. He even recovers from a coma faster than a superhuman being could. The acting other than Seagal is also very bad. The fact that the villain is caught because he was saying a catchphrase feels like something that would happen to a modern politician.</t>
        </is>
      </c>
      <c r="M1069" s="36" t="inlineStr">
        <is>
          <t>Mason Storm, a 'go it alone' cop, is gunned down at home. The intruders kill his wife, and think they've killed both Mason and his son too. Mason is secretly taken to a hospital where he spends several years in a coma. His son meanwhile is growing up thinking his father is dead. When Mason wakes up, everyone is in danger - himself, his son, his best friend, his nurse - but most of all those who arranged for his death</t>
        </is>
      </c>
      <c r="N1069" s="50" t="inlineStr">
        <is>
          <t>https://image.tmdb.org/t/p/w500/nmtMNxslljllSTVtt7VIOXdxSZp.jpg</t>
        </is>
      </c>
      <c r="O1069" s="51" t="inlineStr">
        <is>
          <t>Steven Seagal, Kelly LeBrock, William Sadler, Frederick Coffin, Bonnie Burroughs, Andrew Bloch, Branscombe Richmond, Charles Boswell</t>
        </is>
      </c>
      <c r="P1069" s="52" t="inlineStr">
        <is>
          <t>Bruce Malmuth</t>
        </is>
      </c>
      <c r="Q1069" s="96" t="inlineStr">
        <is>
          <t>[{"Source": "Internet Movie Database", "Value": "5.8/10"}, {"Source": "Rotten Tomatoes", "Value": "33%"}, {"Source": "Metacritic", "Value": "41/100"}]</t>
        </is>
      </c>
      <c r="R1069" s="54" t="inlineStr">
        <is>
          <t>47,410,000</t>
        </is>
      </c>
      <c r="S1069" s="55" t="inlineStr">
        <is>
          <t>R</t>
        </is>
      </c>
      <c r="T1069" s="56" t="inlineStr">
        <is>
          <t>95</t>
        </is>
      </c>
      <c r="U1069" s="44" t="inlineStr">
        <is>
          <t>{"link": "https://www.themoviedb.org/movie/9569-hard-to-kill/watch?locale=CA",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069" s="58" t="inlineStr">
        <is>
          <t>10,000,000</t>
        </is>
      </c>
      <c r="W1069" s="34" t="n">
        <v>9569</v>
      </c>
      <c r="X1069" s="34" t="inlineStr">
        <is>
          <t>[10173, 14362, 9395, 21118, 53150, 14452, 222148, 36797, 24546, 8845, 2565, 10877, 9624, 48773, 27418, 10167, 12521, 19384, 14249, 9826]</t>
        </is>
      </c>
      <c r="Y1069" s="34" t="inlineStr">
        <is>
          <t>33%</t>
        </is>
      </c>
      <c r="Z1069" s="34" t="inlineStr">
        <is>
          <t>5.8/10</t>
        </is>
      </c>
      <c r="AA1069" s="34" t="inlineStr">
        <is>
          <t>41/100</t>
        </is>
      </c>
      <c r="AB1069" s="34" t="inlineStr">
        <is>
          <t>https://www.youtube.com/embed/BNyo-VEe-Kc</t>
        </is>
      </c>
      <c r="AC1069" s="46" t="inlineStr">
        <is>
          <t>1738625470155</t>
        </is>
      </c>
    </row>
    <row r="1070" ht="14.25" customHeight="1" s="131">
      <c r="A1070" s="24" t="inlineStr">
        <is>
          <t>Old Dads</t>
        </is>
      </c>
      <c r="B1070" s="25" t="n">
        <v>45</v>
      </c>
      <c r="C1070" s="26" t="n"/>
      <c r="D1070" s="27" t="n"/>
      <c r="E1070" s="28" t="inlineStr">
        <is>
          <t>Comedy</t>
        </is>
      </c>
      <c r="F1070" s="29" t="n"/>
      <c r="G1070" s="30" t="n"/>
      <c r="H1070" s="31" t="inlineStr">
        <is>
          <t>Netflix</t>
        </is>
      </c>
      <c r="I1070" s="32" t="inlineStr">
        <is>
          <t>Netflix</t>
        </is>
      </c>
      <c r="J1070" s="33" t="n">
        <v>2023</v>
      </c>
      <c r="K1070" s="34">
        <f>ROW(K1070)-1</f>
        <v/>
      </c>
      <c r="L1070" s="35" t="inlineStr">
        <is>
          <t>Starts off painfully unfunny and very annoying for the first half, but in the second half really finds it's stride with pretty consistent funny jokes and some decent emotional scenes. Burr, Woodbine and Cannavale bounce off of each other very well, and provide a good amount of laughs. If they weren't so over the top with how much every generation under 50 sucked, this would be significantly more enjoyable. If I lived in the world of this movie, I would be angry all the time too, just like Bill Burr's character.</t>
        </is>
      </c>
      <c r="M1070" s="36" t="inlineStr">
        <is>
          <t>A cranky middle-aged dad and his two best friends find themselves out of step in a changing world of millennial CEOs and powerful preschool principals.</t>
        </is>
      </c>
      <c r="N1070" s="50" t="inlineStr">
        <is>
          <t>https://image.tmdb.org/t/p/w500/krA2iXd1PK1vhg4jeWfbSD4fSJi.jpg</t>
        </is>
      </c>
      <c r="O1070" s="51" t="inlineStr">
        <is>
          <t>Bill Burr, Bobby Cannavale, Bokeem Woodbine, Katie Aselton, Reign Edwards, Jackie Tohn, Miles Robbins, Rachael Harris</t>
        </is>
      </c>
      <c r="P1070" s="52" t="inlineStr">
        <is>
          <t>Bill Burr</t>
        </is>
      </c>
      <c r="Q1070" s="59" t="inlineStr">
        <is>
          <t>[{"Source": "Internet Movie Database", "Value": "6.2/10"}, {"Source": "Rotten Tomatoes", "Value": "27%"}, {"Source": "Metacritic", "Value": "42/100"}]</t>
        </is>
      </c>
      <c r="R1070" s="54" t="inlineStr">
        <is>
          <t>0</t>
        </is>
      </c>
      <c r="S1070" s="55" t="inlineStr">
        <is>
          <t>R</t>
        </is>
      </c>
      <c r="T1070" s="56" t="inlineStr">
        <is>
          <t>102</t>
        </is>
      </c>
      <c r="U1070" s="44" t="inlineStr">
        <is>
          <t>{"link": "https://www.themoviedb.org/movie/987917-old-dads/watch?locale=CA", "flatrate": [{"logo_path": "/pbpMk2JmcoNnQwx5JGpXngfoWtp.jpg", "provider_id": 8, "provider_name": "Netflix", "display_priority": 0}, {"logo_path": "/kICQccvOh8AIBMHGkBXJ047xeHN.jpg", "provider_id": 1796, "provider_name": "Netflix basic with Ads", "display_priority": 109}]}</t>
        </is>
      </c>
      <c r="V1070" s="58" t="inlineStr">
        <is>
          <t>0</t>
        </is>
      </c>
      <c r="W1070" s="34" t="n">
        <v>987917</v>
      </c>
      <c r="X1070" s="34" t="inlineStr">
        <is>
          <t>[1195480, 590872, 848887, 72984, 395883, 1265493, 75770, 1037049, 1387263, 655610, 744750, 1005685, 26259, 462036, 939475, 821792, 647250, 429238, 983683, 1120628]</t>
        </is>
      </c>
      <c r="Y1070" s="34" t="inlineStr">
        <is>
          <t>27%</t>
        </is>
      </c>
      <c r="Z1070" s="34" t="inlineStr">
        <is>
          <t>6.2/10</t>
        </is>
      </c>
      <c r="AA1070" s="34" t="inlineStr">
        <is>
          <t>42/100</t>
        </is>
      </c>
      <c r="AB1070" s="34" t="inlineStr">
        <is>
          <t>https://www.youtube.com/embed/mU01e6KjM2s</t>
        </is>
      </c>
      <c r="AC1070" s="46" t="n">
        <v>1731215633548</v>
      </c>
    </row>
    <row r="1071" ht="14.25" customHeight="1" s="131">
      <c r="A1071" s="24" t="inlineStr">
        <is>
          <t>Emilia Perez</t>
        </is>
      </c>
      <c r="B1071" s="25" t="n">
        <v>45</v>
      </c>
      <c r="C1071" s="26" t="n"/>
      <c r="D1071" s="27" t="n"/>
      <c r="E1071" s="28" t="inlineStr">
        <is>
          <t>Drama</t>
        </is>
      </c>
      <c r="F1071" s="29" t="inlineStr">
        <is>
          <t>Musical</t>
        </is>
      </c>
      <c r="G1071" s="30" t="n"/>
      <c r="H1071" s="31" t="inlineStr">
        <is>
          <t>Netflix</t>
        </is>
      </c>
      <c r="I1071" s="32" t="inlineStr">
        <is>
          <t>Netflix</t>
        </is>
      </c>
      <c r="J1071" s="33" t="n">
        <v>2024</v>
      </c>
      <c r="K1071" s="34">
        <f>ROW(K1071)-1</f>
        <v/>
      </c>
      <c r="L1071" s="35" t="inlineStr">
        <is>
          <t>What was this? I am genuinely confused by what they were trying to say in this. It's essentially two and a quarter hours of wandering aimlessly until the movie finishes. There aren't really any messages or themes you can take away from it. The performances from the two leads are pretty good, but Selena Gomez is quite bad in her role. I don't speak spanish, but I've seen many Mexican reviewers say that the dialogue is awful, so I will trust them on that. The songs just aren't good at all. The most memorable ones are the worst ones, because nothing stands out above being just alright. This isn't worth watching, and the star's online issues only make it even less enjoyable.</t>
        </is>
      </c>
      <c r="M1071" s="49" t="inlineStr">
        <is>
          <t>Rita, an underrated lawyer working for a large law firm more interested in getting criminals out of jail than bringing them to justice, is hired by the leader of a criminal organization.</t>
        </is>
      </c>
      <c r="N1071" s="50" t="inlineStr">
        <is>
          <t>https://image.tmdb.org/t/p/w500/7seqaCaaXDNUHOx4DqwpoOH8pPa.jpg</t>
        </is>
      </c>
      <c r="O1071" s="51" t="inlineStr">
        <is>
          <t>Karla Sofía Gascón, Zoe Saldaña, Selena Gomez, Adriana Paz, Edgar Ramírez, Mark Ivanir, Eduardo Aladro, Emiliano Hasan</t>
        </is>
      </c>
      <c r="P1071" s="52" t="inlineStr">
        <is>
          <t>Jacques Audiard</t>
        </is>
      </c>
      <c r="Q1071" s="53" t="inlineStr">
        <is>
          <t>[{"Source": "Internet Movie Database", "Value": "5.4/10"}, {"Source": "Metacritic", "Value": "70/100"}]</t>
        </is>
      </c>
      <c r="R1071" s="54" t="inlineStr">
        <is>
          <t>16,302,703</t>
        </is>
      </c>
      <c r="S1071" s="55" t="inlineStr">
        <is>
          <t>R</t>
        </is>
      </c>
      <c r="T1071" s="56" t="inlineStr">
        <is>
          <t>132</t>
        </is>
      </c>
      <c r="U1071" s="57" t="inlineStr">
        <is>
          <t>{"link": "https://www.themoviedb.org/movie/974950-emilia-perez/watch?locale=CA", "flatrate": [{"logo_path": "/pbpMk2JmcoNnQwx5JGpXngfoWtp.jpg", "provider_id": 8, "provider_name": "Netflix", "display_priority": 0}, {"logo_path": "/kICQccvOh8AIBMHGkBXJ047xeHN.jpg", "provider_id": 1796, "provider_name": "Netflix basic with Ads", "display_priority": 109}]}</t>
        </is>
      </c>
      <c r="V1071" s="58" t="inlineStr">
        <is>
          <t>26,000,000</t>
        </is>
      </c>
      <c r="W1071" s="34" t="n">
        <v>974950</v>
      </c>
      <c r="X1071" s="34" t="inlineStr">
        <is>
          <t>[26736, 1278263, 1001274, 661539, 1102938, 15157, 1038263, 1126692, 77982, 1084066, 1013850, 549509, 940139, 785542, 1022256, 1151244, 1028196, 1140535, 402431, 974576]</t>
        </is>
      </c>
      <c r="Y1071" s="34" t="inlineStr">
        <is>
          <t>N/A</t>
        </is>
      </c>
      <c r="Z1071" s="34" t="inlineStr">
        <is>
          <t>5.4/10</t>
        </is>
      </c>
      <c r="AA1071" s="34" t="inlineStr">
        <is>
          <t>70/100</t>
        </is>
      </c>
      <c r="AB1071" s="34" t="inlineStr">
        <is>
          <t>https://www.youtube.com/embed/houUHc5vm4I</t>
        </is>
      </c>
      <c r="AC1071" s="34" t="inlineStr">
        <is>
          <t>1740161272672</t>
        </is>
      </c>
    </row>
    <row r="1072" ht="14.25" customHeight="1" s="131">
      <c r="A1072" s="24" t="inlineStr">
        <is>
          <t>The Purge: Election Year</t>
        </is>
      </c>
      <c r="B1072" s="25" t="n">
        <v>45</v>
      </c>
      <c r="C1072" s="26" t="inlineStr">
        <is>
          <t>Blumhouse</t>
        </is>
      </c>
      <c r="D1072" s="27" t="inlineStr">
        <is>
          <t>The Purge</t>
        </is>
      </c>
      <c r="E1072" s="28" t="inlineStr">
        <is>
          <t>Horror</t>
        </is>
      </c>
      <c r="F1072" s="29" t="inlineStr">
        <is>
          <t>Action</t>
        </is>
      </c>
      <c r="G1072" s="30" t="n"/>
      <c r="H1072" s="31" t="n"/>
      <c r="I1072" s="32" t="inlineStr">
        <is>
          <t>Universal Pictures</t>
        </is>
      </c>
      <c r="J1072" s="33" t="n">
        <v>2016</v>
      </c>
      <c r="K1072" s="34">
        <f>ROW(K1072)-1</f>
        <v/>
      </c>
      <c r="L1072" s="35" t="inlineStr">
        <is>
          <t>Law of diminishing returns. Pretty much hits all of the same story beats as the previous movie. Adds some interesting parts such as the murder tourists and the election, but I'm shocked that they even still have elections in this world. The dialogue is terrible once again, and outside of the two stars the acting is not good either. Very heavy handed, I thought the first movie wasn't subtle, but when you compare this and Anarchy to the first in the series, that movie looks extremely subtle.</t>
        </is>
      </c>
      <c r="M1072" s="49" t="inlineStr">
        <is>
          <t>Two years after choosing not to kill the man who killed his son, former police sergeant Leo Barnes has become head of security for Senator Charlene Roan, the front runner in the next Presidential election due to her vow to eliminate the Purge. On the night of what should be the final Purge, a betrayal from within the government forces Barnes and Roan out onto the street where they must fight to survive the night.</t>
        </is>
      </c>
      <c r="N1072" s="50" t="inlineStr">
        <is>
          <t>https://image.tmdb.org/t/p/w500/gg7tlp45xqGWMra0sqQVPvybje2.jpg</t>
        </is>
      </c>
      <c r="O1072" s="51" t="inlineStr">
        <is>
          <t>Elizabeth Mitchell, Frank Grillo, Mykelti Williamson, Betty Gabriel, J. J. Soria, Raymond J. Barry, Edwin Hodge, Kyle Secor</t>
        </is>
      </c>
      <c r="P1072" s="52" t="inlineStr">
        <is>
          <t>James DeMonaco</t>
        </is>
      </c>
      <c r="Q1072" s="53" t="inlineStr">
        <is>
          <t>[{"Source": "Internet Movie Database", "Value": "6.0/10"}, {"Source": "Rotten Tomatoes", "Value": "55%"}, {"Source": "Metacritic", "Value": "55/100"}]</t>
        </is>
      </c>
      <c r="R1072" s="54" t="inlineStr">
        <is>
          <t>118,587,880</t>
        </is>
      </c>
      <c r="S1072" s="55" t="inlineStr">
        <is>
          <t>R</t>
        </is>
      </c>
      <c r="T1072" s="56" t="inlineStr">
        <is>
          <t>109</t>
        </is>
      </c>
      <c r="U1072" s="57" t="inlineStr">
        <is>
          <t>{"link": "https://www.themoviedb.org/movie/316727-the-purge-election-year/watch?locale=CA", "flatrate": [{"logo_path": "/pbpMk2JmcoNnQwx5JGpXngfoWtp.jpg", "provider_id": 8, "provider_name": "Netflix", "display_priority": 0}, {"logo_path": "/kICQccvOh8AIBMHGkBXJ047xeHN.jpg", "provider_id": 1796, "provider_name": "Netflix basic with Ads",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72" s="58" t="inlineStr">
        <is>
          <t>10,000,000</t>
        </is>
      </c>
      <c r="W1072" s="34" t="n">
        <v>316727</v>
      </c>
      <c r="X1072" s="34" t="inlineStr">
        <is>
          <t>[442249, 238636, 158015, 345911, 332567, 258489, 47933, 602223, 300669, 316152, 323675, 259693, 2105, 308266, 437311, 400411, 343173, 366568, 326423, 282813]</t>
        </is>
      </c>
      <c r="Y1072" s="34" t="inlineStr">
        <is>
          <t>55%</t>
        </is>
      </c>
      <c r="Z1072" s="34" t="inlineStr">
        <is>
          <t>6.0/10</t>
        </is>
      </c>
      <c r="AA1072" s="34" t="inlineStr">
        <is>
          <t>55/100</t>
        </is>
      </c>
      <c r="AB1072" s="34" t="inlineStr">
        <is>
          <t>https://www.youtube.com/embed/9rqIJcY9hMc</t>
        </is>
      </c>
      <c r="AC1072" s="34" t="inlineStr">
        <is>
          <t>1735534509817</t>
        </is>
      </c>
    </row>
    <row r="1073" ht="14.25" customHeight="1" s="131">
      <c r="A1073" s="24" t="inlineStr">
        <is>
          <t>Jackpot!</t>
        </is>
      </c>
      <c r="B1073" s="25" t="n">
        <v>45</v>
      </c>
      <c r="C1073" s="26" t="n"/>
      <c r="D1073" s="27" t="n"/>
      <c r="E1073" s="28" t="inlineStr">
        <is>
          <t>Action</t>
        </is>
      </c>
      <c r="F1073" s="29" t="inlineStr">
        <is>
          <t>Comedy</t>
        </is>
      </c>
      <c r="G1073" s="30" t="n"/>
      <c r="H1073" s="31" t="inlineStr">
        <is>
          <t>Amazon Prime</t>
        </is>
      </c>
      <c r="I1073" s="32" t="inlineStr">
        <is>
          <t>Amazon MGM Studios</t>
        </is>
      </c>
      <c r="J1073" s="33" t="n">
        <v>2024</v>
      </c>
      <c r="K1073" s="34">
        <f>ROW(K1073)-1</f>
        <v/>
      </c>
      <c r="L1073" s="35" t="inlineStr">
        <is>
          <t>Nowhere near as good as it could have been, but relatively watchable. John Cena provides nearly all of the laughs, he is great as always, and needs to be used in better movies. Awkwafina's humor in this movie is almost all references, it's basically the Family Guy style of comedy and it's pretty taxing. The movie really falls apart as soon as Machine Gun Kelly shows up and sucks the air out of the room. The action is pretty repetitive and gets exhausting at some point. Simu Liu is having a year where he only plays villains that barely show up in their bad movie. John Cena's outtakes at the end of the movie are funnier than anything anyone else does throughout the movie.</t>
        </is>
      </c>
      <c r="M1073" s="49" t="inlineStr">
        <is>
          <t>In the near future, a 'Grand Lottery' has been established - the catch: kill the winner before sundown to legally claim their multi-billion dollar jackpot. When Katie Kim mistakenly finds herself with the winning ticket, she reluctantly joins forces with amateur lottery protection agent Noel Cassidy who must get her to sundown in exchange for a piece of her prize.</t>
        </is>
      </c>
      <c r="N1073" s="50" t="inlineStr">
        <is>
          <t>https://image.tmdb.org/t/p/w500/fOsamTFIyGxjw1jLSKdZYxQBJOT.jpg</t>
        </is>
      </c>
      <c r="O1073" s="51" t="inlineStr">
        <is>
          <t>Awkwafina, John Cena, Simu Liu, Ayden Mayeri, Donald Watkins, Sam Asghari, mgk, Seann William Scott</t>
        </is>
      </c>
      <c r="P1073" s="52" t="inlineStr">
        <is>
          <t>Paul Feig</t>
        </is>
      </c>
      <c r="Q1073" s="53" t="inlineStr">
        <is>
          <t>[{"Source": "Internet Movie Database", "Value": "5.8/10"}, {"Source": "Rotten Tomatoes", "Value": "31%"}, {"Source": "Metacritic", "Value": "41/100"}]</t>
        </is>
      </c>
      <c r="R1073" s="54" t="inlineStr">
        <is>
          <t>0</t>
        </is>
      </c>
      <c r="S1073" s="55" t="inlineStr">
        <is>
          <t>R</t>
        </is>
      </c>
      <c r="T1073" s="56" t="inlineStr">
        <is>
          <t>107</t>
        </is>
      </c>
      <c r="U1073" s="57" t="inlineStr">
        <is>
          <t>{"link": "https://www.themoviedb.org/movie/1094138-jackpot/watch?locale=CA",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2}, {"logo_path": "/8aBqoNeGGr0oSA85iopgNZUOTOc.jpg", "provider_id": 2100, "provider_name": "Amazon Prime Video with Ads", "display_priority": 149}]}</t>
        </is>
      </c>
      <c r="V1073" s="58" t="inlineStr">
        <is>
          <t>0</t>
        </is>
      </c>
      <c r="W1073" s="34" t="n">
        <v>1094138</v>
      </c>
      <c r="X1073" s="34" t="inlineStr">
        <is>
          <t>[704239, 1272890, 1048241, 970347, 1002088, 1049574, 1160018, 545836, 477313, 459947, 1080252, 556867, 40171, 1067485, 152042, 15948, 1113505, 1223272, 1028248, 27418]</t>
        </is>
      </c>
      <c r="Y1073" s="34" t="inlineStr">
        <is>
          <t>31%</t>
        </is>
      </c>
      <c r="Z1073" s="34" t="inlineStr">
        <is>
          <t>5.8/10</t>
        </is>
      </c>
      <c r="AA1073" s="34" t="inlineStr">
        <is>
          <t>41/100</t>
        </is>
      </c>
      <c r="AB1073" s="34" t="inlineStr">
        <is>
          <t>https://www.youtube.com/embed/IW7pIYtpp50</t>
        </is>
      </c>
      <c r="AC1073" s="34" t="inlineStr">
        <is>
          <t>1733695088702</t>
        </is>
      </c>
    </row>
    <row r="1074" ht="14.25" customHeight="1" s="131">
      <c r="A1074" s="24" t="inlineStr">
        <is>
          <t>Mike and Dave Need Wedding Dates</t>
        </is>
      </c>
      <c r="B1074" s="25" t="n">
        <v>45</v>
      </c>
      <c r="C1074" s="26" t="n"/>
      <c r="D1074" s="27" t="n"/>
      <c r="E1074" s="28" t="inlineStr">
        <is>
          <t>Comedy</t>
        </is>
      </c>
      <c r="F1074" s="29" t="inlineStr">
        <is>
          <t>Romance</t>
        </is>
      </c>
      <c r="G1074" s="30" t="n"/>
      <c r="H1074" s="31" t="n"/>
      <c r="I1074" s="32" t="inlineStr">
        <is>
          <t>20th Century Studios</t>
        </is>
      </c>
      <c r="J1074" s="33" t="n">
        <v>2016</v>
      </c>
      <c r="K1074" s="34">
        <f>ROW(K1074)-1</f>
        <v/>
      </c>
      <c r="L1074" s="35" t="inlineStr">
        <is>
          <t>There is potential here, but a lot of it is wasted with some poor writing and one terrible actor. Adam Devine sucks, he has never been funny, and every time he is in something it lowers the strength of the film or show significantly. Zac Efron is great, and he is always great. He and Anna Kendrick have great chemistry and their part of the story works very well. Sugar Lyn Beard, Sam Richardson and Kumail Nanjani (in a one scene cameo) also provide some good laughs. Aubrey Plaza's character is so poorly written with some terrible dialogue and motivations, and then there's Adam Devine's character, who is so deeply unlikable and unfunny that it doesn't make sense that he hasn't been disowned by his family.</t>
        </is>
      </c>
      <c r="M1074" s="49" t="inlineStr">
        <is>
          <t>Mike and Dave are young, adventurous, fun-loving brothers who tend to get out of control at family gatherings. When their sister Jeanie reveals her Hawaiian wedding plans, the rest of the Stangles insist that the brothers bring respectable dates. After placing an ad on Craigslist, the siblings decide to pick Tatiana and Alice, two charming and seemingly normal women. Once they arrive on the island, however, Mike and Dave realize that their companions are ready to get wild and party.</t>
        </is>
      </c>
      <c r="N1074" s="50" t="inlineStr">
        <is>
          <t>https://image.tmdb.org/t/p/w500/rK0UwpiE3PSdGahfDZLCummxMwd.jpg</t>
        </is>
      </c>
      <c r="O1074" s="51" t="inlineStr">
        <is>
          <t>Zac Efron, Adam Devine, Anna Kendrick, Aubrey Plaza, Sam Richardson, Stephen Root, Sugar Lyn Beard, Branscombe Richmond</t>
        </is>
      </c>
      <c r="P1074" s="52" t="inlineStr">
        <is>
          <t>Jake Szymanski</t>
        </is>
      </c>
      <c r="Q1074" s="53" t="inlineStr">
        <is>
          <t>[{"Source": "Internet Movie Database", "Value": "6.0/10"}, {"Source": "Rotten Tomatoes", "Value": "38%"}, {"Source": "Metacritic", "Value": "51/100"}]</t>
        </is>
      </c>
      <c r="R1074" s="54" t="inlineStr">
        <is>
          <t>77,100,000</t>
        </is>
      </c>
      <c r="S1074" s="55" t="inlineStr">
        <is>
          <t>R</t>
        </is>
      </c>
      <c r="T1074" s="56" t="inlineStr">
        <is>
          <t>98</t>
        </is>
      </c>
      <c r="U1074" s="57" t="inlineStr">
        <is>
          <t>{"link": "https://www.themoviedb.org/movie/316023-mike-and-dave-need-wedding-dates/watch?locale=CA",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74" s="58" t="inlineStr">
        <is>
          <t>33,000,000</t>
        </is>
      </c>
      <c r="W1074" s="34" t="n">
        <v>316023</v>
      </c>
      <c r="X1074" s="34" t="inlineStr">
        <is>
          <t>[291870, 325133, 376659, 301351, 37950, 456750, 323676, 259694, 195589, 225565, 375798, 869641, 341012, 328111, 501630, 400605, 382518, 325113, 372411, 515114]</t>
        </is>
      </c>
      <c r="Y1074" s="34" t="inlineStr">
        <is>
          <t>38%</t>
        </is>
      </c>
      <c r="Z1074" s="34" t="inlineStr">
        <is>
          <t>6.0/10</t>
        </is>
      </c>
      <c r="AA1074" s="34" t="inlineStr">
        <is>
          <t>51/100</t>
        </is>
      </c>
      <c r="AB1074" s="34" t="inlineStr">
        <is>
          <t>https://www.youtube.com/embed/VpQNa2-5d2U</t>
        </is>
      </c>
      <c r="AC1074" s="46" t="n">
        <v>1731215633548</v>
      </c>
    </row>
    <row r="1075" ht="14.25" customHeight="1" s="131">
      <c r="A1075" s="24" t="inlineStr">
        <is>
          <t>The Flash</t>
        </is>
      </c>
      <c r="B1075" s="25" t="n">
        <v>45</v>
      </c>
      <c r="C1075" s="26" t="inlineStr">
        <is>
          <t>DC</t>
        </is>
      </c>
      <c r="D1075" s="27" t="inlineStr">
        <is>
          <t>DCEU</t>
        </is>
      </c>
      <c r="E1075" s="28" t="inlineStr">
        <is>
          <t>Comic Book</t>
        </is>
      </c>
      <c r="F1075" s="29" t="n"/>
      <c r="G1075" s="30" t="n"/>
      <c r="H1075" s="31" t="n"/>
      <c r="I1075" s="32" t="inlineStr">
        <is>
          <t>Warner Bros.</t>
        </is>
      </c>
      <c r="J1075" s="33" t="n">
        <v>2023</v>
      </c>
      <c r="K1075" s="34">
        <f>ROW(K1075)-1</f>
        <v/>
      </c>
      <c r="L1075" s="35" t="inlineStr">
        <is>
          <t xml:space="preserve">After over thirty years of production and countless delays, The Flash has finally arrived to the big screen and it's… OK. There is a mix of really good and quite bad elements to this film. Sash Calle steals her scenes as Supergirl, and hopefully she is able to reprise the role in the DCU future. There are some good jokes throughout and the pace never drags. The story is intriguing and fun to watch, but alot of the smaller parts, especially the dialogue, don't work well. The dialogue often gives the feeling that the characters are not human. Michael Keaton's Batman speaks only in catchphrases as if he was an action figure. Ezra Miller delivers some good jokes, but largely feels as if he is pretending to be a human. There are some scenes that only make sense if you are in the audience with complete context, and the characters should be confused or weirded out given what they know. The movie is stuffed with cameos that don't serve the plot whatsoever. Even Michael Keaton's Batman could have been anyone and it wouldn't have affected what actually happened. These cameos were inserted shamelessly to get people to the theatre, and it seems like it didn't work. The visual effects look terrible throughout. Overall, it's a fitting end to a disappointing universe. The entire DCEU on film never delivered up to anywhere near it's potential, and always felt rushed. They rushed into the Flashpoint storyline, and were unable to live up to it's potential. </t>
        </is>
      </c>
      <c r="M1075" s="49" t="inlineStr">
        <is>
          <t>When his attempt to save his family inadvertently alters the future, Barry Allen becomes trapped in a reality in which General Zod has returned and there are no Super Heroes to turn to. In order to save the world that he is in and return to the future that he knows, Barry's only hope is to race for his life. But will making the ultimate sacrifice be enough to reset the universe?</t>
        </is>
      </c>
      <c r="N1075" s="50" t="inlineStr">
        <is>
          <t>https://image.tmdb.org/t/p/w500/rktDFPbfHfUbArZ6OOOKsXcv0Bm.jpg</t>
        </is>
      </c>
      <c r="O1075" s="51" t="inlineStr">
        <is>
          <t>Ezra Miller, Sasha Calle, Michael Keaton, Michael Shannon, Ron Livingston, Maribel Verdú, Kiersey Clemons, Antje Traue</t>
        </is>
      </c>
      <c r="P1075" s="52" t="inlineStr">
        <is>
          <t>Andy Muschietti</t>
        </is>
      </c>
      <c r="Q1075" s="59" t="inlineStr">
        <is>
          <t>[{"Source": "Internet Movie Database", "Value": "6.6/10"}, {"Source": "Rotten Tomatoes", "Value": "63%"}, {"Source": "Metacritic", "Value": "55/100"}]</t>
        </is>
      </c>
      <c r="R1075" s="60" t="inlineStr">
        <is>
          <t>271,333,313</t>
        </is>
      </c>
      <c r="S1075" s="55" t="inlineStr">
        <is>
          <t>PG-13</t>
        </is>
      </c>
      <c r="T1075" s="56" t="inlineStr">
        <is>
          <t>144</t>
        </is>
      </c>
      <c r="U1075" s="57" t="inlineStr">
        <is>
          <t>{"link": "https://www.themoviedb.org/movie/298618-the-flash/watch?locale=CA", "flatrate": [{"logo_path": "/pbpMk2JmcoNnQwx5JGpXngfoWtp.jpg", "provider_id": 8, "provider_name": "Netflix", "display_priority": 0}, {"logo_path": "/kICQccvOh8AIBMHGkBXJ047xeHN.jpg", "provider_id": 1796, "provider_name": "Netflix basic with Ads",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t>
        </is>
      </c>
      <c r="V1075" s="61" t="inlineStr">
        <is>
          <t>220,000,000</t>
        </is>
      </c>
      <c r="W1075" s="34" t="n">
        <v>298618</v>
      </c>
      <c r="X1075" s="34" t="inlineStr">
        <is>
          <t>[667538, 447365, 569094, 346698, 335977, 447277, 884605, 697843, 1006462, 921636, 575264, 385687, 614479, 872585, 1040148, 1083862, 976573, 565770, 615656, 1003581]</t>
        </is>
      </c>
      <c r="Y1075" s="34" t="inlineStr">
        <is>
          <t>63%</t>
        </is>
      </c>
      <c r="Z1075" s="34" t="inlineStr">
        <is>
          <t>6.6/10</t>
        </is>
      </c>
      <c r="AA1075" s="34" t="inlineStr">
        <is>
          <t>55/100</t>
        </is>
      </c>
      <c r="AB1075" s="34" t="inlineStr">
        <is>
          <t>https://www.youtube.com/embed/jprhe-cWKGs</t>
        </is>
      </c>
      <c r="AC1075" s="46" t="n">
        <v>1731215633548</v>
      </c>
    </row>
    <row r="1076" ht="14.25" customHeight="1" s="131">
      <c r="A1076" s="24" t="inlineStr">
        <is>
          <t>Angels &amp; Demons</t>
        </is>
      </c>
      <c r="B1076" s="25" t="n">
        <v>45</v>
      </c>
      <c r="C1076" s="26" t="inlineStr">
        <is>
          <t>The Da Vinci Code Trilogy</t>
        </is>
      </c>
      <c r="D1076" s="27" t="n"/>
      <c r="E1076" s="28" t="inlineStr">
        <is>
          <t>Mystery</t>
        </is>
      </c>
      <c r="F1076" s="29" t="inlineStr">
        <is>
          <t>Thriller</t>
        </is>
      </c>
      <c r="G1076" s="30" t="n"/>
      <c r="H1076" s="31" t="n"/>
      <c r="I1076" s="32" t="inlineStr">
        <is>
          <t>Columbia Pictures</t>
        </is>
      </c>
      <c r="J1076" s="33" t="n">
        <v>2009</v>
      </c>
      <c r="K1076" s="34">
        <f>ROW(K1076)-1</f>
        <v/>
      </c>
      <c r="L1076" s="35" t="inlineStr">
        <is>
          <t>More tense, exciting, and boasting far less exposition, "Angels and Demons" is an improvement on "The Da Vinci Code", but the action and characters remain weak, mainly due to Dan Brown's source material.</t>
        </is>
      </c>
      <c r="M1076" s="36" t="inlineStr">
        <is>
          <t>Harvard symbologist Robert Langdon is recruited by the Vatican to investigate the apparent return of the Illuminati – a secret, underground organization – after four cardinals are kidnapped on the night of the papal conclave.</t>
        </is>
      </c>
      <c r="N1076" s="37" t="inlineStr">
        <is>
          <t>https://image.tmdb.org/t/p/w500/hrvNVd0GDeytbDhduWa3SFKmg4A.jpg</t>
        </is>
      </c>
      <c r="O1076" s="38" t="inlineStr">
        <is>
          <t>Tom Hanks, Ewan McGregor, Ayelet Zurer, Stellan Skarsgård, Pierfrancesco Favino, Nikolaj Lie Kaas, Armin Mueller-Stahl, Thure Lindhardt</t>
        </is>
      </c>
      <c r="P1076" s="39" t="inlineStr">
        <is>
          <t>Ron Howard</t>
        </is>
      </c>
      <c r="Q1076" s="40" t="inlineStr">
        <is>
          <t>[{"Source": "Internet Movie Database", "Value": "6.7/10"}, {"Source": "Rotten Tomatoes", "Value": "36%"}, {"Source": "Metacritic", "Value": "48/100"}]</t>
        </is>
      </c>
      <c r="R1076" s="41" t="inlineStr">
        <is>
          <t>485,930,816</t>
        </is>
      </c>
      <c r="S1076" s="42" t="inlineStr">
        <is>
          <t>PG-13</t>
        </is>
      </c>
      <c r="T1076" s="43" t="inlineStr">
        <is>
          <t>138</t>
        </is>
      </c>
      <c r="U1076" s="44" t="inlineStr">
        <is>
          <t>{"link": "https://www.themoviedb.org/movie/13448-angels-demons/watch?locale=CA",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"/ovmu6uot1XVvsemM2dDySXLiX57.jpg", "provider_id": 526, "provider_name": "AMC+", "display_priority": 90}],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76" s="45" t="inlineStr">
        <is>
          <t>150,000,000</t>
        </is>
      </c>
      <c r="W1076" s="34" t="n">
        <v>13448</v>
      </c>
      <c r="X1076" s="34" t="inlineStr">
        <is>
          <t>[591, 207932, 564, 13967, 35, 14400, 568, 23048, 64685, 6637, 594, 21484, 12244, 250546, 363676, 2059, 8469, 170687, 3049, 10193]</t>
        </is>
      </c>
      <c r="Y1076" s="34" t="inlineStr">
        <is>
          <t>36%</t>
        </is>
      </c>
      <c r="Z1076" s="34" t="inlineStr">
        <is>
          <t>6.7/10</t>
        </is>
      </c>
      <c r="AA1076" s="34" t="inlineStr">
        <is>
          <t>48/100</t>
        </is>
      </c>
      <c r="AB1076" s="34" t="inlineStr">
        <is>
          <t>https://www.youtube.com/embed/zzjv-GUEDfg</t>
        </is>
      </c>
      <c r="AC1076" s="46" t="n">
        <v>1731215633548</v>
      </c>
    </row>
    <row r="1077" ht="14.25" customHeight="1" s="131">
      <c r="A1077" s="24" t="inlineStr">
        <is>
          <t>Three Fugitives</t>
        </is>
      </c>
      <c r="B1077" s="25" t="n">
        <v>45</v>
      </c>
      <c r="C1077" s="26" t="inlineStr">
        <is>
          <t>Disney Live Action</t>
        </is>
      </c>
      <c r="D1077" s="27" t="n"/>
      <c r="E1077" s="28" t="inlineStr">
        <is>
          <t>Comedy</t>
        </is>
      </c>
      <c r="F1077" s="29" t="inlineStr">
        <is>
          <t>Crime</t>
        </is>
      </c>
      <c r="G1077" s="30" t="n"/>
      <c r="H1077" s="31" t="n"/>
      <c r="I1077" s="32" t="inlineStr">
        <is>
          <t>Disney</t>
        </is>
      </c>
      <c r="J1077" s="33" t="n">
        <v>1989</v>
      </c>
      <c r="K1077" s="34">
        <f>ROW(K1077)-1</f>
        <v/>
      </c>
      <c r="L1077" s="35" t="inlineStr">
        <is>
          <t>Has some funny moments, but the premise is wasted on a somewhat directionless plot. The humor is over reliant on goofy gags and physical comedy, alot of which just isn't that funny. The veterinarian bit is one of the least funny things I've seen in a movie in a while. Nolte and Short bring enough charm and humor to the roles to make this watchable, but unfortunately it is not that good.</t>
        </is>
      </c>
      <c r="M1077" s="49" t="inlineStr">
        <is>
          <t>On his first day after being released from jail for 14 armed bank robberies, Lucas finds himself caught up in someone else's robbery. Perry has decided to hold up the local bank to raise money so that he can keep his daughter, Meg, and get her the treatment she needs. Dugan, a detective, assumes Lucas helped plan the robbery, and hence Lucas, Perry and Meg become three fugitives.</t>
        </is>
      </c>
      <c r="N1077" s="50" t="inlineStr">
        <is>
          <t>https://image.tmdb.org/t/p/w500/d6Gy5Hg88lKJUumBwY0FZzwU5oD.jpg</t>
        </is>
      </c>
      <c r="O1077" s="51" t="inlineStr">
        <is>
          <t>Nick Nolte, Martin Short, Sarah Rowland Doroff, James Earl Jones, Alan Ruck, Kenneth McMillan, David Arnott, Bruce McGill</t>
        </is>
      </c>
      <c r="P1077" s="52" t="inlineStr">
        <is>
          <t>Francis Veber</t>
        </is>
      </c>
      <c r="Q1077" s="53" t="inlineStr">
        <is>
          <t>[{"Source": "Internet Movie Database", "Value": "6.2/10"}, {"Source": "Rotten Tomatoes", "Value": "14%"}, {"Source": "Metacritic", "Value": "40/100"}]</t>
        </is>
      </c>
      <c r="R1077" s="54" t="inlineStr">
        <is>
          <t>40,600,000</t>
        </is>
      </c>
      <c r="S1077" s="55" t="inlineStr">
        <is>
          <t>PG-13</t>
        </is>
      </c>
      <c r="T1077" s="56" t="inlineStr">
        <is>
          <t>96</t>
        </is>
      </c>
      <c r="U1077" s="57" t="inlineStr">
        <is>
          <t>{"link": "https://www.themoviedb.org/movie/31608-three-fugitives/watch?locale=CA", "rent": [{"logo_path": "/9ghgSC0MA082EL6HLCW3GalykFD.jpg", "provider_id": 2, "provider_name": "Apple TV", "display_priority": 6},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t>
        </is>
      </c>
      <c r="V1077" s="58" t="inlineStr">
        <is>
          <t>15,000,000</t>
        </is>
      </c>
      <c r="W1077" s="34" t="n">
        <v>31608</v>
      </c>
      <c r="X1077" s="34" t="inlineStr">
        <is>
          <t>[179519, 116588, 17978, 399896, 45017, 9845, 603768, 13641, 773820, 10877, 10723, 2007, 334522, 1641, 3001, 87496, 8398, 12154, 10731, 8491]</t>
        </is>
      </c>
      <c r="Y1077" s="34" t="inlineStr">
        <is>
          <t>14%</t>
        </is>
      </c>
      <c r="Z1077" s="34" t="inlineStr">
        <is>
          <t>6.2/10</t>
        </is>
      </c>
      <c r="AA1077" s="34" t="inlineStr">
        <is>
          <t>40/100</t>
        </is>
      </c>
      <c r="AB1077" s="34" t="inlineStr">
        <is>
          <t>https://www.youtube.com/embed/xnfkn6_bR7g</t>
        </is>
      </c>
      <c r="AC1077" s="46" t="n">
        <v>1731215633548</v>
      </c>
    </row>
    <row r="1078" ht="14.25" customHeight="1" s="131">
      <c r="A1078" s="24" t="inlineStr">
        <is>
          <t>Hubie Halloween</t>
        </is>
      </c>
      <c r="B1078" s="25" t="n">
        <v>45</v>
      </c>
      <c r="C1078" s="26" t="inlineStr">
        <is>
          <t>Sandlerverse</t>
        </is>
      </c>
      <c r="D1078" s="27" t="n"/>
      <c r="E1078" s="28" t="inlineStr">
        <is>
          <t>Comedy</t>
        </is>
      </c>
      <c r="F1078" s="29" t="inlineStr">
        <is>
          <t>Dark Comedy</t>
        </is>
      </c>
      <c r="G1078" s="30" t="inlineStr">
        <is>
          <t>Halloween</t>
        </is>
      </c>
      <c r="H1078" s="31" t="inlineStr">
        <is>
          <t>Netflix</t>
        </is>
      </c>
      <c r="I1078" s="32" t="inlineStr">
        <is>
          <t>Netflix</t>
        </is>
      </c>
      <c r="J1078" s="33" t="n">
        <v>2020</v>
      </c>
      <c r="K1078" s="34">
        <f>ROW(K1078)-1</f>
        <v/>
      </c>
      <c r="L1078" s="35" t="n"/>
      <c r="M1078" s="36" t="inlineStr">
        <is>
          <t>Hubie Dubois, despite his devotion to his hometown of Salem, Massachusetts (and its legendary Halloween celebration), is a figure of mockery for kids and adults alike. But this year, something really is going bump in the night, and it’s up to Hubie to save Halloween.</t>
        </is>
      </c>
      <c r="N1078" s="37" t="inlineStr">
        <is>
          <t>https://image.tmdb.org/t/p/w500/dbhC6qRydXyRmpUdcl9bL9rARya.jpg</t>
        </is>
      </c>
      <c r="O1078" s="38" t="inlineStr">
        <is>
          <t>Adam Sandler, Kevin James, Julie Bowen, Ray Liotta, Rob Schneider, June Squibb, Kenan Thompson, Shaquille O'Neal</t>
        </is>
      </c>
      <c r="P1078" s="39" t="inlineStr">
        <is>
          <t>Steven Brill</t>
        </is>
      </c>
      <c r="Q1078" s="40" t="inlineStr">
        <is>
          <t>[{"Source": "Internet Movie Database", "Value": "5.3/10"}, {"Source": "Rotten Tomatoes", "Value": "52%"}, {"Source": "Metacritic", "Value": "53/100"}]</t>
        </is>
      </c>
      <c r="R1078" s="80" t="inlineStr">
        <is>
          <t>0</t>
        </is>
      </c>
      <c r="S1078" s="42" t="inlineStr">
        <is>
          <t>PG-13</t>
        </is>
      </c>
      <c r="T1078" s="43" t="inlineStr">
        <is>
          <t>103</t>
        </is>
      </c>
      <c r="U1078" s="44" t="inlineStr">
        <is>
          <t>{"link": "https://www.themoviedb.org/movie/617505-hubie-halloween/watch?locale=CA", "flatrate": [{"logo_path": "/pbpMk2JmcoNnQwx5JGpXngfoWtp.jpg", "provider_id": 8, "provider_name": "Netflix", "display_priority": 0}, {"logo_path": "/kICQccvOh8AIBMHGkBXJ047xeHN.jpg", "provider_id": 1796, "provider_name": "Netflix basic with Ads", "display_priority": 109}]}</t>
        </is>
      </c>
      <c r="V1078" s="45" t="inlineStr">
        <is>
          <t>14,000,000</t>
        </is>
      </c>
      <c r="W1078" s="34" t="n">
        <v>617505</v>
      </c>
      <c r="X1078" s="34" t="inlineStr">
        <is>
          <t>[716258, 567971, 743601, 715123, 623491, 347969, 626393, 419700, 746957, 25199, 656561, 690596, 14711, 575774, 525428, 3077, 551629, 1915, 10148, 587311]</t>
        </is>
      </c>
      <c r="Y1078" s="34" t="inlineStr">
        <is>
          <t>52%</t>
        </is>
      </c>
      <c r="Z1078" s="34" t="inlineStr">
        <is>
          <t>5.3/10</t>
        </is>
      </c>
      <c r="AA1078" s="34" t="inlineStr">
        <is>
          <t>53/100</t>
        </is>
      </c>
      <c r="AB1078" s="34" t="inlineStr">
        <is>
          <t>https://www.youtube.com/embed/kY3SuNvqQPw</t>
        </is>
      </c>
      <c r="AC1078" s="46" t="n">
        <v>1731215633548</v>
      </c>
    </row>
    <row r="1079" ht="14.25" customHeight="1" s="131">
      <c r="A1079" s="24" t="inlineStr">
        <is>
          <t>Krampus</t>
        </is>
      </c>
      <c r="B1079" s="25" t="n">
        <v>44</v>
      </c>
      <c r="C1079" s="26" t="n"/>
      <c r="D1079" s="27" t="n"/>
      <c r="E1079" s="28" t="inlineStr">
        <is>
          <t>Horror</t>
        </is>
      </c>
      <c r="F1079" s="29" t="inlineStr">
        <is>
          <t>Comedy</t>
        </is>
      </c>
      <c r="G1079" s="30" t="inlineStr">
        <is>
          <t>Christmas</t>
        </is>
      </c>
      <c r="H1079" s="31" t="n"/>
      <c r="I1079" s="32" t="inlineStr">
        <is>
          <t>Universal Pictures</t>
        </is>
      </c>
      <c r="J1079" s="33" t="n">
        <v>2015</v>
      </c>
      <c r="K1079" s="34">
        <f>ROW(K1079)-1</f>
        <v/>
      </c>
      <c r="L1079" s="35" t="inlineStr">
        <is>
          <t>Never comes close to living up to the potential a christmas creature flick has. All of the scares are heavily telegraphed through musical cues, which removes any effectiveness of jump scares (which are already something that I don't like in horror movies). The creatures are far from frightening, and I'd even go to say they aren't convincing. They feel more like people in masks and costumes than a real, scary monster. Maybe the biggest issue is that none of the characters are likable. What makes many horror movies great is rooting for the protagonists and being frightened for their lives, whereas all of the characters in this movie are terrible and you don't care either way for their fates.</t>
        </is>
      </c>
      <c r="M1079" s="49" t="inlineStr">
        <is>
          <t>When his dysfunctional family clashes over the holidays, young Max is disillusioned and turns his back on Christmas.  Little does he know, this lack of festive spirit has unleashed the wrath of Krampus: a demonic force of ancient evil intent on punishing non-believers.</t>
        </is>
      </c>
      <c r="N1079" s="50" t="inlineStr">
        <is>
          <t>https://image.tmdb.org/t/p/w500/sAolMRD9rFSTU7tssfFuLEJJa7w.jpg</t>
        </is>
      </c>
      <c r="O1079" s="51" t="inlineStr">
        <is>
          <t>Emjay Anthony, Adam Scott, Toni Collette, Allison Tolman, David Koechner, Stefania LaVie Owen, Conchata Ferrell, Luke Hawker</t>
        </is>
      </c>
      <c r="P1079" s="52" t="inlineStr">
        <is>
          <t>Michael Dougherty</t>
        </is>
      </c>
      <c r="Q1079" s="59" t="inlineStr">
        <is>
          <t>[{"Source": "Internet Movie Database", "Value": "6.2/10"}, {"Source": "Rotten Tomatoes", "Value": "66%"}, {"Source": "Metacritic", "Value": "49/100"}]</t>
        </is>
      </c>
      <c r="R1079" s="60" t="inlineStr">
        <is>
          <t>61,800,000</t>
        </is>
      </c>
      <c r="S1079" s="55" t="inlineStr">
        <is>
          <t>PG-13</t>
        </is>
      </c>
      <c r="T1079" s="56" t="inlineStr">
        <is>
          <t>98</t>
        </is>
      </c>
      <c r="U1079" s="57" t="inlineStr">
        <is>
          <t>{"link": "https://www.themoviedb.org/movie/287903-krampus/watch?locale=CA",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t>
        </is>
      </c>
      <c r="V1079" s="61" t="inlineStr">
        <is>
          <t>15,000,000</t>
        </is>
      </c>
      <c r="W1079" s="34" t="n">
        <v>287903</v>
      </c>
      <c r="X1079" s="34" t="inlineStr">
        <is>
          <t>[312831, 9656, 146301, 273477, 157544, 323373, 241843, 338964, 228066, 201085, 310127, 244403, 362057, 283698, 367735, 312827, 317981, 356191, 514575, 601709]</t>
        </is>
      </c>
      <c r="Y1079" s="34" t="inlineStr">
        <is>
          <t>66%</t>
        </is>
      </c>
      <c r="Z1079" s="34" t="inlineStr">
        <is>
          <t>6.2/10</t>
        </is>
      </c>
      <c r="AA1079" s="34" t="inlineStr">
        <is>
          <t>49/100</t>
        </is>
      </c>
      <c r="AB1079" s="34" t="inlineStr">
        <is>
          <t>https://www.youtube.com/embed/h6cVyoMH4QE</t>
        </is>
      </c>
      <c r="AC1079" s="46" t="n">
        <v>1731215633548</v>
      </c>
    </row>
    <row r="1080" ht="14.25" customHeight="1" s="131">
      <c r="A1080" s="24" t="inlineStr">
        <is>
          <t>The Road to El Dorado</t>
        </is>
      </c>
      <c r="B1080" s="25" t="n">
        <v>44</v>
      </c>
      <c r="C1080" s="26" t="n"/>
      <c r="D1080" s="27" t="n"/>
      <c r="E1080" s="28" t="inlineStr">
        <is>
          <t>Animated</t>
        </is>
      </c>
      <c r="F1080" s="29" t="n"/>
      <c r="G1080" s="30" t="n"/>
      <c r="H1080" s="31" t="n"/>
      <c r="I1080" s="32" t="inlineStr">
        <is>
          <t>Dreamworks</t>
        </is>
      </c>
      <c r="J1080" s="33" t="n">
        <v>2000</v>
      </c>
      <c r="K1080" s="34">
        <f>ROW(K1080)-1</f>
        <v/>
      </c>
      <c r="L1080" s="35" t="inlineStr">
        <is>
          <t>The story is forgettable and predictable. The characters are poorly established and not especially interesting. The songs are really bad and feel more like a detour from the movie than integral to the plot. This is barely a family friendly movie, mostly because I can't imagine what kids would find that interesting in this. It isn't very funny, it isn't very exciting, the animation isn't anything special, and the story isn't interesting.</t>
        </is>
      </c>
      <c r="M1080" s="49" t="inlineStr">
        <is>
          <t>Stowing away after a failed con, a pair of swindlers end up on El Dorado, the fabled "city of gold", where they quickly get in over their heads when they are mistaken as gods by the inhabitants.</t>
        </is>
      </c>
      <c r="N1080" s="50" t="inlineStr">
        <is>
          <t>https://image.tmdb.org/t/p/w500/ryXm7xp4aqQyda0FU2eMfHehPBg.jpg</t>
        </is>
      </c>
      <c r="O1080" s="51" t="inlineStr">
        <is>
          <t>Kenneth Branagh, Kevin Kline, Rosie Perez, Armand Assante, Edward James Olmos, Jim Cummings, Frank Welker, Tobin Bell</t>
        </is>
      </c>
      <c r="P1080" s="52" t="inlineStr">
        <is>
          <t>Bibo Bergeron, Don Paul</t>
        </is>
      </c>
      <c r="Q1080" s="53" t="inlineStr">
        <is>
          <t>[{"Source": "Internet Movie Database", "Value": "6.9/10"}, {"Source": "Rotten Tomatoes", "Value": "50%"}, {"Source": "Metacritic", "Value": "51/100"}]</t>
        </is>
      </c>
      <c r="R1080" s="54" t="inlineStr">
        <is>
          <t>76,400,000</t>
        </is>
      </c>
      <c r="S1080" s="55" t="inlineStr">
        <is>
          <t>PG</t>
        </is>
      </c>
      <c r="T1080" s="56" t="inlineStr">
        <is>
          <t>89</t>
        </is>
      </c>
      <c r="U1080" s="57" t="inlineStr">
        <is>
          <t>{"link": "https://www.themoviedb.org/movie/10501-the-road-to-el-dorado/watch?locale=CA",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80" s="58" t="inlineStr">
        <is>
          <t>95,000,000</t>
        </is>
      </c>
      <c r="W1080" s="34" t="n">
        <v>10501</v>
      </c>
      <c r="X1080" s="34" t="inlineStr">
        <is>
          <t>[10865, 9444, 14411, 9837, 8916, 9016, 10009, 7443, 10567, 11688, 175112, 950, 8584, 13690, 166747, 10137, 9023, 16366, 588001, 82703]</t>
        </is>
      </c>
      <c r="Y1080" s="34" t="inlineStr">
        <is>
          <t>50%</t>
        </is>
      </c>
      <c r="Z1080" s="34" t="inlineStr">
        <is>
          <t>6.9/10</t>
        </is>
      </c>
      <c r="AA1080" s="34" t="inlineStr">
        <is>
          <t>51/100</t>
        </is>
      </c>
      <c r="AB1080" s="34" t="inlineStr">
        <is>
          <t>https://www.youtube.com/embed/JcOfJwN0bdY</t>
        </is>
      </c>
      <c r="AC1080" s="46" t="n">
        <v>1731215633548</v>
      </c>
    </row>
    <row r="1081" ht="14.25" customHeight="1" s="131">
      <c r="A1081" s="24" t="inlineStr">
        <is>
          <t>Alien: Covenant</t>
        </is>
      </c>
      <c r="B1081" s="25" t="n">
        <v>44</v>
      </c>
      <c r="C1081" s="26" t="inlineStr">
        <is>
          <t>Alien vs Predator</t>
        </is>
      </c>
      <c r="D1081" s="27" t="inlineStr">
        <is>
          <t>Alien</t>
        </is>
      </c>
      <c r="E1081" s="28" t="inlineStr">
        <is>
          <t>Sci-Fi</t>
        </is>
      </c>
      <c r="F1081" s="29" t="inlineStr">
        <is>
          <t>Horror</t>
        </is>
      </c>
      <c r="G1081" s="30" t="n"/>
      <c r="H1081" s="31" t="n"/>
      <c r="I1081" s="32" t="inlineStr">
        <is>
          <t>20th Century Studios</t>
        </is>
      </c>
      <c r="J1081" s="33" t="n">
        <v>2017</v>
      </c>
      <c r="K1081" s="34">
        <f>ROW(K1081)-1</f>
        <v/>
      </c>
      <c r="L1081" s="35" t="inlineStr">
        <is>
          <t>Ultimately, the problem with the Alien prequel series is that it doesn't matter where the Xenomorph's came from in the original movie. In fact, providing a backstory to these creatures lessens the impact that they had initially. All of the lore involved with the engineers, and with David, and all of the creation of life just turns the aliens into something less scary than when they were an unknown monster. This movie drags on for so long, with barely anything to say. Maybe I judged Prometheus too harshly on the lack of Xenomorphs, because whenever they show up in "Covenant", it brings the movie to a grinding halt. The film is light on themes, and very light on motivation. "Prometheus" did a great job of establishing a sci-fi universe that felt real and lived in, regardless of the rest of the film. This movie is set nearly one-hundred years in the future, but inexplicably contains pop culture references. As soon as a character begins singing "Take Me Home, Country Roads", you have removed all of the immersion into the sci-fi universe. There is no tension throughout because you never feel immersed in the world, and the movie is so predictable that you never feel uncertain at any point.</t>
        </is>
      </c>
      <c r="M1081" s="36" t="inlineStr">
        <is>
          <t>The crew of the colony ship Covenant, bound for a remote planet on the far side of the galaxy, discovers what they think is an uncharted paradise but is actually a dark, dangerous world.</t>
        </is>
      </c>
      <c r="N1081" s="37" t="inlineStr">
        <is>
          <t>https://image.tmdb.org/t/p/w500/zecMELPbU5YMQpC81Z8ImaaXuf9.jpg</t>
        </is>
      </c>
      <c r="O1081" s="38" t="inlineStr">
        <is>
          <t>Michael Fassbender, Katherine Waterston, Billy Crudup, Danny McBride, Demián Bichir, Carmen Ejogo, Jussie Smollett, Callie Hernandez</t>
        </is>
      </c>
      <c r="P1081" s="39" t="inlineStr">
        <is>
          <t>Ridley Scott</t>
        </is>
      </c>
      <c r="Q1081" s="40" t="inlineStr">
        <is>
          <t>[{"Source": "Internet Movie Database", "Value": "6.4/10"}, {"Source": "Rotten Tomatoes", "Value": "65%"}, {"Source": "Metacritic", "Value": "65/100"}]</t>
        </is>
      </c>
      <c r="R1081" s="41" t="inlineStr">
        <is>
          <t>240,891,763</t>
        </is>
      </c>
      <c r="S1081" s="42" t="inlineStr">
        <is>
          <t>R</t>
        </is>
      </c>
      <c r="T1081" s="43" t="inlineStr">
        <is>
          <t>122</t>
        </is>
      </c>
      <c r="U1081" s="44" t="inlineStr">
        <is>
          <t>{"link": "https://www.themoviedb.org/movie/126889-alien-covenant/watch?locale=CA",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081" s="45" t="inlineStr">
        <is>
          <t>97,000,000</t>
        </is>
      </c>
      <c r="W1081" s="34" t="n">
        <v>126889</v>
      </c>
      <c r="X1081" s="34" t="inlineStr">
        <is>
          <t>[70981, 8078, 274857, 8077, 395992, 348, 282035, 166426, 315837, 283995, 679, 395, 297762, 335988, 405775, 340837, 419430, 373569, 339988, 293167]</t>
        </is>
      </c>
      <c r="Y1081" s="34" t="inlineStr">
        <is>
          <t>65%</t>
        </is>
      </c>
      <c r="Z1081" s="34" t="inlineStr">
        <is>
          <t>6.4/10</t>
        </is>
      </c>
      <c r="AA1081" s="34" t="inlineStr">
        <is>
          <t>65/100</t>
        </is>
      </c>
      <c r="AB1081" s="34" t="inlineStr">
        <is>
          <t>https://www.youtube.com/embed/svnAD0TApb8</t>
        </is>
      </c>
      <c r="AC1081" s="46" t="n">
        <v>1731215633548</v>
      </c>
    </row>
    <row r="1082" ht="14.25" customHeight="1" s="131">
      <c r="A1082" s="24" t="inlineStr">
        <is>
          <t>The Boondock Saints</t>
        </is>
      </c>
      <c r="B1082" s="25" t="n">
        <v>44</v>
      </c>
      <c r="C1082" s="26" t="n"/>
      <c r="D1082" s="27" t="n"/>
      <c r="E1082" s="28" t="inlineStr">
        <is>
          <t>Action</t>
        </is>
      </c>
      <c r="F1082" s="29" t="n"/>
      <c r="G1082" s="30" t="inlineStr">
        <is>
          <t>St. Patrick's Day</t>
        </is>
      </c>
      <c r="H1082" s="31" t="n"/>
      <c r="I1082" s="32" t="inlineStr">
        <is>
          <t>Indican Pictures</t>
        </is>
      </c>
      <c r="J1082" s="33" t="n">
        <v>1999</v>
      </c>
      <c r="K1082" s="34">
        <f>ROW(K1082)-1</f>
        <v/>
      </c>
      <c r="L1082" s="35" t="inlineStr">
        <is>
          <t>The straightforward premise makes for a bit of fun if you turn your brain completely off, but this movie is remarkably poorly made. The direction and editing are awful, the script is uncomfortable and not good. I found the whole thing quite offputting, but there is a group of people that will like this movie that desperately wants to be a Tarentino movie.</t>
        </is>
      </c>
      <c r="M1082" s="36" t="inlineStr">
        <is>
          <t>Tired of the crime overrunning the streets of Boston, Irish Catholic twin brothers Conner and Murphy are inspired by their faith to cleanse their hometown of evil with their own brand of zealous vigilante justice. As they hunt down and kill one notorious gangster after another, they become controversial folk heroes in the community. But Paul Smecker, an eccentric FBI agent, is fast closing in on their blood-soaked trail.</t>
        </is>
      </c>
      <c r="N1082" s="37" t="inlineStr">
        <is>
          <t>https://image.tmdb.org/t/p/w500/oCPwq7TVk8XZWDv1ErxyuR6Sn5n.jpg</t>
        </is>
      </c>
      <c r="O1082" s="38" t="inlineStr">
        <is>
          <t>Willem Dafoe, Sean Patrick Flanery, Norman Reedus, David Della Rocco, Billy Connolly, David Ferry, Brian Mahoney, Bob Marley</t>
        </is>
      </c>
      <c r="P1082" s="39" t="inlineStr">
        <is>
          <t>Troy Duffy</t>
        </is>
      </c>
      <c r="Q1082" s="40" t="inlineStr">
        <is>
          <t>[{"Source": "Internet Movie Database", "Value": "7.6/10"}, {"Source": "Rotten Tomatoes", "Value": "26%"}, {"Source": "Metacritic", "Value": "44/100"}]</t>
        </is>
      </c>
      <c r="R1082" s="41" t="inlineStr">
        <is>
          <t>50,000,000</t>
        </is>
      </c>
      <c r="S1082" s="42" t="inlineStr">
        <is>
          <t>R</t>
        </is>
      </c>
      <c r="T1082" s="43" t="inlineStr">
        <is>
          <t>108</t>
        </is>
      </c>
      <c r="U1082" s="44" t="inlineStr">
        <is>
          <t>{"link": "https://www.themoviedb.org/movie/8374-the-boondock-saints/watch?locale=CA", "rent": [{"logo_path": "/9ghgSC0MA082EL6HLCW3GalykFD.jpg", "provider_id": 2, "provider_name": "Apple TV", "display_priority": 6}], "buy": [{"logo_path": "/9ghgSC0MA082EL6HLCW3GalykFD.jpg", "provider_id": 2, "provider_name": "Apple TV", "display_priority": 6}]}</t>
        </is>
      </c>
      <c r="V1082" s="45" t="inlineStr">
        <is>
          <t>6,000,000</t>
        </is>
      </c>
      <c r="W1082" s="34" t="n">
        <v>8374</v>
      </c>
      <c r="X1082" s="34" t="inlineStr">
        <is>
          <t>[22821, 8068, 37931, 9707, 284674, 8909, 7299, 242661, 13637, 10578, 433245, 531299, 10694, 246400, 1697, 121604, 29182, 587356, 40177, 36124]</t>
        </is>
      </c>
      <c r="Y1082" s="34" t="inlineStr">
        <is>
          <t>26%</t>
        </is>
      </c>
      <c r="Z1082" s="34" t="inlineStr">
        <is>
          <t>7.6/10</t>
        </is>
      </c>
      <c r="AA1082" s="34" t="inlineStr">
        <is>
          <t>44/100</t>
        </is>
      </c>
      <c r="AB1082" s="34" t="inlineStr">
        <is>
          <t>https://www.youtube.com/embed/IMs4ESRJuCU</t>
        </is>
      </c>
      <c r="AC1082" s="46" t="inlineStr">
        <is>
          <t>1736749189911</t>
        </is>
      </c>
    </row>
    <row r="1083" ht="14.25" customHeight="1" s="131">
      <c r="A1083" s="24" t="inlineStr">
        <is>
          <t>X-Men: The Last Stand</t>
        </is>
      </c>
      <c r="B1083" s="25" t="n">
        <v>44</v>
      </c>
      <c r="C1083" s="26" t="inlineStr">
        <is>
          <t>Marvel</t>
        </is>
      </c>
      <c r="D1083" s="27" t="inlineStr">
        <is>
          <t>X-Men</t>
        </is>
      </c>
      <c r="E1083" s="28" t="inlineStr">
        <is>
          <t>Comic Book</t>
        </is>
      </c>
      <c r="F1083" s="29" t="n"/>
      <c r="G1083" s="30" t="n"/>
      <c r="H1083" s="31" t="n"/>
      <c r="I1083" s="32" t="inlineStr">
        <is>
          <t>20th Century Studios</t>
        </is>
      </c>
      <c r="J1083" s="33" t="n">
        <v>2006</v>
      </c>
      <c r="K1083" s="34">
        <f>ROW(K1083)-1</f>
        <v/>
      </c>
      <c r="L1083" s="35" t="n"/>
      <c r="M1083" s="36" t="inlineStr">
        <is>
          <t>When a cure is found to treat mutations, lines are drawn amongst the X-Men—led by Professor Charles Xavier—and the Brotherhood, a band of powerful mutants organised under Xavier's former ally, Magneto.</t>
        </is>
      </c>
      <c r="N1083" s="37" t="inlineStr">
        <is>
          <t>https://image.tmdb.org/t/p/w500/a2xicU8DpKtRizOHjQLC1JyCSRS.jpg</t>
        </is>
      </c>
      <c r="O1083" s="38" t="inlineStr">
        <is>
          <t>Famke Janssen, Anna Paquin, Halle Berry, Hugh Jackman, Patrick Stewart, Ian McKellen, Kelsey Grammer, James Marsden</t>
        </is>
      </c>
      <c r="P1083" s="39" t="inlineStr">
        <is>
          <t>Brett Ratner</t>
        </is>
      </c>
      <c r="Q1083" s="40" t="inlineStr">
        <is>
          <t>[{"Source": "Internet Movie Database", "Value": "6.6/10"}, {"Source": "Rotten Tomatoes", "Value": "56%"}, {"Source": "Metacritic", "Value": "58/100"}]</t>
        </is>
      </c>
      <c r="R1083" s="41" t="inlineStr">
        <is>
          <t>459,359,555</t>
        </is>
      </c>
      <c r="S1083" s="42" t="inlineStr">
        <is>
          <t>PG-13</t>
        </is>
      </c>
      <c r="T1083" s="43" t="inlineStr">
        <is>
          <t>104</t>
        </is>
      </c>
      <c r="U1083" s="44" t="inlineStr">
        <is>
          <t>{"link": "https://www.themoviedb.org/movie/36668-x-men-the-last-stand/watch?locale=CA",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83" s="45" t="inlineStr">
        <is>
          <t>210,000,000</t>
        </is>
      </c>
      <c r="W1083" s="34" t="n">
        <v>36668</v>
      </c>
      <c r="X1083" s="34" t="inlineStr">
        <is>
          <t>[2080, 36658, 49538, 36657, 27578, 76170, 127585, 56292, 1865, 9738, 320288, 671, 956, 591, 246655, 680, 503, 11232, 7131, 1250]</t>
        </is>
      </c>
      <c r="Y1083" s="34" t="inlineStr">
        <is>
          <t>56%</t>
        </is>
      </c>
      <c r="Z1083" s="34" t="inlineStr">
        <is>
          <t>6.6/10</t>
        </is>
      </c>
      <c r="AA1083" s="34" t="inlineStr">
        <is>
          <t>58/100</t>
        </is>
      </c>
      <c r="AB1083" s="34" t="inlineStr">
        <is>
          <t>https://www.youtube.com/embed/X8ozc_dQprk</t>
        </is>
      </c>
      <c r="AC1083" s="46" t="n">
        <v>1731215633548</v>
      </c>
    </row>
    <row r="1084" ht="14.25" customHeight="1" s="131">
      <c r="A1084" s="24" t="inlineStr">
        <is>
          <t>Tinker Bell and the Lost Treasure</t>
        </is>
      </c>
      <c r="B1084" s="25" t="n">
        <v>44</v>
      </c>
      <c r="C1084" s="26" t="inlineStr">
        <is>
          <t>Disney Animation</t>
        </is>
      </c>
      <c r="D1084" s="27" t="inlineStr">
        <is>
          <t>Disney Home Entertainment</t>
        </is>
      </c>
      <c r="E1084" s="28" t="inlineStr">
        <is>
          <t>Animated</t>
        </is>
      </c>
      <c r="F1084" s="29" t="n"/>
      <c r="G1084" s="30" t="n"/>
      <c r="H1084" s="31" t="n"/>
      <c r="I1084" s="32" t="inlineStr">
        <is>
          <t>Disney</t>
        </is>
      </c>
      <c r="J1084" s="33" t="n">
        <v>2009</v>
      </c>
      <c r="K1084" s="34">
        <f>ROW(K1084)-1</f>
        <v/>
      </c>
      <c r="L1084" s="35" t="n"/>
      <c r="M1084" s="36" t="inlineStr">
        <is>
          <t>A blue harvest moon will rise, allowing the fairies to use a precious moonstone to restore the Pixie Dust Tree, the source of all their magic. But when Tinker Bell accidentally puts all of Pixie Hollow in jeopardy, she must venture out across the sea on a secret quest to set things right.</t>
        </is>
      </c>
      <c r="N1084" s="37" t="inlineStr">
        <is>
          <t>https://image.tmdb.org/t/p/w500/6tNldk2zPUzXVKkU9aeirM9Wotu.jpg</t>
        </is>
      </c>
      <c r="O1084" s="38" t="inlineStr">
        <is>
          <t>Mae Whitman, Jesse McCartney, Jane Horrocks, Lucy Liu, Raven-Symoné, Kristin Chenoweth, Angela Bartys, Anjelica Huston</t>
        </is>
      </c>
      <c r="P1084" s="39" t="inlineStr">
        <is>
          <t>Klay Hall</t>
        </is>
      </c>
      <c r="Q1084" s="40" t="inlineStr">
        <is>
          <t>[{"Source": "Internet Movie Database", "Value": "6.7/10"}, {"Source": "Rotten Tomatoes", "Value": "100%"}]</t>
        </is>
      </c>
      <c r="R1084" s="80" t="inlineStr">
        <is>
          <t>0</t>
        </is>
      </c>
      <c r="S1084" s="42" t="inlineStr">
        <is>
          <t>G</t>
        </is>
      </c>
      <c r="T1084" s="43" t="inlineStr">
        <is>
          <t>81</t>
        </is>
      </c>
      <c r="U1084" s="44" t="inlineStr">
        <is>
          <t>{"link": "https://www.themoviedb.org/movie/25475-tinker-bell-and-the-lost-treasure/watch?locale=CA",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084" s="83" t="inlineStr">
        <is>
          <t>0</t>
        </is>
      </c>
      <c r="W1084" s="34" t="n">
        <v>25475</v>
      </c>
      <c r="X1084" s="34" t="inlineStr">
        <is>
          <t>[44683, 75258, 13179, 86130, 175112, 297270, 34549, 205567, 18837, 30252, 15494, 1073865, 1207123, 1048923, 22259, 52699, 22643, 25556, 14623, 16652]</t>
        </is>
      </c>
      <c r="Y1084" s="34" t="inlineStr">
        <is>
          <t>100%</t>
        </is>
      </c>
      <c r="Z1084" s="34" t="inlineStr">
        <is>
          <t>6.7/10</t>
        </is>
      </c>
      <c r="AA1084" s="34" t="inlineStr">
        <is>
          <t>N/A</t>
        </is>
      </c>
      <c r="AB1084" s="34" t="inlineStr">
        <is>
          <t>https://www.youtube.com/embed/M8ha8Z7o0Jo</t>
        </is>
      </c>
      <c r="AC1084" s="46" t="n">
        <v>1731215633548</v>
      </c>
    </row>
    <row r="1085" ht="14.25" customHeight="1" s="131">
      <c r="A1085" s="24" t="inlineStr">
        <is>
          <t>Pirates of the Caribbean: At World’s End</t>
        </is>
      </c>
      <c r="B1085" s="25" t="n">
        <v>44</v>
      </c>
      <c r="C1085" s="26" t="inlineStr">
        <is>
          <t>Disney Live Action</t>
        </is>
      </c>
      <c r="D1085" s="27" t="inlineStr">
        <is>
          <t>Pirates of the Caribbean</t>
        </is>
      </c>
      <c r="E1085" s="28" t="inlineStr">
        <is>
          <t>Action</t>
        </is>
      </c>
      <c r="F1085" s="29" t="inlineStr">
        <is>
          <t>Pirates</t>
        </is>
      </c>
      <c r="G1085" s="30" t="n"/>
      <c r="H1085" s="31" t="n"/>
      <c r="I1085" s="32" t="inlineStr">
        <is>
          <t>Disney</t>
        </is>
      </c>
      <c r="J1085" s="33" t="n">
        <v>2007</v>
      </c>
      <c r="K1085" s="34">
        <f>ROW(K1085)-1</f>
        <v/>
      </c>
      <c r="L1085" s="35" t="n"/>
      <c r="M1085" s="49" t="inlineStr">
        <is>
          <t>Will Turner and Elizabeth Swann join forces with the revived Captain Barbossa to free Jack Sparrow from Davy Jones' locker. The group must navigate dangerous waters, confront many foes and, ultimately, choose sides in a battle wherein piracy itself hangs in the balance.</t>
        </is>
      </c>
      <c r="N1085" s="50" t="inlineStr">
        <is>
          <t>https://image.tmdb.org/t/p/w500/jGWpG4YhpQwVmjyHEGkxEkeRf0S.jpg</t>
        </is>
      </c>
      <c r="O1085" s="51" t="inlineStr">
        <is>
          <t>Johnny Depp, Orlando Bloom, Keira Knightley, Geoffrey Rush, Stellan Skarsgård, Chow Yun-fat, Bill Nighy, Jack Davenport</t>
        </is>
      </c>
      <c r="P1085" s="52" t="inlineStr">
        <is>
          <t>Gore Verbinski</t>
        </is>
      </c>
      <c r="Q1085" s="59" t="inlineStr">
        <is>
          <t>[{"Source": "Internet Movie Database", "Value": "7.1/10"}, {"Source": "Rotten Tomatoes", "Value": "43%"}, {"Source": "Metacritic", "Value": "50/100"}]</t>
        </is>
      </c>
      <c r="R1085" s="60" t="inlineStr">
        <is>
          <t>961,691,209</t>
        </is>
      </c>
      <c r="S1085" s="55" t="inlineStr">
        <is>
          <t>PG-13</t>
        </is>
      </c>
      <c r="T1085" s="56" t="inlineStr">
        <is>
          <t>169</t>
        </is>
      </c>
      <c r="U1085" s="57" t="inlineStr">
        <is>
          <t>{"link": "https://www.themoviedb.org/movie/285-pirates-of-the-caribbean-at-world-s-end/watch?locale=CA",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85" s="61" t="inlineStr">
        <is>
          <t>300,000,000</t>
        </is>
      </c>
      <c r="W1085" s="34" t="n">
        <v>285</v>
      </c>
      <c r="X1085" s="34" t="inlineStr">
        <is>
          <t>[1865, 58, 166426, 22, 9679, 559, 1996, 675, 118, 2062, 810, 197, 12155, 2268, 13885, 607, 1893, 9806, 1271, 745]</t>
        </is>
      </c>
      <c r="Y1085" s="34" t="inlineStr">
        <is>
          <t>43%</t>
        </is>
      </c>
      <c r="Z1085" s="34" t="inlineStr">
        <is>
          <t>7.1/10</t>
        </is>
      </c>
      <c r="AA1085" s="34" t="inlineStr">
        <is>
          <t>50/100</t>
        </is>
      </c>
      <c r="AB1085" s="34" t="inlineStr">
        <is>
          <t>https://www.youtube.com/embed/HKSZtp_OGHY</t>
        </is>
      </c>
      <c r="AC1085" s="46" t="n">
        <v>1731215633548</v>
      </c>
    </row>
    <row r="1086" ht="14.25" customHeight="1" s="131">
      <c r="A1086" s="24" t="inlineStr">
        <is>
          <t>¡Three Amigos!</t>
        </is>
      </c>
      <c r="B1086" s="25" t="n">
        <v>44</v>
      </c>
      <c r="C1086" s="26" t="n"/>
      <c r="D1086" s="27" t="n"/>
      <c r="E1086" s="28" t="inlineStr">
        <is>
          <t>Comedy</t>
        </is>
      </c>
      <c r="F1086" s="29" t="inlineStr">
        <is>
          <t>Western</t>
        </is>
      </c>
      <c r="G1086" s="30" t="n"/>
      <c r="H1086" s="31" t="n"/>
      <c r="I1086" s="32" t="inlineStr">
        <is>
          <t>Orion Pictures</t>
        </is>
      </c>
      <c r="J1086" s="33" t="n">
        <v>1986</v>
      </c>
      <c r="K1086" s="34">
        <f>ROW(K1086)-1</f>
        <v/>
      </c>
      <c r="L1086" s="35" t="inlineStr">
        <is>
          <t>Not necessarily a bad movie, but not good either. The story is meandering and doesn't really know what it wants to do. Almost all of the conflict is based off of misunderstandings. The biggest problem is that despite there being three of the funniest people in the world, in their prime, the movie just is not very funny. It gets more than a handful of chuckles, but no real laugh out loud moments. A lot of the time I was wondering "why isn't this funnier? This should be funnier."</t>
        </is>
      </c>
      <c r="M1086" s="49" t="inlineStr">
        <is>
          <t>A trio of unemployed silent film actors are mistaken for real heroes by a small Mexican village in search of someone to stop a malevolent bandit.</t>
        </is>
      </c>
      <c r="N1086" s="50" t="inlineStr">
        <is>
          <t>https://image.tmdb.org/t/p/w500/gw8A3GW7BPPdkt71KkjiHXZBKl8.jpg</t>
        </is>
      </c>
      <c r="O1086" s="51" t="inlineStr">
        <is>
          <t>Chevy Chase, Steve Martin, Martin Short, Alfonso Arau, Tony Plana, Patrice Martinez, Jorge Cervera Jr., Kai Wulff</t>
        </is>
      </c>
      <c r="P1086" s="52" t="inlineStr">
        <is>
          <t>John Landis</t>
        </is>
      </c>
      <c r="Q1086" s="53" t="inlineStr">
        <is>
          <t>[{"Source": "Internet Movie Database", "Value": "6.5/10"}, {"Source": "Rotten Tomatoes", "Value": "45%"}, {"Source": "Metacritic", "Value": "52/100"}]</t>
        </is>
      </c>
      <c r="R1086" s="54" t="inlineStr">
        <is>
          <t>39,200,000</t>
        </is>
      </c>
      <c r="S1086" s="55" t="inlineStr">
        <is>
          <t>PG</t>
        </is>
      </c>
      <c r="T1086" s="56" t="inlineStr">
        <is>
          <t>103</t>
        </is>
      </c>
      <c r="U1086" s="57" t="inlineStr">
        <is>
          <t>{"link": "https://www.themoviedb.org/movie/8388-three-amigos/watch?locale=CA", "buy": [{"logo_path": "/9ghgSC0MA082EL6HLCW3GalykFD.jpg", "provider_id": 2, "provider_name": "Apple TV", "display_priority": 6}], "flatrate": [{"logo_path": "/pvske1MyAoymrs5bguRfVqYiM9a.jpg", "provider_id": 119, "provider_name": "Amazon Prime Video", "display_priority": 2}, {"logo_path": "/8aBqoNeGGr0oSA85iopgNZUOTOc.jpg", "provider_id": 2100, "provider_name": "Amazon Prime Video with Ads", "display_priority": 149}], "rent": [{"logo_path": "/9ghgSC0MA082EL6HLCW3GalykFD.jpg", "provider_id": 2, "provider_name": "Apple TV", "display_priority": 6}]}</t>
        </is>
      </c>
      <c r="V1086" s="58" t="inlineStr">
        <is>
          <t>25,000,000</t>
        </is>
      </c>
      <c r="W1086" s="34" t="n">
        <v>8388</v>
      </c>
      <c r="X1086" s="34" t="inlineStr">
        <is>
          <t>[10631, 12704, 13958, 11584, 11967, 17538, 9080, 1786, 9749, 2620, 13385, 56332, 11318, 13697, 12631, 52954, 79716, 48564, 16432, 73146]</t>
        </is>
      </c>
      <c r="Y1086" s="34" t="inlineStr">
        <is>
          <t>45%</t>
        </is>
      </c>
      <c r="Z1086" s="34" t="inlineStr">
        <is>
          <t>6.5/10</t>
        </is>
      </c>
      <c r="AA1086" s="34" t="inlineStr">
        <is>
          <t>52/100</t>
        </is>
      </c>
      <c r="AB1086" s="34" t="inlineStr">
        <is>
          <t>https://www.youtube.com/embed/xgOcejbMuq0</t>
        </is>
      </c>
      <c r="AC1086" s="46" t="n">
        <v>1731215633548</v>
      </c>
    </row>
    <row r="1087" ht="14.25" customHeight="1" s="131">
      <c r="A1087" s="24" t="inlineStr">
        <is>
          <t>IF</t>
        </is>
      </c>
      <c r="B1087" s="25" t="n">
        <v>44</v>
      </c>
      <c r="C1087" s="26" t="n"/>
      <c r="D1087" s="27" t="n"/>
      <c r="E1087" s="28" t="inlineStr">
        <is>
          <t>Comedy</t>
        </is>
      </c>
      <c r="F1087" s="29" t="inlineStr">
        <is>
          <t>Family</t>
        </is>
      </c>
      <c r="G1087" s="30" t="n"/>
      <c r="H1087" s="31" t="n"/>
      <c r="I1087" s="32" t="inlineStr">
        <is>
          <t>Paramount Pictures</t>
        </is>
      </c>
      <c r="J1087" s="33" t="n">
        <v>2024</v>
      </c>
      <c r="K1087" s="34">
        <f>ROW(K1087)-1</f>
        <v/>
      </c>
      <c r="L1087" s="35" t="inlineStr">
        <is>
          <t>My expectations were never very high for this because it had a lot of warning signs going in. It was over marketed, the trailers tried very hard to remind you of other movies that you like, and visually it's also very reminiscent of other movies. I still found myself disappointed in the final product. The biggest problem is that the movie isn't funny whatsoever. It's incredibly earnest, trying very hard to make you cry and not hard at all to make you laugh. Unfortunately, I didn't find myself drawn to the characters in any real way and therefore wasn't emotional about it. The score is terribly generic. The effects are inconsistent. Some of the IFs look pretty good, some of them look like they don't fit anywhere. Even though they are supposed to be fake, they should still fit in to the world. The twist can be seen from four miles away. I really wish this was better because I am a fan of a lot of the people involved with the creation, but this is just a large misfire.</t>
        </is>
      </c>
      <c r="M1087" s="49" t="inlineStr">
        <is>
          <t>After discovering she can see everyone's imaginary friends, a girl embarks on a magical adventure to reconnect forgotten imaginary friends with their kids.</t>
        </is>
      </c>
      <c r="N1087" s="50" t="inlineStr">
        <is>
          <t>https://image.tmdb.org/t/p/w500/xbKFv4KF3sVYuWKllLlwWDmuZP7.jpg</t>
        </is>
      </c>
      <c r="O1087" s="51" t="inlineStr">
        <is>
          <t>Cailey Fleming, Ryan Reynolds, John Krasinski, Fiona Shaw, Steve Carell, Phoebe Waller-Bridge, Louis Gossett Jr., Alan Kim</t>
        </is>
      </c>
      <c r="P1087" s="52" t="inlineStr">
        <is>
          <t>John Krasinski</t>
        </is>
      </c>
      <c r="Q1087" s="53" t="inlineStr">
        <is>
          <t>[{"Source": "Internet Movie Database", "Value": "6.4/10"}, {"Source": "Rotten Tomatoes", "Value": "50%"}, {"Source": "Metacritic", "Value": "46/100"}]</t>
        </is>
      </c>
      <c r="R1087" s="54" t="inlineStr">
        <is>
          <t>190,309,707</t>
        </is>
      </c>
      <c r="S1087" s="55" t="inlineStr">
        <is>
          <t>PG</t>
        </is>
      </c>
      <c r="T1087" s="56" t="inlineStr">
        <is>
          <t>104</t>
        </is>
      </c>
      <c r="U1087" s="57" t="inlineStr">
        <is>
          <t>{"link": "https://www.themoviedb.org/movie/639720-if/watch?locale=CA",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"/tJqmTmQ8jp9WfyaZfApHK8lSywA.jpg", "provider_id": 1853, "provider_name": "Paramount Plus Apple TV Channel ", "display_priority": 115}, {"logo_path": "/h5DcR0J2EESLitnhR8xLG1QymTE.jpg", "provider_id": 2303, "provider_name": "Paramount Plus Premium", "display_priority": 163}, {"logo_path": "/rl6zez5rCeyelt1I46JRYk6B9Ed.jpg", "provider_id": 2304, "provider_name": "Paramount Plus Basic with Ads", "display_priority": 164}]}</t>
        </is>
      </c>
      <c r="V1087" s="58" t="inlineStr">
        <is>
          <t>110,000,000</t>
        </is>
      </c>
      <c r="W1087" s="34" t="n">
        <v>639720</v>
      </c>
      <c r="X1087" s="34" t="inlineStr">
        <is>
          <t>[826510, 574451, 748783, 786892, 1086747, 1191610, 1231574, 1037052, 1209304, 1214509, 1216452, 719221, 280180, 1209288, 1012201, 1151949, 573435, 746036, 653346, 1022789]</t>
        </is>
      </c>
      <c r="Y1087" s="34" t="inlineStr">
        <is>
          <t>50%</t>
        </is>
      </c>
      <c r="Z1087" s="34" t="inlineStr">
        <is>
          <t>6.4/10</t>
        </is>
      </c>
      <c r="AA1087" s="34" t="inlineStr">
        <is>
          <t>46/100</t>
        </is>
      </c>
      <c r="AB1087" s="34" t="inlineStr">
        <is>
          <t>https://www.youtube.com/embed/TP47e3-nmw8</t>
        </is>
      </c>
      <c r="AC1087" s="46" t="n">
        <v>1731215633548</v>
      </c>
    </row>
    <row r="1088" ht="14.25" customHeight="1" s="131">
      <c r="A1088" s="24" t="inlineStr">
        <is>
          <t>Mean Girls</t>
        </is>
      </c>
      <c r="B1088" s="25" t="n">
        <v>44</v>
      </c>
      <c r="C1088" s="26" t="n"/>
      <c r="D1088" s="27" t="n"/>
      <c r="E1088" s="28" t="inlineStr">
        <is>
          <t>Comedy</t>
        </is>
      </c>
      <c r="F1088" s="29" t="inlineStr">
        <is>
          <t>Musical</t>
        </is>
      </c>
      <c r="G1088" s="30" t="n"/>
      <c r="H1088" s="31" t="n"/>
      <c r="I1088" s="32" t="inlineStr">
        <is>
          <t>Paramount Pictures</t>
        </is>
      </c>
      <c r="J1088" s="33" t="n">
        <v>2024</v>
      </c>
      <c r="K1088" s="34">
        <f>ROW(K1088)-1</f>
        <v/>
      </c>
      <c r="L1088" s="35" t="inlineStr">
        <is>
          <t>This adaptation of a play that adapted a movie that adapted a book suffers from a lot of the same issues as most live action remakes. The movie is only rarely funny, and most of those laughs are due to the original source material and not anything special this adaptation is doing. None of the songs are memorable or particularly good. Most of them I was just waiting for it to end. The non-musical part of the movie is more interesting than the musical, but that's just because it's based on a good movie. Many of the leads feel miscast either based on singing talent or personality. Auli'i Cravalho stands above the rest with true star talent level charisma and obvious singing talent.</t>
        </is>
      </c>
      <c r="M1088" s="49" t="inlineStr">
        <is>
          <t>New student Cady Heron is welcomed into the top of the social food chain by the elite group of popular girls called ‘The Plastics,’ ruled by the conniving queen bee Regina George and her minions Gretchen and Karen. However, when Cady makes the major misstep of falling for Regina’s ex-boyfriend Aaron Samuels, she finds herself prey in Regina’s crosshairs. As Cady sets to take down the group’s apex predator with the help of her outcast friends Janis and Damian, she must learn how to stay true to herself while navigating the most cutthroat jungle of all: high school.</t>
        </is>
      </c>
      <c r="N1088" s="50" t="inlineStr">
        <is>
          <t>https://image.tmdb.org/t/p/w500/fbbj3viSUDEGT1fFFMNpHP1iUjw.jpg</t>
        </is>
      </c>
      <c r="O1088" s="51" t="inlineStr">
        <is>
          <t>Angourie Rice, Reneé Rapp, Auli'i Cravalho, Jaquel Spivey, Avantika, Bebe Wood, Christopher Briney, Jenna Fischer</t>
        </is>
      </c>
      <c r="P1088" s="52" t="inlineStr">
        <is>
          <t>Arturo Perez Jr., Samantha Jayne</t>
        </is>
      </c>
      <c r="Q1088" s="59" t="inlineStr">
        <is>
          <t>[{"Source": "Internet Movie Database", "Value": "5.5/10"}, {"Source": "Rotten Tomatoes", "Value": "69%"}, {"Source": "Metacritic", "Value": "58/100"}]</t>
        </is>
      </c>
      <c r="R1088" s="54" t="inlineStr">
        <is>
          <t>104,573,204</t>
        </is>
      </c>
      <c r="S1088" s="55" t="inlineStr">
        <is>
          <t>PG-13</t>
        </is>
      </c>
      <c r="T1088" s="56" t="inlineStr">
        <is>
          <t>113</t>
        </is>
      </c>
      <c r="U1088" s="57" t="inlineStr">
        <is>
          <t>{"link": "https://www.themoviedb.org/movie/673593-mean-girls/watch?locale=CA", "flatrate": [{"logo_path": "/pbpMk2JmcoNnQwx5JGpXngfoWtp.jpg", "provider_id": 8, "provider_name": "Netflix", "display_priority": 0}, {"logo_path": "/kICQccvOh8AIBMHGkBXJ047xeHN.jpg", "provider_id": 1796, "provider_name": "Netflix basic with Ads", "display_priority": 109}, {"logo_path": "/tJqmTmQ8jp9WfyaZfApHK8lSywA.jpg", "provider_id": 1853, "provider_name": "Paramount Plus Apple TV Channel ", "display_priority": 115}, {"logo_path": "/h5DcR0J2EESLitnhR8xLG1QymTE.jpg",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88" s="58" t="inlineStr">
        <is>
          <t>36,000,000</t>
        </is>
      </c>
      <c r="W1088" s="34" t="n">
        <v>673593</v>
      </c>
      <c r="X1088" s="34" t="inlineStr">
        <is>
          <t>[1202570, 56233, 75623, 717088, 292828, 1231942, 989, 1128606, 111708, 124611, 950905, 345363, 1071715, 916323, 1056437, 1222638, 40618, 1079240, 1011096]</t>
        </is>
      </c>
      <c r="Y1088" s="34" t="inlineStr">
        <is>
          <t>69%</t>
        </is>
      </c>
      <c r="Z1088" s="34" t="inlineStr">
        <is>
          <t>5.5/10</t>
        </is>
      </c>
      <c r="AA1088" s="34" t="inlineStr">
        <is>
          <t>58/100</t>
        </is>
      </c>
      <c r="AB1088" s="34" t="inlineStr">
        <is>
          <t>https://www.youtube.com/embed/Qs6Ne-Bqn6U</t>
        </is>
      </c>
      <c r="AC1088" s="46" t="n">
        <v>1731215633548</v>
      </c>
    </row>
    <row r="1089" ht="14.25" customHeight="1" s="131">
      <c r="A1089" s="24" t="inlineStr">
        <is>
          <t>Gran Turismo</t>
        </is>
      </c>
      <c r="B1089" s="25" t="n">
        <v>44</v>
      </c>
      <c r="C1089" s="26" t="inlineStr">
        <is>
          <t>Playstation</t>
        </is>
      </c>
      <c r="D1089" s="27" t="n"/>
      <c r="E1089" s="28" t="inlineStr">
        <is>
          <t>Drama</t>
        </is>
      </c>
      <c r="F1089" s="29" t="inlineStr">
        <is>
          <t>Sports</t>
        </is>
      </c>
      <c r="G1089" s="30" t="n"/>
      <c r="H1089" s="31" t="n"/>
      <c r="I1089" s="32" t="inlineStr">
        <is>
          <t>Columbia Pictures</t>
        </is>
      </c>
      <c r="J1089" s="33" t="n">
        <v>2023</v>
      </c>
      <c r="K1089" s="34">
        <f>ROW(K1089)-1</f>
        <v/>
      </c>
      <c r="L1089" s="35" t="inlineStr">
        <is>
          <t>About as good as a Playstation commercial can be. At times blatant with the product placement, which should be expected given the title and subject. The acting was very wooden all around, with the exception of David Harbour, who continues to do his thing being charismatic and funny. The racing is very good, fun and exciting. Every second the movie tries to do anything other than racing is excruciating. The uninteresting and unbelievable love story that is stuffed in unnecessarily is especially egregious. You'd probably have more fun spending your money to play Gran Turismo than watch it.</t>
        </is>
      </c>
      <c r="M1089" s="62" t="inlineStr">
        <is>
          <t>The ultimate wish-fulfillment tale of a teenage Gran Turismo player whose gaming skills won him a series of Nissan competitions to become an actual professional racecar driver.</t>
        </is>
      </c>
      <c r="N1089" s="63" t="inlineStr">
        <is>
          <t>https://image.tmdb.org/t/p/w500/51tqzRtKMMZEYUpSYkrUE7v9ehm.jpg</t>
        </is>
      </c>
      <c r="O1089" s="64" t="inlineStr">
        <is>
          <t>Archie Madekwe, David Harbour, Orlando Bloom, Djimon Hounsou, Darren Barnet, Maeve Courtier-Lilley, Geri Horner, Daniel Puig</t>
        </is>
      </c>
      <c r="P1089" s="65" t="inlineStr">
        <is>
          <t>Neill Blomkamp</t>
        </is>
      </c>
      <c r="Q1089" s="59" t="inlineStr">
        <is>
          <t>[{"Source": "Internet Movie Database", "Value": "7.1/10"}, {"Source": "Metacritic", "Value": "48/100"}]</t>
        </is>
      </c>
      <c r="R1089" s="93" t="inlineStr">
        <is>
          <t>121,700,000</t>
        </is>
      </c>
      <c r="S1089" s="94" t="inlineStr">
        <is>
          <t>PG-13</t>
        </is>
      </c>
      <c r="T1089" s="95" t="inlineStr">
        <is>
          <t>135</t>
        </is>
      </c>
      <c r="U1089" s="44" t="inlineStr">
        <is>
          <t>{"link": "https://www.themoviedb.org/movie/980489-gran-turismo/watch?locale=CA",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t>
        </is>
      </c>
      <c r="V1089" s="69" t="inlineStr">
        <is>
          <t>60,000,000</t>
        </is>
      </c>
      <c r="W1089" s="34" t="n">
        <v>980489</v>
      </c>
      <c r="X1089" s="34" t="inlineStr">
        <is>
          <t>[565770, 893723, 678512, 818511, 1039690, 299054, 926393, 1151534, 614930, 554600, 820609, 457232, 575264, 762430, 1076364, 1008042, 872585, 968051, 365620, 862968]</t>
        </is>
      </c>
      <c r="Y1089" s="34" t="inlineStr">
        <is>
          <t>N/A</t>
        </is>
      </c>
      <c r="Z1089" s="34" t="inlineStr">
        <is>
          <t>7.1/10</t>
        </is>
      </c>
      <c r="AA1089" s="34" t="inlineStr">
        <is>
          <t>48/100</t>
        </is>
      </c>
      <c r="AB1089" s="34" t="inlineStr">
        <is>
          <t>https://www.youtube.com/embed/ZCYHn8mvyF8</t>
        </is>
      </c>
      <c r="AC1089" s="46" t="n">
        <v>1731215633548</v>
      </c>
    </row>
    <row r="1090" ht="14.25" customHeight="1" s="131">
      <c r="A1090" s="24" t="inlineStr">
        <is>
          <t>The Da Vinci Code</t>
        </is>
      </c>
      <c r="B1090" s="25" t="n">
        <v>44</v>
      </c>
      <c r="C1090" s="26" t="inlineStr">
        <is>
          <t>The Da Vinci Code Trilogy</t>
        </is>
      </c>
      <c r="D1090" s="27" t="n"/>
      <c r="E1090" s="28" t="inlineStr">
        <is>
          <t>Mystery</t>
        </is>
      </c>
      <c r="F1090" s="29" t="inlineStr">
        <is>
          <t>Thriller</t>
        </is>
      </c>
      <c r="G1090" s="30" t="n"/>
      <c r="H1090" s="31" t="n"/>
      <c r="I1090" s="32" t="inlineStr">
        <is>
          <t>Columbia Pictures</t>
        </is>
      </c>
      <c r="J1090" s="33" t="n">
        <v>2006</v>
      </c>
      <c r="K1090" s="34">
        <f>ROW(K1090)-1</f>
        <v/>
      </c>
      <c r="L1090" s="35" t="inlineStr">
        <is>
          <t xml:space="preserve">The movie is 99% exposition, and even the action scenes end with exposition or running away.  But yet, the mystery has some intrigue to it, and if you are going to have unending exposition, at least you can have Ian McKellen deliver it. In the end, you'd be better off watching either of the National Treasure movies. </t>
        </is>
      </c>
      <c r="M1090" s="49" t="inlineStr">
        <is>
          <t>A murder in Paris’ Louvre Museum and cryptic clues in some of Leonardo da Vinci’s most famous paintings lead to the discovery of a religious mystery. For 2,000 years a secret society closely guards information that — should it come to light — could rock the very foundations of Christianity.</t>
        </is>
      </c>
      <c r="N1090" s="50" t="inlineStr">
        <is>
          <t>https://image.tmdb.org/t/p/w500/tYXOOkDxJ7jSvUX5j1Hbks1GjBZ.jpg</t>
        </is>
      </c>
      <c r="O1090" s="51" t="inlineStr">
        <is>
          <t>Tom Hanks, Audrey Tautou, Ian McKellen, Jean Reno, Paul Bettany, Alfred Molina, Jürgen Prochnow, Jean-Yves Berteloot</t>
        </is>
      </c>
      <c r="P1090" s="52" t="inlineStr">
        <is>
          <t>Ron Howard</t>
        </is>
      </c>
      <c r="Q1090" s="59" t="inlineStr">
        <is>
          <t>[{"Source": "Internet Movie Database", "Value": "6.6/10"}, {"Source": "Rotten Tomatoes", "Value": "25%"}, {"Source": "Metacritic", "Value": "46/100"}]</t>
        </is>
      </c>
      <c r="R1090" s="60" t="inlineStr">
        <is>
          <t>760,006,945</t>
        </is>
      </c>
      <c r="S1090" s="55" t="inlineStr">
        <is>
          <t>PG-13</t>
        </is>
      </c>
      <c r="T1090" s="56" t="inlineStr">
        <is>
          <t>149</t>
        </is>
      </c>
      <c r="U1090" s="57" t="inlineStr">
        <is>
          <t>{"link": "https://www.themoviedb.org/movie/591-the-da-vinci-code/watch?locale=CA",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 {"logo_path": "/kICQccvOh8AIBMHGkBXJ047xeHN.jpg", "provider_id": 1796, "provider_name": "Netflix basic with Ads", "display_priority": 109}]}</t>
        </is>
      </c>
      <c r="V1090" s="61" t="inlineStr">
        <is>
          <t>125,000,000</t>
        </is>
      </c>
      <c r="W1090" s="34" t="n">
        <v>591</v>
      </c>
      <c r="X1090" s="34" t="inlineStr">
        <is>
          <t>[13448, 207932, 594, 5255, 7552, 2059, 8358, 1402, 7229, 6691, 9800, 568, 35, 920, 921, 4922, 9718, 2503, 9481, 6637]</t>
        </is>
      </c>
      <c r="Y1090" s="34" t="inlineStr">
        <is>
          <t>25%</t>
        </is>
      </c>
      <c r="Z1090" s="34" t="inlineStr">
        <is>
          <t>6.6/10</t>
        </is>
      </c>
      <c r="AA1090" s="34" t="inlineStr">
        <is>
          <t>46/100</t>
        </is>
      </c>
      <c r="AB1090" s="34" t="inlineStr">
        <is>
          <t>https://www.youtube.com/embed/PHkW3TOl0-0</t>
        </is>
      </c>
      <c r="AC1090" s="46" t="n">
        <v>1731215633548</v>
      </c>
    </row>
    <row r="1091" ht="14.25" customHeight="1" s="131">
      <c r="A1091" s="24" t="inlineStr">
        <is>
          <t>Tinker Bell</t>
        </is>
      </c>
      <c r="B1091" s="25" t="n">
        <v>43</v>
      </c>
      <c r="C1091" s="26" t="inlineStr">
        <is>
          <t>Disney Animation</t>
        </is>
      </c>
      <c r="D1091" s="27" t="inlineStr">
        <is>
          <t>Disney Home Entertainment</t>
        </is>
      </c>
      <c r="E1091" s="28" t="inlineStr">
        <is>
          <t>Animated</t>
        </is>
      </c>
      <c r="F1091" s="29" t="n"/>
      <c r="G1091" s="30" t="n"/>
      <c r="H1091" s="31" t="n"/>
      <c r="I1091" s="32" t="inlineStr">
        <is>
          <t>Disney</t>
        </is>
      </c>
      <c r="J1091" s="33" t="n">
        <v>2008</v>
      </c>
      <c r="K1091" s="34">
        <f>ROW(K1091)-1</f>
        <v/>
      </c>
      <c r="L1091" s="35" t="n"/>
      <c r="M1091" s="49" t="inlineStr">
        <is>
          <t>Journey into the secret world of Pixie Hollow and hear Tinker Bell speak for the very first time as the astonishing story of Disney's most famous fairy is finally revealed in the all-new motion picture "Tinker Bell."</t>
        </is>
      </c>
      <c r="N1091" s="50" t="inlineStr">
        <is>
          <t>https://image.tmdb.org/t/p/w500/3Ma0r1n8kfH7UaQMS7bJ9KsYUjT.jpg</t>
        </is>
      </c>
      <c r="O1091" s="51" t="inlineStr">
        <is>
          <t>Mae Whitman, Kristin Chenoweth, Raven-Symoné, Lucy Liu, America Ferrera, Jane Horrocks, Jesse McCartney, Rob Paulsen</t>
        </is>
      </c>
      <c r="P1091" s="52" t="inlineStr">
        <is>
          <t>Bradley Raymond</t>
        </is>
      </c>
      <c r="Q1091" s="59" t="inlineStr">
        <is>
          <t>[{"Source": "Internet Movie Database", "Value": "6.8/10"}, {"Source": "Rotten Tomatoes", "Value": "90%"}]</t>
        </is>
      </c>
      <c r="R1091" s="54" t="inlineStr">
        <is>
          <t>0</t>
        </is>
      </c>
      <c r="S1091" s="55" t="inlineStr">
        <is>
          <t>G</t>
        </is>
      </c>
      <c r="T1091" s="56" t="inlineStr">
        <is>
          <t>78</t>
        </is>
      </c>
      <c r="U1091" s="57" t="inlineStr">
        <is>
          <t>{"link": "https://www.themoviedb.org/movie/13179-tinker-bell/watch?locale=CA",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091" s="61" t="inlineStr">
        <is>
          <t>48,000,000</t>
        </is>
      </c>
      <c r="W1091" s="34" t="n">
        <v>13179</v>
      </c>
      <c r="X1091" s="34" t="inlineStr">
        <is>
          <t>[25475, 44683, 175112, 86130, 75258, 297270, 14405, 10010, 15906, 13956, 25741, 503403, 44656, 316715, 21078, 348666, 27653, 575773, 269437, 39030]</t>
        </is>
      </c>
      <c r="Y1091" s="34" t="inlineStr">
        <is>
          <t>90%</t>
        </is>
      </c>
      <c r="Z1091" s="34" t="inlineStr">
        <is>
          <t>6.8/10</t>
        </is>
      </c>
      <c r="AA1091" s="34" t="inlineStr">
        <is>
          <t>N/A</t>
        </is>
      </c>
      <c r="AB1091" s="34" t="inlineStr">
        <is>
          <t>https://www.youtube.com/embed/2HMbcoV25ss</t>
        </is>
      </c>
      <c r="AC1091" s="46" t="n">
        <v>1731215633548</v>
      </c>
    </row>
    <row r="1092" ht="14.25" customHeight="1" s="131">
      <c r="A1092" s="24" t="inlineStr">
        <is>
          <t>Spider-Man 3</t>
        </is>
      </c>
      <c r="B1092" s="25" t="n">
        <v>43</v>
      </c>
      <c r="C1092" s="26" t="inlineStr">
        <is>
          <t>Marvel</t>
        </is>
      </c>
      <c r="D1092" s="27" t="inlineStr">
        <is>
          <t>Spider-Man (Maguire)</t>
        </is>
      </c>
      <c r="E1092" s="28" t="inlineStr">
        <is>
          <t>Comic Book</t>
        </is>
      </c>
      <c r="F1092" s="29" t="n"/>
      <c r="G1092" s="30" t="n"/>
      <c r="H1092" s="31" t="n"/>
      <c r="I1092" s="32" t="inlineStr">
        <is>
          <t>Paramount Pictures</t>
        </is>
      </c>
      <c r="J1092" s="33" t="n">
        <v>2007</v>
      </c>
      <c r="K1092" s="34">
        <f>ROW(K1092)-1</f>
        <v/>
      </c>
      <c r="L1092" s="35" t="n"/>
      <c r="M1092" s="36" t="inlineStr">
        <is>
          <t>The seemingly invincible Spider-Man goes up against an all-new crop of villains—including the shape-shifting Sandman. While Spider-Man’s superpowers are altered by an alien organism, his alter ego, Peter Parker, deals with nemesis Eddie Brock and also gets caught up in a love triangle.</t>
        </is>
      </c>
      <c r="N1092" s="37" t="inlineStr">
        <is>
          <t>https://image.tmdb.org/t/p/w500/qFmwhVUoUSXjkKRmca5yGDEXBIj.jpg</t>
        </is>
      </c>
      <c r="O1092" s="38" t="inlineStr">
        <is>
          <t>Tobey Maguire, Kirsten Dunst, James Franco, Thomas Haden Church, Topher Grace, Bryce Dallas Howard, Rosemary Harris, J.K. Simmons</t>
        </is>
      </c>
      <c r="P1092" s="39" t="inlineStr">
        <is>
          <t>Sam Raimi</t>
        </is>
      </c>
      <c r="Q1092" s="40" t="inlineStr">
        <is>
          <t>[{"Source": "Internet Movie Database", "Value": "6.3/10"}, {"Source": "Rotten Tomatoes", "Value": "63%"}, {"Source": "Metacritic", "Value": "59/100"}]</t>
        </is>
      </c>
      <c r="R1092" s="41" t="inlineStr">
        <is>
          <t>894,983,373</t>
        </is>
      </c>
      <c r="S1092" s="42" t="inlineStr">
        <is>
          <t>PG-13</t>
        </is>
      </c>
      <c r="T1092" s="43" t="inlineStr">
        <is>
          <t>139</t>
        </is>
      </c>
      <c r="U1092" s="44" t="inlineStr">
        <is>
          <t>{"link": "https://www.themoviedb.org/movie/559-spider-man-3/watch?locale=CA",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92" s="45" t="inlineStr">
        <is>
          <t>258,000,000</t>
        </is>
      </c>
      <c r="W1092" s="34" t="n">
        <v>559</v>
      </c>
      <c r="X1092" s="34" t="inlineStr">
        <is>
          <t>[558, 1930, 557, 102382, 315635, 1996, 36668, 429617, 9806, 1979, 9738, 217, 324857, 4964, 61791, 1250, 1724, 9023, 1927, 285]</t>
        </is>
      </c>
      <c r="Y1092" s="34" t="inlineStr">
        <is>
          <t>63%</t>
        </is>
      </c>
      <c r="Z1092" s="34" t="inlineStr">
        <is>
          <t>6.3/10</t>
        </is>
      </c>
      <c r="AA1092" s="34" t="inlineStr">
        <is>
          <t>59/100</t>
        </is>
      </c>
      <c r="AB1092" s="34" t="inlineStr">
        <is>
          <t>https://www.youtube.com/embed/wPosLpgMtTY</t>
        </is>
      </c>
      <c r="AC1092" s="46" t="n">
        <v>1731215633548</v>
      </c>
    </row>
    <row r="1093" ht="14.25" customHeight="1" s="131">
      <c r="A1093" s="24" t="inlineStr">
        <is>
          <t>Gone in 60 Seconds</t>
        </is>
      </c>
      <c r="B1093" s="25" t="n">
        <v>43</v>
      </c>
      <c r="C1093" s="26" t="inlineStr">
        <is>
          <t>Disney Live Action</t>
        </is>
      </c>
      <c r="D1093" s="27" t="n"/>
      <c r="E1093" s="28" t="inlineStr">
        <is>
          <t>Crime</t>
        </is>
      </c>
      <c r="F1093" s="29" t="inlineStr">
        <is>
          <t>Action</t>
        </is>
      </c>
      <c r="G1093" s="30" t="n"/>
      <c r="H1093" s="31" t="n"/>
      <c r="I1093" s="32" t="inlineStr">
        <is>
          <t>Disney</t>
        </is>
      </c>
      <c r="J1093" s="33" t="n">
        <v>2000</v>
      </c>
      <c r="K1093" s="34">
        <f>ROW(K1093)-1</f>
        <v/>
      </c>
      <c r="L1093" s="35" t="n"/>
      <c r="M1093" s="36" t="inlineStr">
        <is>
          <t>Upon learning that he has to come out of retirement to steal 50 cars in one night to save his brother Kip's life, former car thief Randall "Memphis" Raines enlists help from a few "boost happy" pals to accomplish a seemingly impossible feat. From countless car chases to relentless cops, the high-octane excitement builds as Randall swerves around more than a few roadblocks to keep Kip alive.</t>
        </is>
      </c>
      <c r="N1093" s="37" t="inlineStr">
        <is>
          <t>https://image.tmdb.org/t/p/w500/lFsJJjnGcNhewSIM9XBTaHsI2et.jpg</t>
        </is>
      </c>
      <c r="O1093" s="38" t="inlineStr">
        <is>
          <t>Nicolas Cage, Giovanni Ribisi, Angelina Jolie, Delroy Lindo, Timothy Olyphant, Will Patton, Robert Duvall, T.J. Cross</t>
        </is>
      </c>
      <c r="P1093" s="39" t="inlineStr">
        <is>
          <t>Dominic Sena</t>
        </is>
      </c>
      <c r="Q1093" s="40" t="inlineStr">
        <is>
          <t>[{"Source": "Internet Movie Database", "Value": "6.5/10"}, {"Source": "Rotten Tomatoes", "Value": "26%"}, {"Source": "Metacritic", "Value": "35/100"}]</t>
        </is>
      </c>
      <c r="R1093" s="41" t="inlineStr">
        <is>
          <t>237,200,000</t>
        </is>
      </c>
      <c r="S1093" s="42" t="inlineStr">
        <is>
          <t>PG-13</t>
        </is>
      </c>
      <c r="T1093" s="43" t="inlineStr">
        <is>
          <t>118</t>
        </is>
      </c>
      <c r="U1093" s="44" t="inlineStr">
        <is>
          <t>{"link": "https://www.themoviedb.org/movie/9679-gone-in-sixty-seconds/watch?locale=CA",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93" s="45" t="inlineStr">
        <is>
          <t>90,000,000</t>
        </is>
      </c>
      <c r="W1093" s="34" t="n">
        <v>9679</v>
      </c>
      <c r="X1093" s="34" t="inlineStr">
        <is>
          <t>[197, 1701, 8224, 754, 9705, 8649, 11699, 795, 9654, 1830, 608, 44833, 9444, 7270, 9802, 9543, 7249, 652, 199373, 9737]</t>
        </is>
      </c>
      <c r="Y1093" s="34" t="inlineStr">
        <is>
          <t>26%</t>
        </is>
      </c>
      <c r="Z1093" s="34" t="inlineStr">
        <is>
          <t>6.5/10</t>
        </is>
      </c>
      <c r="AA1093" s="34" t="inlineStr">
        <is>
          <t>35/100</t>
        </is>
      </c>
      <c r="AB1093" s="34" t="inlineStr">
        <is>
          <t>https://www.youtube.com/embed/cxCE9gDm1vo</t>
        </is>
      </c>
      <c r="AC1093" s="46" t="n">
        <v>1731215633548</v>
      </c>
    </row>
    <row r="1094" ht="14.25" customHeight="1" s="131">
      <c r="A1094" s="24" t="inlineStr">
        <is>
          <t>Night at the Museum</t>
        </is>
      </c>
      <c r="B1094" s="25" t="n">
        <v>43</v>
      </c>
      <c r="C1094" s="26" t="inlineStr">
        <is>
          <t>Night at the Museum</t>
        </is>
      </c>
      <c r="D1094" s="27" t="n"/>
      <c r="E1094" s="28" t="inlineStr">
        <is>
          <t>Comedy</t>
        </is>
      </c>
      <c r="F1094" s="29" t="inlineStr">
        <is>
          <t>Family</t>
        </is>
      </c>
      <c r="G1094" s="30" t="n"/>
      <c r="H1094" s="31" t="n"/>
      <c r="I1094" s="32" t="inlineStr">
        <is>
          <t>20th Century Studios</t>
        </is>
      </c>
      <c r="J1094" s="33" t="n">
        <v>2006</v>
      </c>
      <c r="K1094" s="34">
        <f>ROW(K1094)-1</f>
        <v/>
      </c>
      <c r="L1094" s="35" t="inlineStr">
        <is>
          <t>Built off of an idea that surely made for an entertaining children's book, but does not contain enough content to satisfy a feature length movie. There really isn't a plot for the first seventy minutes, and that time is supplemented by shaky CGI and hit-or-miss jokes that mostly miss. There are never really any stakes to the movie, and the comedy never hits an enjoyable level. The magical elements are never clearly established and constantly change, which can make for some frustration. The coincidental nature of the way everything works out in the end is also frustrating. This could have been better with better writing that made more jokes, raised the stakes, and dropped the romantic subplot, which seemed forced in simply because the writers believed all kids movies need to have a romance element.</t>
        </is>
      </c>
      <c r="M1094" s="49" t="inlineStr">
        <is>
          <t>Chaos reigns at the natural history museum when night watchman Larry Daley accidentally stirs up an ancient curse, awakening Attila the Hun, an army of gladiators, a Tyrannosaurus rex and other exhibits.</t>
        </is>
      </c>
      <c r="N1094" s="50" t="inlineStr">
        <is>
          <t>https://image.tmdb.org/t/p/w500/uY9k8t2FQkMj60obnAnsPKLxHCE.jpg</t>
        </is>
      </c>
      <c r="O1094" s="51" t="inlineStr">
        <is>
          <t>Ben Stiller, Carla Gugino, Dick Van Dyke, Mickey Rooney, Bill Cobbs, Jake Cherry, Ricky Gervais, Robin Williams</t>
        </is>
      </c>
      <c r="P1094" s="52" t="inlineStr">
        <is>
          <t>Shawn Levy</t>
        </is>
      </c>
      <c r="Q1094" s="59" t="inlineStr">
        <is>
          <t>[{"Source": "Internet Movie Database", "Value": "6.5/10"}, {"Source": "Rotten Tomatoes", "Value": "42%"}, {"Source": "Metacritic", "Value": "48/100"}]</t>
        </is>
      </c>
      <c r="R1094" s="60" t="inlineStr">
        <is>
          <t>574,480,841</t>
        </is>
      </c>
      <c r="S1094" s="55" t="inlineStr">
        <is>
          <t>PG</t>
        </is>
      </c>
      <c r="T1094" s="56" t="inlineStr">
        <is>
          <t>108</t>
        </is>
      </c>
      <c r="U1094" s="57" t="inlineStr">
        <is>
          <t>{"link": "https://www.themoviedb.org/movie/1593-night-at-the-museum/watch?locale=CA",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94" s="61" t="inlineStr">
        <is>
          <t>110,000,000</t>
        </is>
      </c>
      <c r="W1094" s="34" t="n">
        <v>1593</v>
      </c>
      <c r="X1094" s="34" t="inlineStr">
        <is>
          <t>[18360, 181533, 950, 9836, 693, 953, 12094, 2486, 9530, 2959, 2179, 8844, 8960, 411, 771, 9384, 310, 7516, 2698, 1597]</t>
        </is>
      </c>
      <c r="Y1094" s="34" t="inlineStr">
        <is>
          <t>42%</t>
        </is>
      </c>
      <c r="Z1094" s="34" t="inlineStr">
        <is>
          <t>6.5/10</t>
        </is>
      </c>
      <c r="AA1094" s="34" t="inlineStr">
        <is>
          <t>48/100</t>
        </is>
      </c>
      <c r="AB1094" s="34" t="inlineStr">
        <is>
          <t>https://www.youtube.com/embed/YXu7kqD1JLs</t>
        </is>
      </c>
      <c r="AC1094" s="46" t="n">
        <v>1731215633548</v>
      </c>
    </row>
    <row r="1095" ht="14.25" customHeight="1" s="131">
      <c r="A1095" s="24" t="inlineStr">
        <is>
          <t>Players</t>
        </is>
      </c>
      <c r="B1095" s="25" t="n">
        <v>43</v>
      </c>
      <c r="C1095" s="26" t="n"/>
      <c r="D1095" s="27" t="n"/>
      <c r="E1095" s="28" t="inlineStr">
        <is>
          <t>RomCom</t>
        </is>
      </c>
      <c r="F1095" s="29" t="n"/>
      <c r="G1095" s="30" t="n"/>
      <c r="H1095" s="31" t="inlineStr">
        <is>
          <t>Netflix</t>
        </is>
      </c>
      <c r="I1095" s="32" t="inlineStr">
        <is>
          <t>Netflix</t>
        </is>
      </c>
      <c r="J1095" s="33" t="n">
        <v>2024</v>
      </c>
      <c r="K1095" s="34">
        <f>ROW(K1095)-1</f>
        <v/>
      </c>
      <c r="L1095" s="35" t="inlineStr">
        <is>
          <t>Rodriguez makes for a very likable and compelling lead, but she is let down by the remainder of this movie. The story is so formulaic and predictable, you can see eveything coming from fifteen minutes in. The dialogue feels very generic, with a lot of lines that are very vague as if they needed to add in detail later but forgot to. The supporting cast around Wayans and Rodriguez are not very likable. Occasionally funny but not frequent enough to make this movie good.</t>
        </is>
      </c>
      <c r="M1095" s="49" t="inlineStr">
        <is>
          <t>New York sportswriter Mack has spent years devising successful hook-up "plays" with her friends, but when she unexpectedly falls for one of her targets, she must learn what it takes to go from simply scoring to playing for keeps.</t>
        </is>
      </c>
      <c r="N1095" s="50" t="inlineStr">
        <is>
          <t>https://image.tmdb.org/t/p/w500/eA94hAGntLm7Lfol5FQJNxd53Hw.jpg</t>
        </is>
      </c>
      <c r="O1095" s="51" t="inlineStr">
        <is>
          <t>Gina Rodriguez, Damon Wayans Jr., Tom Ellis, Augustus Prew, Joel Courtney, Liza Koshy, Jerry Kernion, Ego Nwodim</t>
        </is>
      </c>
      <c r="P1095" s="52" t="inlineStr">
        <is>
          <t>Trish Sie</t>
        </is>
      </c>
      <c r="Q1095" s="59" t="inlineStr">
        <is>
          <t>[{"Source": "Internet Movie Database", "Value": "5.7/10"}, {"Source": "Rotten Tomatoes", "Value": "53%"}, {"Source": "Metacritic", "Value": "52/100"}]</t>
        </is>
      </c>
      <c r="R1095" s="54" t="inlineStr">
        <is>
          <t>0</t>
        </is>
      </c>
      <c r="S1095" s="55" t="inlineStr">
        <is>
          <t>TV-MA</t>
        </is>
      </c>
      <c r="T1095" s="56" t="inlineStr">
        <is>
          <t>105</t>
        </is>
      </c>
      <c r="U1095" s="57" t="inlineStr">
        <is>
          <t>{"link": "https://www.themoviedb.org/movie/843617-players/watch?locale=CA", "flatrate": [{"logo_path": "/pbpMk2JmcoNnQwx5JGpXngfoWtp.jpg", "provider_id": 8, "provider_name": "Netflix", "display_priority": 0}, {"logo_path": "/kICQccvOh8AIBMHGkBXJ047xeHN.jpg", "provider_id": 1796, "provider_name": "Netflix basic with Ads", "display_priority": 109}]}</t>
        </is>
      </c>
      <c r="V1095" s="58" t="inlineStr">
        <is>
          <t>0</t>
        </is>
      </c>
      <c r="W1095" s="34" t="n">
        <v>843617</v>
      </c>
      <c r="X1095" s="34" t="inlineStr">
        <is>
          <t>[1216268, 1011449, 1139937, 1090446, 1231953, 1014590, 687156, 776098, 986175, 1023845, 1019420, 976584, 750466, 1014209, 976830, 945937, 980137, 1039882, 384371]</t>
        </is>
      </c>
      <c r="Y1095" s="34" t="inlineStr">
        <is>
          <t>53%</t>
        </is>
      </c>
      <c r="Z1095" s="34" t="inlineStr">
        <is>
          <t>5.7/10</t>
        </is>
      </c>
      <c r="AA1095" s="34" t="inlineStr">
        <is>
          <t>52/100</t>
        </is>
      </c>
      <c r="AB1095" s="34" t="inlineStr">
        <is>
          <t>https://www.youtube.com/embed/8gH6AEBwEAw</t>
        </is>
      </c>
      <c r="AC1095" s="46" t="n">
        <v>1731215633548</v>
      </c>
    </row>
    <row r="1096" ht="14.25" customHeight="1" s="131">
      <c r="A1096" s="24" t="inlineStr">
        <is>
          <t>The Addams Family</t>
        </is>
      </c>
      <c r="B1096" s="25" t="n">
        <v>43</v>
      </c>
      <c r="C1096" s="26" t="inlineStr">
        <is>
          <t>The Addams Family</t>
        </is>
      </c>
      <c r="D1096" s="27" t="n"/>
      <c r="E1096" s="28" t="inlineStr">
        <is>
          <t>Animated</t>
        </is>
      </c>
      <c r="F1096" s="29" t="n"/>
      <c r="G1096" s="30" t="n"/>
      <c r="H1096" s="31" t="n"/>
      <c r="I1096" s="32" t="inlineStr">
        <is>
          <t>Amazon MGM Studios</t>
        </is>
      </c>
      <c r="J1096" s="33" t="n">
        <v>2019</v>
      </c>
      <c r="K1096" s="34">
        <f>ROW(K1096)-1</f>
        <v/>
      </c>
      <c r="L1096" s="35" t="inlineStr">
        <is>
          <t>A middling movie for kids that fans of the source material can probably gleam some entertainment from. I don't have any sort of affinity for this family, so these movie was quite tedious for me. I recognize that their song is iconic, but I don't like it very much, it's very overplayed and referenced. The animation in this looks like a grubhub commercial. It's incredibly unappealing to look at, and not in a good way. Everything is way too smooth, from characters to movement. There is a good message about being unique, diversity, acceptance, and even propaganda/misinformation that do all feel very timely right now. But it doesn't elevate the poor animation, repetitive humor (pretty much half of the jokes are that the Addams family likes things that "normal" people don't - I get it, it just isn't funny), and dull story.</t>
        </is>
      </c>
      <c r="M1096" s="49" t="inlineStr">
        <is>
          <t>The Addams family's lives begin to unravel when they face-off against a treacherous, greedy crafty reality-TV host while also preparing for their extended family to arrive for a major celebration.</t>
        </is>
      </c>
      <c r="N1096" s="50" t="inlineStr">
        <is>
          <t>https://image.tmdb.org/t/p/w500/q1epO0eO8DWu8Vo8tPfvVlzW48T.jpg</t>
        </is>
      </c>
      <c r="O1096" s="51" t="inlineStr">
        <is>
          <t>Oscar Isaac, Charlize Theron, Chloë Grace Moretz, Finn Wolfhard, Nick Kroll, Snoop Dogg, Bette Midler, Allison Janney</t>
        </is>
      </c>
      <c r="P1096" s="52" t="inlineStr">
        <is>
          <t>Conrad Vernon, Greg Tiernan</t>
        </is>
      </c>
      <c r="Q1096" s="53" t="inlineStr">
        <is>
          <t>[{"Source": "Internet Movie Database", "Value": "5.8/10"}, {"Source": "Rotten Tomatoes", "Value": "46%"}, {"Source": "Metacritic", "Value": "46/100"}]</t>
        </is>
      </c>
      <c r="R1096" s="54" t="inlineStr">
        <is>
          <t>204,394,183</t>
        </is>
      </c>
      <c r="S1096" s="55" t="inlineStr">
        <is>
          <t>PG</t>
        </is>
      </c>
      <c r="T1096" s="56" t="inlineStr">
        <is>
          <t>87</t>
        </is>
      </c>
      <c r="U1096" s="57" t="inlineStr">
        <is>
          <t>{"link": "https://www.themoviedb.org/movie/481084-the-addams-family/watch?locale=CA", "flatrate": [{"logo_path": "/ewOptMVIYcOadMGGJz8DJueH2bH.jpg", "provider_id": 230, "provider_name": "Crave", "display_priority": 4}, {"logo_path": "/ny55kYI31jrwSYp2LmCniMCGc03.jpg", "provider_id": 588, "provider_name": "MGM Amazon Channel", "display_priority": 74}],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96" s="58" t="inlineStr">
        <is>
          <t>40,000,000</t>
        </is>
      </c>
      <c r="W1096" s="111" t="n">
        <v>481084</v>
      </c>
      <c r="X1096" s="34" t="inlineStr">
        <is>
          <t>[639721, 41264, 2758, 2907, 422803, 366668, 5375, 454640, 517909, 295151, 461130, 431580, 554653, 368940, 507618, 624779, 456154, 411840, 533592, 579898]</t>
        </is>
      </c>
      <c r="Y1096" s="34" t="inlineStr">
        <is>
          <t>46%</t>
        </is>
      </c>
      <c r="Z1096" s="34" t="inlineStr">
        <is>
          <t>5.8/10</t>
        </is>
      </c>
      <c r="AA1096" s="34" t="inlineStr">
        <is>
          <t>46/100</t>
        </is>
      </c>
      <c r="AB1096" s="34" t="inlineStr">
        <is>
          <t>https://www.youtube.com/embed/xFCrR3Uw6Mk</t>
        </is>
      </c>
      <c r="AC1096" s="112" t="inlineStr">
        <is>
          <t>1732256445415</t>
        </is>
      </c>
    </row>
    <row r="1097" ht="14.25" customHeight="1" s="131">
      <c r="A1097" s="24" t="inlineStr">
        <is>
          <t>Luck</t>
        </is>
      </c>
      <c r="B1097" s="25" t="n">
        <v>43</v>
      </c>
      <c r="C1097" s="26" t="n"/>
      <c r="D1097" s="27" t="n"/>
      <c r="E1097" s="28" t="inlineStr">
        <is>
          <t>Animated</t>
        </is>
      </c>
      <c r="F1097" s="29" t="n"/>
      <c r="G1097" s="30" t="n"/>
      <c r="H1097" s="31" t="inlineStr">
        <is>
          <t>Apple TV+</t>
        </is>
      </c>
      <c r="I1097" s="32" t="inlineStr">
        <is>
          <t>Apple TV+</t>
        </is>
      </c>
      <c r="J1097" s="33" t="n">
        <v>2022</v>
      </c>
      <c r="K1097" s="34">
        <f>ROW(K1097)-1</f>
        <v/>
      </c>
      <c r="L1097" s="35" t="inlineStr">
        <is>
          <t>Feels like a Pixar rip-off in every way. Watered down Pixar animation, sentiment, and a story very reminiscent of Inside Out, Soul and others. It isn't a bad movie, and the message is OK, but there are definitely other animated movies more original and worth your time.</t>
        </is>
      </c>
      <c r="M1097" s="36" t="inlineStr">
        <is>
          <t>Suddenly finding herself in the never-before-seen Land of Luck, the unluckiest person in the world must unite with the magical creatures there to turn her luck around.</t>
        </is>
      </c>
      <c r="N1097" s="37" t="inlineStr">
        <is>
          <t>https://image.tmdb.org/t/p/w500/1HOYvwGFioUFL58UVvDRG6beEDm.jpg</t>
        </is>
      </c>
      <c r="O1097" s="38" t="inlineStr">
        <is>
          <t>Eva Noblezada, Simon Pegg, Jane Fonda, Whoopi Goldberg, Flula Borg, Lil Rel Howery, Colin O'Donoghue, John Ratzenberger</t>
        </is>
      </c>
      <c r="P1097" s="39" t="inlineStr">
        <is>
          <t>Peggy Holmes, Javier Abad</t>
        </is>
      </c>
      <c r="Q1097" s="40" t="inlineStr">
        <is>
          <t>[{"Source": "Internet Movie Database", "Value": "6.4/10"}, {"Source": "Rotten Tomatoes", "Value": "48%"}, {"Source": "Metacritic", "Value": "48/100"}]</t>
        </is>
      </c>
      <c r="R1097" s="80" t="inlineStr">
        <is>
          <t>0</t>
        </is>
      </c>
      <c r="S1097" s="42" t="inlineStr">
        <is>
          <t>G</t>
        </is>
      </c>
      <c r="T1097" s="43" t="inlineStr">
        <is>
          <t>105</t>
        </is>
      </c>
      <c r="U1097" s="44" t="inlineStr">
        <is>
          <t>{"link": "https://www.themoviedb.org/movie/585511-luck/watch?locale=CA", "flatrate": [{"logo_path": "/2E03IAZsX4ZaUqM7tXlctEPMGWS.jpg", "provider_id": 350, "provider_name": "Apple TV+", "display_priority": 7}, {"logo_path": "/yFrZVSC4UnDpeIzX2svcRPgV5P5.jpg", "provider_id": 2243, "provider_name": "Apple TV Plus Amazon Channel", "display_priority": 165}]}</t>
        </is>
      </c>
      <c r="V1097" s="83" t="inlineStr">
        <is>
          <t>0</t>
        </is>
      </c>
      <c r="W1097" s="34" t="n">
        <v>585511</v>
      </c>
      <c r="X1097" s="34" t="inlineStr">
        <is>
          <t>[1165, 718789, 539681, 98548, 662708, 755566, 366672, 602147, 629176, 830784, 629015, 832502, 756999, 629542, 667276, 438148, 772071, 616037, 504253, 632727]</t>
        </is>
      </c>
      <c r="Y1097" s="34" t="inlineStr">
        <is>
          <t>48%</t>
        </is>
      </c>
      <c r="Z1097" s="34" t="inlineStr">
        <is>
          <t>6.4/10</t>
        </is>
      </c>
      <c r="AA1097" s="34" t="inlineStr">
        <is>
          <t>48/100</t>
        </is>
      </c>
      <c r="AB1097" s="34" t="inlineStr">
        <is>
          <t>https://www.youtube.com/embed/xSG5UX0EQVg</t>
        </is>
      </c>
      <c r="AC1097" s="46" t="n">
        <v>1731215633548</v>
      </c>
    </row>
    <row r="1098" ht="14.25" customHeight="1" s="131">
      <c r="A1098" s="24" t="inlineStr">
        <is>
          <t>Escape Room</t>
        </is>
      </c>
      <c r="B1098" s="25" t="n">
        <v>43</v>
      </c>
      <c r="C1098" s="26" t="inlineStr">
        <is>
          <t>Escape Room</t>
        </is>
      </c>
      <c r="D1098" s="27" t="n"/>
      <c r="E1098" s="28" t="inlineStr">
        <is>
          <t>Horror</t>
        </is>
      </c>
      <c r="F1098" s="29" t="n"/>
      <c r="G1098" s="30" t="n"/>
      <c r="H1098" s="31" t="n"/>
      <c r="I1098" s="32" t="inlineStr">
        <is>
          <t>Columbia Pictures</t>
        </is>
      </c>
      <c r="J1098" s="33" t="n">
        <v>2019</v>
      </c>
      <c r="K1098" s="34">
        <f>ROW(K1098)-1</f>
        <v/>
      </c>
      <c r="L1098" s="35" t="inlineStr">
        <is>
          <t>A decent premise is somewhat wasted. Poorly written, one-dimensional characters that are all based off of some sort of trope. Poor acting all around. Only a couple of the characters are likable at all, so you aren't really invested in the outcomes of the others. Ultimately, there are enough twists and scares to bring some intrigue, but it's just not that good.</t>
        </is>
      </c>
      <c r="M1098" s="62" t="inlineStr">
        <is>
          <t>Six strangers find themselves in circumstances beyond their control, and must use their wits to survive.</t>
        </is>
      </c>
      <c r="N1098" s="63" t="inlineStr">
        <is>
          <t>https://image.tmdb.org/t/p/w500/8Ls1tZ6qjGzfGHjBB7ihOnf7f0b.jpg</t>
        </is>
      </c>
      <c r="O1098" s="64" t="inlineStr">
        <is>
          <t>Taylor Russell, Logan Miller, Jay Ellis, Deborah Ann Woll, Nik Dodani, Tyler Labine, Yorick van Wageningen, Cornelius Geaney Jr.</t>
        </is>
      </c>
      <c r="P1098" s="65" t="inlineStr">
        <is>
          <t>Adam Robitel</t>
        </is>
      </c>
      <c r="Q1098" s="59" t="inlineStr">
        <is>
          <t>[{"Source": "Internet Movie Database", "Value": "6.4/10"}, {"Source": "Rotten Tomatoes", "Value": "51%"}, {"Source": "Metacritic", "Value": "48/100"}]</t>
        </is>
      </c>
      <c r="R1098" s="66" t="inlineStr">
        <is>
          <t>155,712,077</t>
        </is>
      </c>
      <c r="S1098" s="67" t="inlineStr">
        <is>
          <t>PG-13</t>
        </is>
      </c>
      <c r="T1098" s="68" t="inlineStr">
        <is>
          <t>100</t>
        </is>
      </c>
      <c r="U1098" s="44" t="inlineStr">
        <is>
          <t>{"link": "https://www.themoviedb.org/movie/522681-escape-room/watch?locale=CA",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98" s="69" t="inlineStr">
        <is>
          <t>9,000,000</t>
        </is>
      </c>
      <c r="W1098" s="34" t="n">
        <v>522681</v>
      </c>
      <c r="X1098" s="34" t="inlineStr">
        <is>
          <t>[585216, 449664, 532671, 458723, 512196, 454294, 440472, 505058, 351044, 450465, 157433, 431259, 300681, 438650, 399579, 597891, 287947, 503616, 460019, 299537]</t>
        </is>
      </c>
      <c r="Y1098" s="34" t="inlineStr">
        <is>
          <t>51%</t>
        </is>
      </c>
      <c r="Z1098" s="34" t="inlineStr">
        <is>
          <t>6.4/10</t>
        </is>
      </c>
      <c r="AA1098" s="34" t="inlineStr">
        <is>
          <t>48/100</t>
        </is>
      </c>
      <c r="AB1098" s="34" t="inlineStr">
        <is>
          <t>https://www.youtube.com/embed/6dSKUoV0SNI</t>
        </is>
      </c>
      <c r="AC1098" s="46" t="n">
        <v>1731215633548</v>
      </c>
    </row>
    <row r="1099" ht="14.25" customHeight="1" s="131">
      <c r="A1099" s="24" t="inlineStr">
        <is>
          <t>Wish</t>
        </is>
      </c>
      <c r="B1099" s="25" t="n">
        <v>43</v>
      </c>
      <c r="C1099" s="26" t="inlineStr">
        <is>
          <t>Disney Animation</t>
        </is>
      </c>
      <c r="D1099" s="27" t="n"/>
      <c r="E1099" s="28" t="inlineStr">
        <is>
          <t>Animated</t>
        </is>
      </c>
      <c r="F1099" s="29" t="n"/>
      <c r="G1099" s="30" t="n"/>
      <c r="H1099" s="31" t="n"/>
      <c r="I1099" s="32" t="inlineStr">
        <is>
          <t>Disney</t>
        </is>
      </c>
      <c r="J1099" s="33" t="n">
        <v>2023</v>
      </c>
      <c r="K1099" s="34">
        <f>ROW(K1099)-1</f>
        <v/>
      </c>
      <c r="L1099" s="35" t="inlineStr">
        <is>
          <t>What an incredibly disappointing movie. The movie is so busy patting Disney on the back they forgot to provide anything original and of value. The animation looks like a poorly made knock off of Spiderverse and Puss in Boots 2. The songs are forgettable, almost immediately after listening I forgot what I just heard. The side characters are so poorly established, they basically have no reason to be in the movie. Asha's sidekicks feel so badly like an attempt to sell toys. The story is really hard to buy in to, the premise is too weak to build a movie off of.</t>
        </is>
      </c>
      <c r="M1099" s="49" t="inlineStr">
        <is>
          <t>Asha, a sharp-witted idealist, makes a wish so powerful that it is answered by a cosmic force – a little ball of boundless energy called Star. Together, Asha and Star confront a most formidable foe - the ruler of Rosas, King Magnifico - to save her community and prove that when the will of one courageous human connects with the magic of the stars, wondrous things can happen.</t>
        </is>
      </c>
      <c r="N1099" s="50" t="inlineStr">
        <is>
          <t>https://image.tmdb.org/t/p/w500/vgJZSqKMXWDDx09iSIStGKfHMku.jpg</t>
        </is>
      </c>
      <c r="O1099" s="51" t="inlineStr">
        <is>
          <t>Ariana DeBose, Chris Pine, Alan Tudyk, Angelique Cabral, Victor Garber, Natasha Rothwell, Jennifer Kumiyama, Harvey Guillén</t>
        </is>
      </c>
      <c r="P1099" s="52" t="inlineStr">
        <is>
          <t>Chris Buck, Fawn Veerasunthorn</t>
        </is>
      </c>
      <c r="Q1099" s="59" t="inlineStr">
        <is>
          <t>[{"Source": "Internet Movie Database", "Value": "5.6/10"}, {"Source": "Rotten Tomatoes", "Value": "48%"}, {"Source": "Metacritic", "Value": "47/100"}]</t>
        </is>
      </c>
      <c r="R1099" s="54" t="inlineStr">
        <is>
          <t>254,997,360</t>
        </is>
      </c>
      <c r="S1099" s="55" t="inlineStr">
        <is>
          <t>PG</t>
        </is>
      </c>
      <c r="T1099" s="56" t="inlineStr">
        <is>
          <t>95</t>
        </is>
      </c>
      <c r="U1099" s="57" t="inlineStr">
        <is>
          <t>{"link": "https://www.themoviedb.org/movie/1022796-wish/watch?locale=CA",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099" s="58" t="inlineStr">
        <is>
          <t>175,000,000</t>
        </is>
      </c>
      <c r="W1099" s="34" t="n">
        <v>1022796</v>
      </c>
      <c r="X1099" s="34" t="inlineStr">
        <is>
          <t>[799155, 940551, 787699, 891699, 1211483, 906126, 572802, 695721, 1139829, 609681, 1189198, 848326, 673593, 365620, 1026227, 753342, 955916, 1026436, 802219, 1019420]</t>
        </is>
      </c>
      <c r="Y1099" s="34" t="inlineStr">
        <is>
          <t>48%</t>
        </is>
      </c>
      <c r="Z1099" s="34" t="inlineStr">
        <is>
          <t>5.6/10</t>
        </is>
      </c>
      <c r="AA1099" s="34" t="inlineStr">
        <is>
          <t>47/100</t>
        </is>
      </c>
      <c r="AB1099" s="34" t="inlineStr">
        <is>
          <t>https://www.youtube.com/embed/eQPeGiCH7A0</t>
        </is>
      </c>
      <c r="AC1099" s="46" t="n">
        <v>1731215633548</v>
      </c>
    </row>
    <row r="1100" ht="14.25" customHeight="1" s="131">
      <c r="A1100" s="24" t="inlineStr">
        <is>
          <t>What Happens in Vegas</t>
        </is>
      </c>
      <c r="B1100" s="25" t="n">
        <v>43</v>
      </c>
      <c r="C1100" s="26" t="n"/>
      <c r="D1100" s="27" t="n"/>
      <c r="E1100" s="28" t="inlineStr">
        <is>
          <t>RomCom</t>
        </is>
      </c>
      <c r="F1100" s="29" t="n"/>
      <c r="G1100" s="30" t="n"/>
      <c r="H1100" s="31" t="n"/>
      <c r="I1100" s="32" t="inlineStr">
        <is>
          <t>20th Century Studios</t>
        </is>
      </c>
      <c r="J1100" s="33" t="n">
        <v>2008</v>
      </c>
      <c r="K1100" s="34">
        <f>ROW(K1100)-1</f>
        <v/>
      </c>
      <c r="L1100" s="35" t="n"/>
      <c r="M1100" s="49" t="inlineStr">
        <is>
          <t>During a wild vacation in Las Vegas, career woman Joy McNally and playboy Jack Fuller come to the sober realization that they have married each other after a night of drunken abandon. They are then compelled, for legal reasons, to live life as a couple for a limited period of time. At stake is a large amount of money.</t>
        </is>
      </c>
      <c r="N1100" s="50" t="inlineStr">
        <is>
          <t>https://image.tmdb.org/t/p/w500/x3yN37OKHOzqnwa5sum8Ut4nobY.jpg</t>
        </is>
      </c>
      <c r="O1100" s="51" t="inlineStr">
        <is>
          <t>Cameron Diaz, Ashton Kutcher, Rob Corddry, Lake Bell, Jason Sudeikis, Treat Williams, Deirdre O'Connell, Michelle Krusiec</t>
        </is>
      </c>
      <c r="P1100" s="52" t="inlineStr">
        <is>
          <t>Tom Vaughan</t>
        </is>
      </c>
      <c r="Q1100" s="59" t="inlineStr">
        <is>
          <t>[{"Source": "Internet Movie Database", "Value": "6.1/10"}, {"Source": "Rotten Tomatoes", "Value": "25%"}, {"Source": "Metacritic", "Value": "36/100"}]</t>
        </is>
      </c>
      <c r="R1100" s="60" t="inlineStr">
        <is>
          <t>219,400,000</t>
        </is>
      </c>
      <c r="S1100" s="55" t="inlineStr">
        <is>
          <t>PG-13</t>
        </is>
      </c>
      <c r="T1100" s="56" t="inlineStr">
        <is>
          <t>99</t>
        </is>
      </c>
      <c r="U1100" s="57" t="inlineStr">
        <is>
          <t>{"link": "https://www.themoviedb.org/movie/9029-what-happens-in-vegas/watch?locale=CA",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00" s="61" t="inlineStr">
        <is>
          <t>35,000,000</t>
        </is>
      </c>
      <c r="W1100" s="34" t="n">
        <v>9029</v>
      </c>
      <c r="X1100" s="34" t="inlineStr">
        <is>
          <t>[27573, 10761, 37821, 13809, 11638, 12090, 2830, 32856, 193610, 41630, 20943, 11888, 8976, 52449, 38408, 97434, 11007, 1968, 76494, 1581]</t>
        </is>
      </c>
      <c r="Y1100" s="34" t="inlineStr">
        <is>
          <t>25%</t>
        </is>
      </c>
      <c r="Z1100" s="34" t="inlineStr">
        <is>
          <t>6.1/10</t>
        </is>
      </c>
      <c r="AA1100" s="34" t="inlineStr">
        <is>
          <t>36/100</t>
        </is>
      </c>
      <c r="AB1100" s="34" t="inlineStr">
        <is>
          <t>https://www.youtube.com/embed/EsO3PfQiXy8</t>
        </is>
      </c>
      <c r="AC1100" s="46" t="n">
        <v>1731215633548</v>
      </c>
    </row>
    <row r="1101" ht="14.25" customHeight="1" s="131">
      <c r="A1101" s="24" t="inlineStr">
        <is>
          <t>Masterminds</t>
        </is>
      </c>
      <c r="B1101" s="25" t="n">
        <v>43</v>
      </c>
      <c r="C1101" s="26" t="n"/>
      <c r="D1101" s="27" t="n"/>
      <c r="E1101" s="28" t="inlineStr">
        <is>
          <t>Crime</t>
        </is>
      </c>
      <c r="F1101" s="29" t="inlineStr">
        <is>
          <t>Comedy</t>
        </is>
      </c>
      <c r="G1101" s="30" t="n"/>
      <c r="H1101" s="31" t="n"/>
      <c r="I1101" s="32" t="inlineStr">
        <is>
          <t>Relativity Media</t>
        </is>
      </c>
      <c r="J1101" s="33" t="n">
        <v>2016</v>
      </c>
      <c r="K1101" s="34">
        <f>ROW(K1101)-1</f>
        <v/>
      </c>
      <c r="L1101" s="35" t="n"/>
      <c r="M1101" s="49" t="inlineStr">
        <is>
          <t>A night guard at an armored car company in the Southern U.S. organizes one of the biggest bank heists in American history.</t>
        </is>
      </c>
      <c r="N1101" s="50" t="inlineStr">
        <is>
          <t>https://image.tmdb.org/t/p/w500/nuVcF1AflHwi54YRZjrakM7nBLH.jpg</t>
        </is>
      </c>
      <c r="O1101" s="51" t="inlineStr">
        <is>
          <t>Zach Galifianakis, Owen Wilson, Kristen Wiig, Kate McKinnon, Leslie Jones, Jason Sudeikis, Mary Elizabeth Ellis, Ken Marino</t>
        </is>
      </c>
      <c r="P1101" s="52" t="inlineStr">
        <is>
          <t>Jared Hess</t>
        </is>
      </c>
      <c r="Q1101" s="59" t="inlineStr">
        <is>
          <t>[{"Source": "Internet Movie Database", "Value": "5.8/10"}, {"Source": "Rotten Tomatoes", "Value": "34%"}, {"Source": "Metacritic", "Value": "47/100"}]</t>
        </is>
      </c>
      <c r="R1101" s="60" t="inlineStr">
        <is>
          <t>29,200,000</t>
        </is>
      </c>
      <c r="S1101" s="55" t="inlineStr">
        <is>
          <t>PG-13</t>
        </is>
      </c>
      <c r="T1101" s="56" t="inlineStr">
        <is>
          <t>95</t>
        </is>
      </c>
      <c r="U1101" s="57" t="inlineStr">
        <is>
          <t>{"link": "https://www.themoviedb.org/movie/213681-masterminds/watch?locale=CA", "flatrate": [{"logo_path": "/dg4Kj9s7N5pZcvJDW6vt5d9j7Uf.jpg", "provider_id": 182, "provider_name": "Hollywood Suite", "display_priority": 31}, {"logo_path": "/5W6vTKE684EhdITeMUjdcTIBGdh.jpg", "provider_id": 605, "provider_name": "Super Channel Amazon Channel", "display_priority": 76}, {"logo_path": "/29VK28jsSjFWHdXl1lxPb2SGmAk.jpg", "provider_id": 705, "provider_name": "Hollywood Suite Amazon Channel", "display_priority": 91}, {"logo_path": "/9BgaNQRMDvVlji1JBZi6tcfxpKx.jpg", "provider_id": 257, "provider_name": "fuboTV", "display_priority": 95}],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V1101" s="61" t="inlineStr">
        <is>
          <t>25,000,000</t>
        </is>
      </c>
      <c r="W1101" s="34" t="n">
        <v>213681</v>
      </c>
      <c r="X1101" s="34" t="inlineStr">
        <is>
          <t>[338964, 331313, 333484, 478434, 379053, 207936, 283596, 320882, 399417, 351242, 839287, 408151, 259719, 450875, 106231, 821133, 324465, 425722, 16710, 146578]</t>
        </is>
      </c>
      <c r="Y1101" s="34" t="inlineStr">
        <is>
          <t>34%</t>
        </is>
      </c>
      <c r="Z1101" s="34" t="inlineStr">
        <is>
          <t>5.8/10</t>
        </is>
      </c>
      <c r="AA1101" s="34" t="inlineStr">
        <is>
          <t>47/100</t>
        </is>
      </c>
      <c r="AB1101" s="34" t="inlineStr">
        <is>
          <t>https://www.youtube.com/embed/zIkzuXDhCcQ</t>
        </is>
      </c>
      <c r="AC1101" s="46" t="n">
        <v>1731215633548</v>
      </c>
    </row>
    <row r="1102" ht="14.25" customHeight="1" s="131">
      <c r="A1102" s="24" t="inlineStr">
        <is>
          <t>The Lion King 2: Simba's Pride</t>
        </is>
      </c>
      <c r="B1102" s="25" t="n">
        <v>43</v>
      </c>
      <c r="C1102" s="26" t="inlineStr">
        <is>
          <t>Disney Animation</t>
        </is>
      </c>
      <c r="D1102" s="27" t="inlineStr">
        <is>
          <t>Disney Home Entertainment</t>
        </is>
      </c>
      <c r="E1102" s="28" t="inlineStr">
        <is>
          <t>Animated</t>
        </is>
      </c>
      <c r="F1102" s="29" t="n"/>
      <c r="G1102" s="30" t="n"/>
      <c r="H1102" s="31" t="n"/>
      <c r="I1102" s="32" t="inlineStr">
        <is>
          <t>Disney</t>
        </is>
      </c>
      <c r="J1102" s="33" t="n">
        <v>1998</v>
      </c>
      <c r="K1102" s="34">
        <f>ROW(K1102)-1</f>
        <v/>
      </c>
      <c r="L1102" s="35" t="n"/>
      <c r="M1102" s="62" t="inlineStr">
        <is>
          <t>The circle of life continues for Simba, now fully grown and in his rightful place as the king of Pride Rock. Simba and Nala have given birth to a daughter, Kiara who's as rebellious as her father was. But Kiara drives her parents to distraction when she catches the eye of Kovu, the son of the evil lioness, Zira. Will Kovu steal Kiara's heart?</t>
        </is>
      </c>
      <c r="N1102" s="50" t="inlineStr">
        <is>
          <t>https://image.tmdb.org/t/p/w500/sWR1x6UCMCGN9xEf8RGhPS934X0.jpg</t>
        </is>
      </c>
      <c r="O1102" s="51" t="inlineStr">
        <is>
          <t>Matthew Broderick, Neve Campbell, Jason Marsden, Nathan Lane, Ernie Sabella, Andy Dick, Robert Guillaume, James Earl Jones</t>
        </is>
      </c>
      <c r="P1102" s="52" t="inlineStr">
        <is>
          <t>Darrell Rooney, Rob LaDuca(co-director)</t>
        </is>
      </c>
      <c r="Q1102" s="59" t="inlineStr">
        <is>
          <t>[{"Source": "Internet Movie Database", "Value": "6.5/10"}, {"Source": "Rotten Tomatoes", "Value": "67%"}]</t>
        </is>
      </c>
      <c r="R1102" s="54" t="inlineStr">
        <is>
          <t>0</t>
        </is>
      </c>
      <c r="S1102" s="55" t="inlineStr">
        <is>
          <t>G</t>
        </is>
      </c>
      <c r="T1102" s="56" t="inlineStr">
        <is>
          <t>81</t>
        </is>
      </c>
      <c r="U1102" s="57" t="inlineStr">
        <is>
          <t>{"link": "https://www.themoviedb.org/movie/9732-the-lion-king-ii-simba-s-pride/watch?locale=CA",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t>
        </is>
      </c>
      <c r="V1102" s="58" t="inlineStr">
        <is>
          <t>0</t>
        </is>
      </c>
      <c r="W1102" s="34" t="n">
        <v>9732</v>
      </c>
      <c r="X1102" s="34" t="inlineStr">
        <is>
          <t>[11430, 8587, 13761, 9408, 8916, 20235, 10144, 10530, 10674, 37135, 420818, 9487, 10340, 14444, 31473, 15789, 9837, 9325, 10228, 12230]</t>
        </is>
      </c>
      <c r="Y1102" s="34" t="inlineStr">
        <is>
          <t>67%</t>
        </is>
      </c>
      <c r="Z1102" s="34" t="inlineStr">
        <is>
          <t>6.5/10</t>
        </is>
      </c>
      <c r="AA1102" s="34" t="inlineStr">
        <is>
          <t>N/A</t>
        </is>
      </c>
      <c r="AB1102" s="34" t="inlineStr">
        <is>
          <t>https://www.youtube.com/embed/gxrwh6WNMLU</t>
        </is>
      </c>
      <c r="AC1102" s="46" t="n">
        <v>1731215633548</v>
      </c>
    </row>
    <row r="1103" ht="14.25" customHeight="1" s="131">
      <c r="A1103" s="24" t="inlineStr">
        <is>
          <t>Volcano</t>
        </is>
      </c>
      <c r="B1103" s="25" t="n">
        <v>43</v>
      </c>
      <c r="C1103" s="26" t="n"/>
      <c r="D1103" s="27" t="n"/>
      <c r="E1103" s="28" t="inlineStr">
        <is>
          <t>Action</t>
        </is>
      </c>
      <c r="F1103" s="29" t="inlineStr">
        <is>
          <t>Disaster</t>
        </is>
      </c>
      <c r="G1103" s="30" t="n"/>
      <c r="H1103" s="31" t="n"/>
      <c r="I1103" s="32" t="inlineStr">
        <is>
          <t>20th Century Studios</t>
        </is>
      </c>
      <c r="J1103" s="33" t="n">
        <v>1997</v>
      </c>
      <c r="K1103" s="34">
        <f>ROW(K1103)-1</f>
        <v/>
      </c>
      <c r="L1103" s="35" t="inlineStr">
        <is>
          <t>Provides some fairly enjoyable thrills and a decent variety of action sequences, but does feel repetitive for a large part of the second act. There are too many characters, all of them are paper-thin, and the dialogue is poorly written. Some of the sideplots are wholely unnecessary, and given the lack of character development it is hard to care at times. The effects are very mixed, everything looks pretty good with the exception of the lava, which looks like they took lava.png, stretched it out and applied a flow effect. The lava never looks convincing, and with them constantly bouncing it around and redirecting it, it's hard to take the lava seriously as a threat at times.</t>
        </is>
      </c>
      <c r="M1103" s="49" t="inlineStr">
        <is>
          <t>An earthquake shatters a peaceful Los Angeles morning and opens a fissure deep into the earth, causing lava to start bubbling up. As a volcano begins forming in the La Brea Tar Pits, the director of the city's emergency management service, working with a geologist, must then use every resource in the city to try and stop the volcano from consuming LA.</t>
        </is>
      </c>
      <c r="N1103" s="50" t="inlineStr">
        <is>
          <t>https://image.tmdb.org/t/p/w500/5xIjktjXuro7anZ6AR58t5ZYWjQ.jpg</t>
        </is>
      </c>
      <c r="O1103" s="51" t="inlineStr">
        <is>
          <t>Tommy Lee Jones, Anne Heche, Gaby Hoffmann, Don Cheadle, Jacqueline Kim, Keith David, John Corbett, Michael Rispoli</t>
        </is>
      </c>
      <c r="P1103" s="52" t="inlineStr">
        <is>
          <t>Mick Jackson</t>
        </is>
      </c>
      <c r="Q1103" s="53" t="inlineStr">
        <is>
          <t>[{"Source": "Internet Movie Database", "Value": "5.5/10"}, {"Source": "Rotten Tomatoes", "Value": "49%"}, {"Source": "Metacritic", "Value": "54/100"}]</t>
        </is>
      </c>
      <c r="R1103" s="54" t="inlineStr">
        <is>
          <t>122,823,468</t>
        </is>
      </c>
      <c r="S1103" s="55" t="inlineStr">
        <is>
          <t>PG-13</t>
        </is>
      </c>
      <c r="T1103" s="56" t="inlineStr">
        <is>
          <t>104</t>
        </is>
      </c>
      <c r="U1103" s="57" t="inlineStr">
        <is>
          <t>{"link": "https://www.themoviedb.org/movie/10357-volcano/watch?locale=CA",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03" s="58" t="inlineStr">
        <is>
          <t>90,000,000</t>
        </is>
      </c>
      <c r="W1103" s="34" t="n">
        <v>10357</v>
      </c>
      <c r="X1103" s="34" t="inlineStr">
        <is>
          <t>[47318, 9619, 258210, 104329, 19357, 56793, 227877, 79982, 131739, 46463, 73620, 42782, 23102, 69985, 116081, 36900, 1089315, 71285, 644609, 173056]</t>
        </is>
      </c>
      <c r="Y1103" s="34" t="inlineStr">
        <is>
          <t>49%</t>
        </is>
      </c>
      <c r="Z1103" s="34" t="inlineStr">
        <is>
          <t>5.5/10</t>
        </is>
      </c>
      <c r="AA1103" s="34" t="inlineStr">
        <is>
          <t>54/100</t>
        </is>
      </c>
      <c r="AB1103" s="34" t="inlineStr">
        <is>
          <t>https://www.youtube.com/embed/M320q7FEjQY</t>
        </is>
      </c>
      <c r="AC1103" s="46" t="n">
        <v>1731215633548</v>
      </c>
    </row>
    <row r="1104" ht="14.25" customHeight="1" s="131">
      <c r="A1104" s="24" t="inlineStr">
        <is>
          <t>Where the Crawdads Sing</t>
        </is>
      </c>
      <c r="B1104" s="25" t="n">
        <v>42</v>
      </c>
      <c r="C1104" s="26" t="n"/>
      <c r="D1104" s="27" t="n"/>
      <c r="E1104" s="28" t="inlineStr">
        <is>
          <t>Mystery</t>
        </is>
      </c>
      <c r="F1104" s="29" t="inlineStr">
        <is>
          <t>Romance</t>
        </is>
      </c>
      <c r="G1104" s="30" t="n"/>
      <c r="H1104" s="31" t="n"/>
      <c r="I1104" s="32" t="inlineStr">
        <is>
          <t>Columbia Pictures</t>
        </is>
      </c>
      <c r="J1104" s="33" t="n">
        <v>2022</v>
      </c>
      <c r="K1104" s="34">
        <f>ROW(K1104)-1</f>
        <v/>
      </c>
      <c r="L1104" s="35" t="n"/>
      <c r="M1104" s="36" t="inlineStr">
        <is>
          <t>Abandoned by her family, Kya raises herself all alone in the marshes outside of her small town. When her former boyfriend is found dead, Kya is instantly branded by the local townspeople and law enforcement as the prime suspect for his murder.</t>
        </is>
      </c>
      <c r="N1104" s="37" t="inlineStr">
        <is>
          <t>https://image.tmdb.org/t/p/w500/6h5OCqRnWH7Dcm4IeP4JypBdtuI.jpg</t>
        </is>
      </c>
      <c r="O1104" s="38" t="inlineStr">
        <is>
          <t>Daisy Edgar-Jones, Taylor John Smith, Harris Dickinson, Michael Hyatt, Sterling Macer Jr., David Strathairn, Garret Dillahunt, Eric Ladin</t>
        </is>
      </c>
      <c r="P1104" s="39" t="inlineStr">
        <is>
          <t>Olivia Newman</t>
        </is>
      </c>
      <c r="Q1104" s="40" t="inlineStr">
        <is>
          <t>[{"Source": "Internet Movie Database", "Value": "7.2/10"}, {"Source": "Rotten Tomatoes", "Value": "34%"}, {"Source": "Metacritic", "Value": "43/100"}]</t>
        </is>
      </c>
      <c r="R1104" s="41" t="inlineStr">
        <is>
          <t>144,353,965</t>
        </is>
      </c>
      <c r="S1104" s="42" t="inlineStr">
        <is>
          <t>PG-13</t>
        </is>
      </c>
      <c r="T1104" s="43" t="inlineStr">
        <is>
          <t>126</t>
        </is>
      </c>
      <c r="U1104" s="44" t="inlineStr">
        <is>
          <t>{"link": "https://www.themoviedb.org/movie/682507-where-the-crawdads-sing/watch?locale=CA",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04" s="45" t="inlineStr">
        <is>
          <t>24,000,000</t>
        </is>
      </c>
      <c r="W1104" s="34" t="n">
        <v>682507</v>
      </c>
      <c r="X1104" s="34" t="inlineStr">
        <is>
          <t>[852427, 149, 2604, 820446, 1039868, 680071, 862965, 330112, 525657, 814340, 911129, 27576, 800939, 787752, 366514, 556694, 45612, 718930, 532865, 38357]</t>
        </is>
      </c>
      <c r="Y1104" s="34" t="inlineStr">
        <is>
          <t>34%</t>
        </is>
      </c>
      <c r="Z1104" s="34" t="inlineStr">
        <is>
          <t>7.2/10</t>
        </is>
      </c>
      <c r="AA1104" s="34" t="inlineStr">
        <is>
          <t>43/100</t>
        </is>
      </c>
      <c r="AB1104" s="34" t="inlineStr">
        <is>
          <t>https://www.youtube.com/embed/hoSHYfCqgK0</t>
        </is>
      </c>
      <c r="AC1104" s="46" t="n">
        <v>1731215633548</v>
      </c>
    </row>
    <row r="1105" ht="14.25" customHeight="1" s="131">
      <c r="A1105" s="24" t="inlineStr">
        <is>
          <t>Spiral</t>
        </is>
      </c>
      <c r="B1105" s="25" t="n">
        <v>42</v>
      </c>
      <c r="C1105" s="26" t="inlineStr">
        <is>
          <t>Saw</t>
        </is>
      </c>
      <c r="D1105" s="27" t="n"/>
      <c r="E1105" s="28" t="inlineStr">
        <is>
          <t>Horror</t>
        </is>
      </c>
      <c r="F1105" s="29" t="n"/>
      <c r="G1105" s="30" t="n"/>
      <c r="H1105" s="31" t="n"/>
      <c r="I1105" s="32" t="inlineStr">
        <is>
          <t>Lionsgate</t>
        </is>
      </c>
      <c r="J1105" s="33" t="n">
        <v>2021</v>
      </c>
      <c r="K1105" s="34">
        <f>ROW(K1105)-1</f>
        <v/>
      </c>
      <c r="L1105" s="35" t="inlineStr">
        <is>
          <t>In line with the "best" of the franchise outside of the original. More bad editing and largely bad acting, although with some bigger names this time around. Rock is not a good actor, and definitely not a good dramatic actor. Jackson is very good in his role, but isn't used enough. The traps and action sequences are very underwhelming. The editing is still weird with the quick cuts and where it feels like they stitch multiple takes together into one shot. Feels like a boring police procedural that just happens to have some extra gore in the budget. At least it feels like a real movie though, which is not something the past 5 or 6 entries into this series can say. There are definitely characters, a story and a mystery this time around, whereas the previous entries had been wholely reliant on shock value.</t>
        </is>
      </c>
      <c r="M1105" s="49" t="inlineStr">
        <is>
          <t>Working in the shadow of an esteemed police veteran, brash Detective Ezekiel “Zeke” Banks and his rookie partner take charge of a grisly investigation into murders that are eerily reminiscent of the city’s gruesome past.  Unwittingly entrapped in a deepening mystery, Zeke finds himself at the center of the killer’s morbid game.</t>
        </is>
      </c>
      <c r="N1105" s="113" t="inlineStr">
        <is>
          <t>https://image.tmdb.org/t/p/w500/cTvSDfBuXTZTdRCNduGMANd7VEP.jpg</t>
        </is>
      </c>
      <c r="O1105" s="51" t="inlineStr">
        <is>
          <t>Chris Rock, Samuel L. Jackson, Max Minghella, Marisol Nichols, Dan Petronijevic, Richard Zeppieri, Patrick McManus, Edie Inksetter</t>
        </is>
      </c>
      <c r="P1105" s="52" t="inlineStr">
        <is>
          <t>Darren Lynn Bousman</t>
        </is>
      </c>
      <c r="Q1105" s="53" t="inlineStr">
        <is>
          <t>[{"Source": "Internet Movie Database", "Value": "5.2/10"}, {"Source": "Rotten Tomatoes", "Value": "38%"}, {"Source": "Metacritic", "Value": "40/100"}]</t>
        </is>
      </c>
      <c r="R1105" s="54" t="inlineStr">
        <is>
          <t>40,618,920</t>
        </is>
      </c>
      <c r="S1105" s="55" t="inlineStr">
        <is>
          <t>R</t>
        </is>
      </c>
      <c r="T1105" s="56" t="inlineStr">
        <is>
          <t>93</t>
        </is>
      </c>
      <c r="U1105" s="57" t="inlineStr">
        <is>
          <t>{"link": "https://www.themoviedb.org/movie/602734-spiral-from-the-book-of-saw/watch?locale=CA",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V1105" s="58" t="inlineStr">
        <is>
          <t>20,000,000</t>
        </is>
      </c>
      <c r="W1105" s="34" t="n">
        <v>602734</v>
      </c>
      <c r="X1105" s="34" t="inlineStr">
        <is>
          <t>[951491, 423108, 726429, 10840, 298250, 663866, 246355, 578701, 520763, 632357, 503736, 602223, 637649, 176, 1031601, 600751, 454615, 552660, 567738, 645856]</t>
        </is>
      </c>
      <c r="Y1105" s="34" t="inlineStr">
        <is>
          <t>38%</t>
        </is>
      </c>
      <c r="Z1105" s="34" t="inlineStr">
        <is>
          <t>5.2/10</t>
        </is>
      </c>
      <c r="AA1105" s="34" t="inlineStr">
        <is>
          <t>40/100</t>
        </is>
      </c>
      <c r="AB1105" s="34" t="inlineStr">
        <is>
          <t>https://www.youtube.com/embed/7dgjBjEpMsM</t>
        </is>
      </c>
      <c r="AC1105" s="46" t="n">
        <v>1731275801008</v>
      </c>
    </row>
    <row r="1106" ht="14.25" customHeight="1" s="131">
      <c r="A1106" s="24" t="inlineStr">
        <is>
          <t>Hotel Transylvania 4: Transformania</t>
        </is>
      </c>
      <c r="B1106" s="25" t="n">
        <v>42</v>
      </c>
      <c r="C1106" s="26" t="inlineStr">
        <is>
          <t>Sandlerverse</t>
        </is>
      </c>
      <c r="D1106" s="27" t="inlineStr">
        <is>
          <t>Hotel Transylvania</t>
        </is>
      </c>
      <c r="E1106" s="28" t="inlineStr">
        <is>
          <t>Animated</t>
        </is>
      </c>
      <c r="F1106" s="29" t="n"/>
      <c r="G1106" s="30" t="n"/>
      <c r="H1106" s="31" t="inlineStr">
        <is>
          <t>Amazon Prime</t>
        </is>
      </c>
      <c r="I1106" s="32" t="inlineStr">
        <is>
          <t>Columbia Pictures</t>
        </is>
      </c>
      <c r="J1106" s="33" t="n">
        <v>2022</v>
      </c>
      <c r="K1106" s="34">
        <f>ROW(K1106)-1</f>
        <v/>
      </c>
      <c r="L1106" s="35" t="n"/>
      <c r="M1106" s="36" t="inlineStr">
        <is>
          <t>When Van Helsing's mysterious invention, the "Monsterfication Ray," goes haywire, Drac and his monster pals are all transformed into humans, and Johnny becomes a monster. In their new mismatched bodies, Drac and Johnny must team up and race across the globe to find a cure before it's too late, and before they drive each other crazy.</t>
        </is>
      </c>
      <c r="N1106" s="37" t="inlineStr">
        <is>
          <t>https://image.tmdb.org/t/p/w500/teCy1egGQa0y8ULJvlrDHQKnxBL.jpg</t>
        </is>
      </c>
      <c r="O1106" s="38" t="inlineStr">
        <is>
          <t>Selena Gomez, Andy Samberg, Kathryn Hahn, Jim Gaffigan, Steve Buscemi, Molly Shannon, David Spade, Keegan-Michael Key</t>
        </is>
      </c>
      <c r="P1106" s="39" t="inlineStr">
        <is>
          <t>Derek Drymon, Jennifer Kluska</t>
        </is>
      </c>
      <c r="Q1106" s="40" t="inlineStr">
        <is>
          <t>[{"Source": "Internet Movie Database", "Value": "6.0/10"}, {"Source": "Rotten Tomatoes", "Value": "47%"}, {"Source": "Metacritic", "Value": "46/100"}]</t>
        </is>
      </c>
      <c r="R1106" s="41" t="inlineStr">
        <is>
          <t>18,500,000</t>
        </is>
      </c>
      <c r="S1106" s="42" t="inlineStr">
        <is>
          <t>PG</t>
        </is>
      </c>
      <c r="T1106" s="43" t="inlineStr">
        <is>
          <t>92</t>
        </is>
      </c>
      <c r="U1106" s="44" t="inlineStr">
        <is>
          <t>{"link": "https://www.themoviedb.org/movie/585083-hotel-transylvania-transformania/watch?locale=CA",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2},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06" s="45" t="inlineStr">
        <is>
          <t>75,000,000</t>
        </is>
      </c>
      <c r="W1106" s="34" t="n">
        <v>585083</v>
      </c>
      <c r="X1106" s="34" t="inlineStr">
        <is>
          <t>[438695, 425909, 774825, 568124, 634649, 524434, 400155, 245842, 449406, 790142, 10140, 76492, 508947, 675445, 159824, 708, 770254, 920394, 662546, 823610]</t>
        </is>
      </c>
      <c r="Y1106" s="34" t="inlineStr">
        <is>
          <t>47%</t>
        </is>
      </c>
      <c r="Z1106" s="34" t="inlineStr">
        <is>
          <t>6.0/10</t>
        </is>
      </c>
      <c r="AA1106" s="34" t="inlineStr">
        <is>
          <t>46/100</t>
        </is>
      </c>
      <c r="AB1106" s="34" t="inlineStr">
        <is>
          <t>https://www.youtube.com/embed/6suJohjIvfo</t>
        </is>
      </c>
      <c r="AC1106" s="46" t="n">
        <v>1731215633548</v>
      </c>
    </row>
    <row r="1107" ht="14.25" customHeight="1" s="131">
      <c r="A1107" s="24" t="inlineStr">
        <is>
          <t>Rhinestone</t>
        </is>
      </c>
      <c r="B1107" s="25" t="n">
        <v>42</v>
      </c>
      <c r="C1107" s="26" t="n"/>
      <c r="D1107" s="27" t="n"/>
      <c r="E1107" s="28" t="inlineStr">
        <is>
          <t>Comedy</t>
        </is>
      </c>
      <c r="F1107" s="29" t="inlineStr">
        <is>
          <t>Musical</t>
        </is>
      </c>
      <c r="G1107" s="30" t="n"/>
      <c r="H1107" s="31" t="n"/>
      <c r="I1107" s="32" t="inlineStr">
        <is>
          <t>20th Century Studios</t>
        </is>
      </c>
      <c r="J1107" s="33" t="n">
        <v>1984</v>
      </c>
      <c r="K1107" s="34">
        <f>ROW(K1107)-1</f>
        <v/>
      </c>
      <c r="L1107" s="35" t="n"/>
      <c r="M1107" s="49" t="inlineStr">
        <is>
          <t>After a big-time country singer brags that she can turn anybody in to a country-singin' star, she's out to prove she can live up to her talk when she recruits a cab-driver as a country singer. He's scheduled to sing at a big-time NYC country night club and she puts her ample powers to work in preparing her protege.</t>
        </is>
      </c>
      <c r="N1107" s="50" t="inlineStr">
        <is>
          <t>https://image.tmdb.org/t/p/w500/tvBBAUCGdrJYW5yMoTQpt4LuZF2.jpg</t>
        </is>
      </c>
      <c r="O1107" s="51" t="inlineStr">
        <is>
          <t>Sylvester Stallone, Dolly Parton, Richard Farnsworth, Ron Leibman, Tim Thomerson, Steve Peck, Penny Santon, Russell Buchanan</t>
        </is>
      </c>
      <c r="P1107" s="52" t="inlineStr">
        <is>
          <t>Bob Clark</t>
        </is>
      </c>
      <c r="Q1107" s="59" t="inlineStr">
        <is>
          <t>[{"Source": "Internet Movie Database", "Value": "4.0/10"}, {"Source": "Rotten Tomatoes", "Value": "19%"}, {"Source": "Metacritic", "Value": "36/100"}]</t>
        </is>
      </c>
      <c r="R1107" s="60" t="inlineStr">
        <is>
          <t>21,435,321</t>
        </is>
      </c>
      <c r="S1107" s="55" t="inlineStr">
        <is>
          <t>PG</t>
        </is>
      </c>
      <c r="T1107" s="56" t="inlineStr">
        <is>
          <t>111</t>
        </is>
      </c>
      <c r="U1107" s="57" t="inlineStr">
        <is>
          <t>{}</t>
        </is>
      </c>
      <c r="V1107" s="61" t="inlineStr">
        <is>
          <t>28,000,000</t>
        </is>
      </c>
      <c r="W1107" s="34" t="n">
        <v>16551</v>
      </c>
      <c r="X1107" s="34" t="inlineStr">
        <is>
          <t>[10680, 29794, 21610, 287084, 11510, 26554, 15788, 583267, 548558, 3597, 786, 1374, 426063, 140607, 398818, 167073, 21208, 23438, 245891, 495764]</t>
        </is>
      </c>
      <c r="Y1107" s="34" t="inlineStr">
        <is>
          <t>19%</t>
        </is>
      </c>
      <c r="Z1107" s="34" t="inlineStr">
        <is>
          <t>4.0/10</t>
        </is>
      </c>
      <c r="AA1107" s="34" t="inlineStr">
        <is>
          <t>36/100</t>
        </is>
      </c>
      <c r="AB1107" s="34" t="inlineStr">
        <is>
          <t>https://www.youtube.com/embed/opFT4agnVB4</t>
        </is>
      </c>
      <c r="AC1107" s="46" t="n">
        <v>1731215633548</v>
      </c>
    </row>
    <row r="1108" ht="14.25" customHeight="1" s="131">
      <c r="A1108" s="24" t="inlineStr">
        <is>
          <t>Eurovision Song Contest: The Story of Fire Saga</t>
        </is>
      </c>
      <c r="B1108" s="25" t="n">
        <v>42</v>
      </c>
      <c r="C1108" s="26" t="n"/>
      <c r="D1108" s="27" t="n"/>
      <c r="E1108" s="28" t="inlineStr">
        <is>
          <t>Comedy</t>
        </is>
      </c>
      <c r="F1108" s="29" t="n"/>
      <c r="G1108" s="30" t="n"/>
      <c r="H1108" s="31" t="inlineStr">
        <is>
          <t>Netflix</t>
        </is>
      </c>
      <c r="I1108" s="32" t="inlineStr">
        <is>
          <t>Netflix</t>
        </is>
      </c>
      <c r="J1108" s="33" t="n">
        <v>2020</v>
      </c>
      <c r="K1108" s="34">
        <f>ROW(K1108)-1</f>
        <v/>
      </c>
      <c r="L1108" s="35" t="n"/>
      <c r="M1108" s="36" t="inlineStr">
        <is>
          <t>Two small-town singers chase their pop star dreams at a global music competition, where high stakes, scheming rivals and onstage mishaps test their bond.</t>
        </is>
      </c>
      <c r="N1108" s="37" t="inlineStr">
        <is>
          <t>https://image.tmdb.org/t/p/w500/9zrbgYyFvwH8sy5mv9eT25xsAzL.jpg</t>
        </is>
      </c>
      <c r="O1108" s="38" t="inlineStr">
        <is>
          <t>Rachel McAdams, Will Ferrell, Pierce Brosnan, Dan Stevens, Jamie Demetriou, Ólafur Darri Ólafsson, Melissanthi Mahut, Joi Johannsson</t>
        </is>
      </c>
      <c r="P1108" s="39" t="inlineStr">
        <is>
          <t>David Dobkin</t>
        </is>
      </c>
      <c r="Q1108" s="40" t="inlineStr">
        <is>
          <t>[{"Source": "Internet Movie Database", "Value": "6.5/10"}, {"Source": "Rotten Tomatoes", "Value": "64%"}, {"Source": "Metacritic", "Value": "50/100"}]</t>
        </is>
      </c>
      <c r="R1108" s="80" t="inlineStr">
        <is>
          <t>0</t>
        </is>
      </c>
      <c r="S1108" s="42" t="inlineStr">
        <is>
          <t>PG-13</t>
        </is>
      </c>
      <c r="T1108" s="43" t="inlineStr">
        <is>
          <t>123</t>
        </is>
      </c>
      <c r="U1108" s="44" t="inlineStr">
        <is>
          <t>{"link": "https://www.themoviedb.org/movie/531454-eurovision-song-contest-the-story-of-fire-saga/watch?locale=CA", "flatrate": [{"logo_path": "/pbpMk2JmcoNnQwx5JGpXngfoWtp.jpg", "provider_id": 8, "provider_name": "Netflix", "display_priority": 0}, {"logo_path": "/kICQccvOh8AIBMHGkBXJ047xeHN.jpg", "provider_id": 1796, "provider_name": "Netflix basic with Ads", "display_priority": 109}]}</t>
        </is>
      </c>
      <c r="V1108" s="83" t="inlineStr">
        <is>
          <t>0</t>
        </is>
      </c>
      <c r="W1108" s="34" t="n">
        <v>531454</v>
      </c>
      <c r="X1108" s="34" t="inlineStr">
        <is>
          <t>[535581, 706510, 581859, 590854, 530442, 653610, 651135, 310001, 376581, 530076, 720748, 300302, 640915, 712123, 214096, 582887, 682426, 953371, 4498, 430682]</t>
        </is>
      </c>
      <c r="Y1108" s="34" t="inlineStr">
        <is>
          <t>64%</t>
        </is>
      </c>
      <c r="Z1108" s="34" t="inlineStr">
        <is>
          <t>6.5/10</t>
        </is>
      </c>
      <c r="AA1108" s="34" t="inlineStr">
        <is>
          <t>50/100</t>
        </is>
      </c>
      <c r="AB1108" s="34" t="inlineStr">
        <is>
          <t>https://www.youtube.com/embed/7q6Co-nd0lM</t>
        </is>
      </c>
      <c r="AC1108" s="46" t="n">
        <v>1731215633548</v>
      </c>
    </row>
    <row r="1109" ht="14.25" customHeight="1" s="131">
      <c r="A1109" s="24" t="inlineStr">
        <is>
          <t>Swamp Thing</t>
        </is>
      </c>
      <c r="B1109" s="25" t="n">
        <v>42</v>
      </c>
      <c r="C1109" s="26" t="inlineStr">
        <is>
          <t>DC</t>
        </is>
      </c>
      <c r="D1109" s="27" t="inlineStr">
        <is>
          <t>Non-DCEU</t>
        </is>
      </c>
      <c r="E1109" s="28" t="inlineStr">
        <is>
          <t>Comic Book</t>
        </is>
      </c>
      <c r="F1109" s="29" t="n"/>
      <c r="G1109" s="30" t="n"/>
      <c r="H1109" s="31" t="n"/>
      <c r="I1109" s="32" t="inlineStr">
        <is>
          <t>Embassy Pictures</t>
        </is>
      </c>
      <c r="J1109" s="33" t="n">
        <v>1982</v>
      </c>
      <c r="K1109" s="34">
        <f>ROW(K1109)-1</f>
        <v/>
      </c>
      <c r="L1109" s="35" t="n"/>
      <c r="M1109" s="36" t="inlineStr">
        <is>
          <t>Mutated by his own secret formula, Dr. Alec Holland becomes Swamp Thing; a half human, half plant superhero who will stop at nothing to rescue government agent Alice Cable and defeat his evil arch nemesis...Even if it costs him his life.</t>
        </is>
      </c>
      <c r="N1109" s="37" t="inlineStr">
        <is>
          <t>https://image.tmdb.org/t/p/w500/7BGaE9A7UeyxH29aeFbQfzEmIi0.jpg</t>
        </is>
      </c>
      <c r="O1109" s="38" t="inlineStr">
        <is>
          <t>Louis Jourdan, Adrienne Barbeau, Ray Wise, David Hess, Nicholas Worth, Don Knight, Al Ruban, Dick Durock</t>
        </is>
      </c>
      <c r="P1109" s="39" t="inlineStr">
        <is>
          <t>Wes Craven</t>
        </is>
      </c>
      <c r="Q1109" s="40" t="inlineStr">
        <is>
          <t>[{"Source": "Internet Movie Database", "Value": "5.3/10"}, {"Source": "Rotten Tomatoes", "Value": "60%"}, {"Source": "Metacritic", "Value": "50/100"}]</t>
        </is>
      </c>
      <c r="R1109" s="80" t="inlineStr">
        <is>
          <t>0</t>
        </is>
      </c>
      <c r="S1109" s="42" t="inlineStr">
        <is>
          <t>PG</t>
        </is>
      </c>
      <c r="T1109" s="43" t="inlineStr">
        <is>
          <t>93</t>
        </is>
      </c>
      <c r="U1109" s="44" t="inlineStr">
        <is>
          <t>{"link": "https://www.themoviedb.org/movie/17918-swamp-thing/watch?locale=CA", "rent": [{"logo_path": "/9ghgSC0MA082EL6HLCW3GalykFD.jpg", "provider_id": 2, "provider_name": "Apple TV", "display_priority": 6}], "free": [{"logo_path": "/vLZKlXUNDcZR7ilvfY9Wr9k80FZ.jpg", "provider_id": 538, "provider_name": "Plex", "display_priority": 85}]}</t>
        </is>
      </c>
      <c r="V1109" s="45" t="inlineStr">
        <is>
          <t>3,000,000</t>
        </is>
      </c>
      <c r="W1109" s="34" t="n">
        <v>17918</v>
      </c>
      <c r="X1109" s="34" t="inlineStr">
        <is>
          <t>[25241, 88064, 555295, 149544, 44399, 107329, 21525, 62574, 28377, 9570, 29074, 19142, 669659, 31909, 18352, 10935, 18912, 8288, 11379, 11654]</t>
        </is>
      </c>
      <c r="Y1109" s="34" t="inlineStr">
        <is>
          <t>60%</t>
        </is>
      </c>
      <c r="Z1109" s="34" t="inlineStr">
        <is>
          <t>5.3/10</t>
        </is>
      </c>
      <c r="AA1109" s="34" t="inlineStr">
        <is>
          <t>50/100</t>
        </is>
      </c>
      <c r="AB1109" s="34" t="inlineStr">
        <is>
          <t>https://www.youtube.com/embed/76debmQRiFw</t>
        </is>
      </c>
      <c r="AC1109" s="46" t="n">
        <v>1731215633548</v>
      </c>
    </row>
    <row r="1110" ht="14.25" customHeight="1" s="131">
      <c r="A1110" s="24" t="inlineStr">
        <is>
          <t>I Know What You Did Last Summer</t>
        </is>
      </c>
      <c r="B1110" s="25" t="n">
        <v>42</v>
      </c>
      <c r="C1110" s="26" t="inlineStr">
        <is>
          <t>I Know What You Did Last Summer</t>
        </is>
      </c>
      <c r="D1110" s="27" t="n"/>
      <c r="E1110" s="28" t="inlineStr">
        <is>
          <t>Horror</t>
        </is>
      </c>
      <c r="F1110" s="29" t="inlineStr">
        <is>
          <t>Slasher</t>
        </is>
      </c>
      <c r="G1110" s="30" t="inlineStr">
        <is>
          <t>Independence Day</t>
        </is>
      </c>
      <c r="H1110" s="31" t="n"/>
      <c r="I1110" s="32" t="inlineStr">
        <is>
          <t>Columbia Pictures</t>
        </is>
      </c>
      <c r="J1110" s="33" t="n">
        <v>1997</v>
      </c>
      <c r="K1110" s="34">
        <f>ROW(K1110)-1</f>
        <v/>
      </c>
      <c r="L1110" s="35" t="inlineStr">
        <is>
          <t>Beneath the surface, the film is just a generic slasher. The killer doesn't feel threatening whatsoever. The script and dialogue are very weak. So many unnatural lines that are delivered awkwardly in some poor performances. Freddy Prinze Jr. stands out as the best actor of the bunch, with the others not living up to their roles. The reveal of the killer is remarkably underwhelming. It was just… some guy that we had never heard of until over halfway through the movie. None of the kills are particularly interesting. There is some fun to be had as a group watch around halloween, but do yourself a favor and watch something better like "Halloween" or "Scream" instead.</t>
        </is>
      </c>
      <c r="M1110" s="36" t="inlineStr">
        <is>
          <t>After an accident on a winding road, four teens make the fatal mistake of dumping their victim's body into the sea. Exactly one year later, the deadly secret resurfaces as they're stalked by a hook-handed figure.</t>
        </is>
      </c>
      <c r="N1110" s="37" t="inlineStr">
        <is>
          <t>https://image.tmdb.org/t/p/w500/7OfTWTQEvPcwPrOdeLH0F3h6GRZ.jpg</t>
        </is>
      </c>
      <c r="O1110" s="38" t="inlineStr">
        <is>
          <t>Jennifer Love Hewitt, Freddie Prinze Jr., Sarah Michelle Gellar, Ryan Phillippe, Bridgette Wilson-Sampras, Johnny Galecki, Muse Watson, Anne Heche</t>
        </is>
      </c>
      <c r="P1110" s="39" t="inlineStr">
        <is>
          <t>Jim Gillespie</t>
        </is>
      </c>
      <c r="Q1110" s="40" t="inlineStr">
        <is>
          <t>[{"Source": "Internet Movie Database", "Value": "5.8/10"}, {"Source": "Rotten Tomatoes", "Value": "47%"}, {"Source": "Metacritic", "Value": "52/100"}]</t>
        </is>
      </c>
      <c r="R1110" s="41" t="inlineStr">
        <is>
          <t>125,586,134</t>
        </is>
      </c>
      <c r="S1110" s="42" t="inlineStr">
        <is>
          <t>R</t>
        </is>
      </c>
      <c r="T1110" s="43" t="inlineStr">
        <is>
          <t>101</t>
        </is>
      </c>
      <c r="U1110" s="44" t="inlineStr">
        <is>
          <t>{"link": "https://www.themoviedb.org/movie/3597-i-know-what-you-did-last-summer/watch?locale=CA",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"/csPQMbeJWY7bjwWruZjtc27xf2l.jpg", "provider_id": 305, "provider_name": "Crave Starz", "display_priority": 5}, {"logo_path": "/esiLBRzDUwodjfN8gA4qj7l3ZF7.jpg", "provider_id": 1794, "provider_name": "Starz Amazon Channel", "display_priority": 107}, {"logo_path": "/kICQccvOh8AIBMHGkBXJ047xeHN.jpg", "provider_id": 1796, "provider_name": "Netflix basic with Ads", "display_priority": 109}]}</t>
        </is>
      </c>
      <c r="V1110" s="45" t="inlineStr">
        <is>
          <t>17,000,000</t>
        </is>
      </c>
      <c r="W1110" s="34" t="n">
        <v>3597</v>
      </c>
      <c r="X1110" s="34" t="inlineStr">
        <is>
          <t>[3600, 3602, 37793, 4232, 26688, 10066, 9532, 10534, 37088, 14475, 4723, 46641, 806950, 215379, 15250, 336744, 82618, 448949, 16070, 345937]</t>
        </is>
      </c>
      <c r="Y1110" s="34" t="inlineStr">
        <is>
          <t>47%</t>
        </is>
      </c>
      <c r="Z1110" s="34" t="inlineStr">
        <is>
          <t>5.8/10</t>
        </is>
      </c>
      <c r="AA1110" s="34" t="inlineStr">
        <is>
          <t>52/100</t>
        </is>
      </c>
      <c r="AB1110" s="34" t="inlineStr">
        <is>
          <t>https://www.youtube.com/embed/rEnCEM48QaY</t>
        </is>
      </c>
      <c r="AC1110" s="46" t="n">
        <v>1731215633548</v>
      </c>
    </row>
    <row r="1111" ht="14.25" customHeight="1" s="131">
      <c r="A1111" s="24" t="inlineStr">
        <is>
          <t>Ant-Man and the Wasp: Quantumania</t>
        </is>
      </c>
      <c r="B1111" s="25" t="n">
        <v>42</v>
      </c>
      <c r="C1111" s="26" t="inlineStr">
        <is>
          <t>Marvel</t>
        </is>
      </c>
      <c r="D1111" s="27" t="inlineStr">
        <is>
          <t>MCU</t>
        </is>
      </c>
      <c r="E1111" s="28" t="inlineStr">
        <is>
          <t>Comic Book</t>
        </is>
      </c>
      <c r="F1111" s="29" t="n"/>
      <c r="G1111" s="30" t="n"/>
      <c r="H1111" s="31" t="n"/>
      <c r="I1111" s="32" t="inlineStr">
        <is>
          <t>Disney</t>
        </is>
      </c>
      <c r="J1111" s="33" t="n">
        <v>2023</v>
      </c>
      <c r="K1111" s="34">
        <f>ROW(K1111)-1</f>
        <v/>
      </c>
      <c r="L1111" s="35" t="inlineStr">
        <is>
          <t>It really makes me sad to see the quality of the MCU these days. Just four years ago it felt as if they never missed. Nothing in this movie feels real at any point. None of the CGI looks properly integrated, and it keeps you from any immersion. Paul Rudd and Evangeline Lilly take a back seat to Kathryn Newton, which was a massive misfire, as Cassie is one of the worst written Marvel characters I've ever seen, and Ant-Man is great whenever he is on screen. Evangeline Lilly and Michael Douglas are barely in the movie, which is surprising since Wasp is in the title. There are many points where it feels like Marvel wanted to make a Star Wars movie, and it didn't do a good job of it. Jonathan Majors is a star as Kang, and hopefully they can find a good project to put him in. My faith in Marvel has been completely shattered.</t>
        </is>
      </c>
      <c r="M1111" s="36" t="inlineStr">
        <is>
          <t>Super-Hero partners Scott Lang and Hope van Dyne, along with with Hope's parents Janet van Dyne and Hank Pym, and Scott's daughter Cassie Lang, find themselves exploring the Quantum Realm, interacting with strange new creatures and embarking on an adventure that will push them beyond the limits of what they thought possible.</t>
        </is>
      </c>
      <c r="N1111" s="37" t="inlineStr">
        <is>
          <t>https://image.tmdb.org/t/p/w500/qnqGbB22YJ7dSs4o6M7exTpNxPz.jpg</t>
        </is>
      </c>
      <c r="O1111" s="38" t="inlineStr">
        <is>
          <t>Paul Rudd, Evangeline Lilly, Jonathan Majors, Kathryn Newton, Michelle Pfeiffer, Michael Douglas, Corey Stoll, Bill Murray</t>
        </is>
      </c>
      <c r="P1111" s="39" t="inlineStr">
        <is>
          <t>Peyton Reed</t>
        </is>
      </c>
      <c r="Q1111" s="40" t="inlineStr">
        <is>
          <t>[{"Source": "Internet Movie Database", "Value": "6.0/10"}, {"Source": "Rotten Tomatoes", "Value": "46%"}, {"Source": "Metacritic", "Value": "48/100"}]</t>
        </is>
      </c>
      <c r="R1111" s="41" t="inlineStr">
        <is>
          <t>476,071,180</t>
        </is>
      </c>
      <c r="S1111" s="42" t="inlineStr">
        <is>
          <t>PG-13</t>
        </is>
      </c>
      <c r="T1111" s="43" t="inlineStr">
        <is>
          <t>125</t>
        </is>
      </c>
      <c r="U1111" s="44" t="inlineStr">
        <is>
          <t>{"link": "https://www.themoviedb.org/movie/640146-ant-man-and-the-wasp-quantumania/watch?locale=CA",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11" s="45" t="inlineStr">
        <is>
          <t>388,369,742</t>
        </is>
      </c>
      <c r="W1111" s="34" t="n">
        <v>640146</v>
      </c>
      <c r="X1111" s="34" t="inlineStr">
        <is>
          <t>[758323, 594767, 447365, 1035806, 676841, 868759, 502356, 76600, 677179, 980078, 811948, 713704, 505642, 934433, 823999, 493529, 603692, 758009, 552688, 638974]</t>
        </is>
      </c>
      <c r="Y1111" s="34" t="inlineStr">
        <is>
          <t>46%</t>
        </is>
      </c>
      <c r="Z1111" s="34" t="inlineStr">
        <is>
          <t>6.0/10</t>
        </is>
      </c>
      <c r="AA1111" s="34" t="inlineStr">
        <is>
          <t>48/100</t>
        </is>
      </c>
      <c r="AB1111" s="34" t="inlineStr">
        <is>
          <t>https://www.youtube.com/embed/5WfTEZJnv_8</t>
        </is>
      </c>
      <c r="AC1111" s="46" t="n">
        <v>1731215633548</v>
      </c>
    </row>
    <row r="1112" ht="14.25" customHeight="1" s="131">
      <c r="A1112" s="24" t="inlineStr">
        <is>
          <t>Kick-Ass 2</t>
        </is>
      </c>
      <c r="B1112" s="25" t="n">
        <v>42</v>
      </c>
      <c r="C1112" s="26" t="inlineStr">
        <is>
          <t>Kick-Ass</t>
        </is>
      </c>
      <c r="D1112" s="27" t="n"/>
      <c r="E1112" s="28" t="inlineStr">
        <is>
          <t>Comic Book</t>
        </is>
      </c>
      <c r="F1112" s="29" t="inlineStr">
        <is>
          <t>Comedy</t>
        </is>
      </c>
      <c r="G1112" s="30" t="n"/>
      <c r="H1112" s="31" t="n"/>
      <c r="I1112" s="32" t="inlineStr">
        <is>
          <t>Universal Pictures</t>
        </is>
      </c>
      <c r="J1112" s="33" t="n">
        <v>2013</v>
      </c>
      <c r="K1112" s="34">
        <f>ROW(K1112)-1</f>
        <v/>
      </c>
      <c r="L1112" s="35" t="n"/>
      <c r="M1112" s="36" t="inlineStr">
        <is>
          <t>After Kick-Ass’ insane bravery inspires a new wave of self-made masked crusaders, he joins a patrol led by the Colonel Stars and Stripes. When these amateur superheroes are hunted down by Red Mist — reborn as The Mother Fucker — only the blade-wielding Hit-Girl can prevent their annihilation.</t>
        </is>
      </c>
      <c r="N1112" s="37" t="inlineStr">
        <is>
          <t>https://image.tmdb.org/t/p/w500/1go2A3gdQjaMuHWquybgoJlQRcX.jpg</t>
        </is>
      </c>
      <c r="O1112" s="38" t="inlineStr">
        <is>
          <t>Aaron Taylor-Johnson, Chloë Grace Moretz, Christopher Mintz-Plasse, Lyndsy Fonseca, Jim Carrey, Iain Glen, Clark Duke, Lindy Booth</t>
        </is>
      </c>
      <c r="P1112" s="39" t="inlineStr">
        <is>
          <t>Jeff Wadlow</t>
        </is>
      </c>
      <c r="Q1112" s="40" t="inlineStr">
        <is>
          <t>[{"Source": "Internet Movie Database", "Value": "6.5/10"}, {"Source": "Rotten Tomatoes", "Value": "33%"}, {"Source": "Metacritic", "Value": "41/100"}]</t>
        </is>
      </c>
      <c r="R1112" s="41" t="inlineStr">
        <is>
          <t>60,795,985</t>
        </is>
      </c>
      <c r="S1112" s="42" t="inlineStr">
        <is>
          <t>R</t>
        </is>
      </c>
      <c r="T1112" s="43" t="inlineStr">
        <is>
          <t>103</t>
        </is>
      </c>
      <c r="U1112" s="44" t="inlineStr">
        <is>
          <t>{"link": "https://www.themoviedb.org/movie/59859-kick-ass-2/watch?locale=CA",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12" s="45" t="inlineStr">
        <is>
          <t>28,000,000</t>
        </is>
      </c>
      <c r="W1112" s="34" t="n">
        <v>59859</v>
      </c>
      <c r="X1112" s="34" t="inlineStr">
        <is>
          <t>[23483, 68724, 76170, 136400, 57201, 76285, 49524, 146216, 68726, 157847, 87818, 133805, 107985, 109414, 117251, 115782, 75656, 299687, 123553, 87421]</t>
        </is>
      </c>
      <c r="Y1112" s="34" t="inlineStr">
        <is>
          <t>33%</t>
        </is>
      </c>
      <c r="Z1112" s="34" t="inlineStr">
        <is>
          <t>6.5/10</t>
        </is>
      </c>
      <c r="AA1112" s="34" t="inlineStr">
        <is>
          <t>41/100</t>
        </is>
      </c>
      <c r="AB1112" s="34" t="inlineStr">
        <is>
          <t>https://www.youtube.com/embed/1zcMLxIuuww</t>
        </is>
      </c>
      <c r="AC1112" s="46" t="n">
        <v>1731215633548</v>
      </c>
    </row>
    <row r="1113" ht="14.25" customHeight="1" s="131">
      <c r="A1113" s="24" t="inlineStr">
        <is>
          <t>For Colored Girls</t>
        </is>
      </c>
      <c r="B1113" s="25" t="n">
        <v>42</v>
      </c>
      <c r="C1113" s="26" t="inlineStr">
        <is>
          <t>Tyler Perry</t>
        </is>
      </c>
      <c r="D1113" s="27" t="n"/>
      <c r="E1113" s="28" t="inlineStr">
        <is>
          <t>Drama</t>
        </is>
      </c>
      <c r="F1113" s="29" t="n"/>
      <c r="G1113" s="30" t="n"/>
      <c r="H1113" s="31" t="n"/>
      <c r="I1113" s="32" t="inlineStr">
        <is>
          <t>Lionsgate</t>
        </is>
      </c>
      <c r="J1113" s="33" t="n">
        <v>2010</v>
      </c>
      <c r="K1113" s="34">
        <f>ROW(K1113)-1</f>
        <v/>
      </c>
      <c r="L1113" s="35" t="inlineStr">
        <is>
          <t>A miserable movie to watch. Important messages in there, but they are handled without the care that topics these sensitive deserve. Tried to spotlight too many issues without devoting enough time to any in an already long movie. The Love Actually style of filmmaking does not work and I am glad we have gotten away from it. Pretty good acting, but the breaks into poetry didn't work for me, which added to some of the clunky dialogue.</t>
        </is>
      </c>
      <c r="M1113" s="36" t="inlineStr">
        <is>
          <t>About existence from the perspective of 20 nameless black females. Each of the women portray one of the characters represented in the collection of twenty poems, revealing different issues that impact women in general and women of color in particular.</t>
        </is>
      </c>
      <c r="N1113" s="37" t="inlineStr">
        <is>
          <t>https://image.tmdb.org/t/p/w500/lj7SFMEUL0BRi41TDdVTVcq70Gt.jpg</t>
        </is>
      </c>
      <c r="O1113" s="38" t="inlineStr">
        <is>
          <t>Kimberly Elise, Janet Jackson, Loretta Devine, Thandiwe Newton, Anika Noni Rose, Kerry Washington, Tessa Thompson, Phylicia Rashād</t>
        </is>
      </c>
      <c r="P1113" s="39" t="inlineStr">
        <is>
          <t>Tyler Perry</t>
        </is>
      </c>
      <c r="Q1113" s="40" t="inlineStr">
        <is>
          <t>[{"Source": "Internet Movie Database", "Value": "6.2/10"}, {"Source": "Rotten Tomatoes", "Value": "31%"}, {"Source": "Metacritic", "Value": "50/100"}]</t>
        </is>
      </c>
      <c r="R1113" s="41" t="inlineStr">
        <is>
          <t>38,000,000</t>
        </is>
      </c>
      <c r="S1113" s="42" t="inlineStr">
        <is>
          <t>R</t>
        </is>
      </c>
      <c r="T1113" s="43" t="inlineStr">
        <is>
          <t>134</t>
        </is>
      </c>
      <c r="U1113" s="44" t="inlineStr">
        <is>
          <t>{"link": "https://www.themoviedb.org/movie/44944-for-colored-girls/watch?locale=CA", "rent":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"buy":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"flatrate": [{"logo_path": "/pvske1MyAoymrs5bguRfVqYiM9a.jpg", "provider_id": 119, "provider_name": "Amazon Prime Video", "display_priority": 2}, {"logo_path": "/csPQMbeJWY7bjwWruZjtc27xf2l.jpg", "provider_id": 305, "provider_name": "Crave Starz", "display_priority": 5}, {"logo_path": "/esiLBRzDUwodjfN8gA4qj7l3ZF7.jpg", "provider_id": 1794, "provider_name": "Starz Amazon Channel", "display_priority": 107}, {"logo_path": "/8aBqoNeGGr0oSA85iopgNZUOTOc.jpg", "provider_id": 2100, "provider_name": "Amazon Prime Video with Ads", "display_priority": 149}]}</t>
        </is>
      </c>
      <c r="V1113" s="45" t="inlineStr">
        <is>
          <t>21,000,000</t>
        </is>
      </c>
      <c r="W1113" s="34" t="n">
        <v>44944</v>
      </c>
      <c r="X1113" s="34" t="inlineStr">
        <is>
          <t>[38093, 47218, 72359, 120406, 16186, 1125, 8291, 680028, 25642, 38073, 340402, 326423, 76758, 10428, 1640, 9762, 10865, 23168, 345920, 773]</t>
        </is>
      </c>
      <c r="Y1113" s="34" t="inlineStr">
        <is>
          <t>31%</t>
        </is>
      </c>
      <c r="Z1113" s="34" t="inlineStr">
        <is>
          <t>6.2/10</t>
        </is>
      </c>
      <c r="AA1113" s="34" t="inlineStr">
        <is>
          <t>50/100</t>
        </is>
      </c>
      <c r="AB1113" s="34" t="inlineStr">
        <is>
          <t>https://www.youtube.com/embed/SCAKyNDogBI</t>
        </is>
      </c>
      <c r="AC1113" s="46" t="n">
        <v>1731215633548</v>
      </c>
    </row>
    <row r="1114" ht="14.25" customHeight="1" s="131">
      <c r="A1114" s="24" t="inlineStr">
        <is>
          <t>Jurassic World: Fallen Kingdom</t>
        </is>
      </c>
      <c r="B1114" s="25" t="n">
        <v>42</v>
      </c>
      <c r="C1114" s="26" t="inlineStr">
        <is>
          <t>Jurassic Park</t>
        </is>
      </c>
      <c r="D1114" s="27" t="n"/>
      <c r="E1114" s="28" t="inlineStr">
        <is>
          <t>Sci-Fi</t>
        </is>
      </c>
      <c r="F1114" s="29" t="inlineStr">
        <is>
          <t>Action</t>
        </is>
      </c>
      <c r="G1114" s="30" t="n"/>
      <c r="H1114" s="31" t="n"/>
      <c r="I1114" s="32" t="inlineStr">
        <is>
          <t>Universal Pictures</t>
        </is>
      </c>
      <c r="J1114" s="33" t="n">
        <v>2018</v>
      </c>
      <c r="K1114" s="34">
        <f>ROW(K1114)-1</f>
        <v/>
      </c>
      <c r="L1114" s="35" t="n"/>
      <c r="M1114" s="36" t="inlineStr">
        <is>
          <t>Three years after Jurassic World was destroyed, Isla Nublar now sits abandoned. When the island's dormant volcano begins roaring to life, Owen and Claire mount a campaign to rescue the remaining dinosaurs from this extinction-level event.</t>
        </is>
      </c>
      <c r="N1114" s="37" t="inlineStr">
        <is>
          <t>https://image.tmdb.org/t/p/w500/c9XxwwhPHdaImA2f1WEfEsbhaFB.jpg</t>
        </is>
      </c>
      <c r="O1114" s="38" t="inlineStr">
        <is>
          <t>Chris Pratt, Bryce Dallas Howard, Rafe Spall, Toby Jones, Ted Levine, BD Wong, Jeff Goldblum, Justice Smith</t>
        </is>
      </c>
      <c r="P1114" s="39" t="inlineStr">
        <is>
          <t>J.A. Bayona</t>
        </is>
      </c>
      <c r="Q1114" s="40" t="inlineStr">
        <is>
          <t>[{"Source": "Internet Movie Database", "Value": "6.1/10"}, {"Source": "Rotten Tomatoes", "Value": "47%"}, {"Source": "Metacritic", "Value": "51/100"}]</t>
        </is>
      </c>
      <c r="R1114" s="41" t="inlineStr">
        <is>
          <t>1,310,466,296</t>
        </is>
      </c>
      <c r="S1114" s="42" t="inlineStr">
        <is>
          <t>PG-13</t>
        </is>
      </c>
      <c r="T1114" s="43" t="inlineStr">
        <is>
          <t>129</t>
        </is>
      </c>
      <c r="U1114" s="44" t="inlineStr">
        <is>
          <t>{"link": "https://www.themoviedb.org/movie/351286-jurassic-world-fallen-kingdom/watch?locale=CA",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107}, {"logo_path": "/8aBqoNeGGr0oSA85iopgNZUOTOc.jpg", "provider_id": 2100, "provider_name": "Amazon Prime Video with Ads", "display_priority": 149}]}</t>
        </is>
      </c>
      <c r="V1114" s="45" t="inlineStr">
        <is>
          <t>170,000,000</t>
        </is>
      </c>
      <c r="W1114" s="34" t="n">
        <v>351286</v>
      </c>
      <c r="X1114" s="34" t="inlineStr">
        <is>
          <t>[135397, 329, 507086, 383498, 348350, 260513, 353081, 363088, 402900, 427641, 333339, 447200, 442249, 353486, 331, 141052, 345940, 284054, 338970, 299536]</t>
        </is>
      </c>
      <c r="Y1114" s="34" t="inlineStr">
        <is>
          <t>47%</t>
        </is>
      </c>
      <c r="Z1114" s="34" t="inlineStr">
        <is>
          <t>6.1/10</t>
        </is>
      </c>
      <c r="AA1114" s="34" t="inlineStr">
        <is>
          <t>51/100</t>
        </is>
      </c>
      <c r="AB1114" s="34" t="inlineStr">
        <is>
          <t>https://www.youtube.com/embed/1FJD7jZqZEk</t>
        </is>
      </c>
      <c r="AC1114" s="46" t="n">
        <v>1731215633548</v>
      </c>
    </row>
    <row r="1115" ht="14.25" customHeight="1" s="131">
      <c r="A1115" s="24" t="inlineStr">
        <is>
          <t>Atlantis: The Lost Empire</t>
        </is>
      </c>
      <c r="B1115" s="25" t="n">
        <v>41</v>
      </c>
      <c r="C1115" s="26" t="inlineStr">
        <is>
          <t>Disney Animation</t>
        </is>
      </c>
      <c r="D1115" s="27" t="n"/>
      <c r="E1115" s="28" t="inlineStr">
        <is>
          <t>Animated</t>
        </is>
      </c>
      <c r="F1115" s="29" t="n"/>
      <c r="G1115" s="30" t="n"/>
      <c r="H1115" s="31" t="n"/>
      <c r="I1115" s="32" t="inlineStr">
        <is>
          <t>Disney</t>
        </is>
      </c>
      <c r="J1115" s="33" t="n">
        <v>2001</v>
      </c>
      <c r="K1115" s="34">
        <f>ROW(K1115)-1</f>
        <v/>
      </c>
      <c r="L1115" s="35" t="inlineStr">
        <is>
          <t>While it will probably be a reasonable hit with it's intended audience, "Atlantis" is full of flaws that make the film an uninspired watch. The animation is beautiful and the story moves quickly, which are important in a kids movie. Unfortunately, the film is pretty devoid of humor, and the adventure and story feel overly familiar. The story really borrows plot elements from plenty of other movies, and doesn't reskin them in any interesting way. The characters are all one-note stereotypes with no complexity or growth. Even Milo, who this journey is about, never changes as a character throughout. Bad or lazy writing really holds back the animation, and unfortunately this helped contribute to the demise of 2D animation at Disney.</t>
        </is>
      </c>
      <c r="M1115" s="36" t="inlineStr">
        <is>
          <t>The world's most highly qualified crew of archaeologists and explorers is led by historian Milo Thatch as they board the incredible 1,000-foot submarine Ulysses and head deep into the mysteries of the sea. The underwater expedition takes an unexpected turn when the team's mission must switch from exploring Atlantis to protecting it.</t>
        </is>
      </c>
      <c r="N1115" s="37" t="inlineStr">
        <is>
          <t>https://image.tmdb.org/t/p/w500/iqGKNML7IUqw4wVNobkpkeYZbUQ.jpg</t>
        </is>
      </c>
      <c r="O1115" s="38" t="inlineStr">
        <is>
          <t>Michael J. Fox, Cree Summer, James Garner, Claudia Christian, Phil Morris, Leonard Nimoy, John Mahoney, Corey Burton</t>
        </is>
      </c>
      <c r="P1115" s="39" t="inlineStr">
        <is>
          <t>Gary Trousdale, Kirk Wise</t>
        </is>
      </c>
      <c r="Q1115" s="40" t="inlineStr">
        <is>
          <t>[{"Source": "Internet Movie Database", "Value": "6.9/10"}, {"Source": "Rotten Tomatoes", "Value": "48%"}, {"Source": "Metacritic", "Value": "52/100"}]</t>
        </is>
      </c>
      <c r="R1115" s="41" t="inlineStr">
        <is>
          <t>186,053,725</t>
        </is>
      </c>
      <c r="S1115" s="42" t="inlineStr">
        <is>
          <t>PG</t>
        </is>
      </c>
      <c r="T1115" s="43" t="inlineStr">
        <is>
          <t>95</t>
        </is>
      </c>
      <c r="U1115" s="44" t="inlineStr">
        <is>
          <t>{"link": "https://www.themoviedb.org/movie/10865-atlantis-the-lost-empire/watch?locale=CA",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15" s="45" t="inlineStr">
        <is>
          <t>120,000,000</t>
        </is>
      </c>
      <c r="W1115" s="34" t="n">
        <v>10865</v>
      </c>
      <c r="X1115" s="34" t="inlineStr">
        <is>
          <t>[10501, 9444, 10009, 9016, 8965, 8916, 11544, 950, 13690, 82703, 82702, 11688, 12610, 341013, 817, 228161, 5123, 50135, 204436, 10545]</t>
        </is>
      </c>
      <c r="Y1115" s="34" t="inlineStr">
        <is>
          <t>48%</t>
        </is>
      </c>
      <c r="Z1115" s="34" t="inlineStr">
        <is>
          <t>6.9/10</t>
        </is>
      </c>
      <c r="AA1115" s="34" t="inlineStr">
        <is>
          <t>52/100</t>
        </is>
      </c>
      <c r="AB1115" s="34" t="inlineStr">
        <is>
          <t>https://www.youtube.com/embed/DIA1OxnY3s4</t>
        </is>
      </c>
      <c r="AC1115" s="46" t="n">
        <v>1731215633548</v>
      </c>
    </row>
    <row r="1116" ht="14.25" customHeight="1" s="131">
      <c r="A1116" s="24" t="inlineStr">
        <is>
          <t>Home Alone: The Holiday Heist</t>
        </is>
      </c>
      <c r="B1116" s="25" t="n">
        <v>41</v>
      </c>
      <c r="C1116" s="26" t="inlineStr">
        <is>
          <t>Home Alone</t>
        </is>
      </c>
      <c r="D1116" s="27" t="n"/>
      <c r="E1116" s="28" t="inlineStr">
        <is>
          <t>Comedy</t>
        </is>
      </c>
      <c r="F1116" s="29" t="inlineStr">
        <is>
          <t>Family</t>
        </is>
      </c>
      <c r="G1116" s="30" t="inlineStr">
        <is>
          <t>Christmas</t>
        </is>
      </c>
      <c r="H1116" s="31" t="n"/>
      <c r="I1116" s="32" t="inlineStr">
        <is>
          <t>20th Century Studios</t>
        </is>
      </c>
      <c r="J1116" s="33" t="n">
        <v>2012</v>
      </c>
      <c r="K1116" s="34">
        <f>ROW(K1116)-1</f>
        <v/>
      </c>
      <c r="L1116" s="35" t="n"/>
      <c r="M1116" s="36" t="inlineStr">
        <is>
          <t>10-year-old Finn is terrified to learn his family is relocating from sunny California to Maine in the scariest house he has ever seen! Convinced that his new house is haunted, Finn sets up a series of elaborate traps to catch the “ghost” in action. Left home alone with his sister while their parents are stranded across town, Finn’s traps catch a new target – a group of thieves who have targeted Finn’s house.</t>
        </is>
      </c>
      <c r="N1116" s="37" t="inlineStr">
        <is>
          <t>https://image.tmdb.org/t/p/w500/6JPrRC0JPM06y17pUXD6w1xMvKi.jpg</t>
        </is>
      </c>
      <c r="O1116" s="38" t="inlineStr">
        <is>
          <t>Christian Martyn, Eddie Steeples, Jodelle Ferland, Doug Murray, Ellie Harvie, Debi Mazar, Malcolm McDowell, Ed Asner</t>
        </is>
      </c>
      <c r="P1116" s="39" t="inlineStr">
        <is>
          <t>Peter Hewitt</t>
        </is>
      </c>
      <c r="Q1116" s="40" t="inlineStr">
        <is>
          <t>[{"Source": "Internet Movie Database", "Value": "3.5/10"}]</t>
        </is>
      </c>
      <c r="R1116" s="80" t="inlineStr">
        <is>
          <t>0</t>
        </is>
      </c>
      <c r="S1116" s="42" t="inlineStr">
        <is>
          <t>Unrated</t>
        </is>
      </c>
      <c r="T1116" s="43" t="inlineStr">
        <is>
          <t>87</t>
        </is>
      </c>
      <c r="U1116" s="44" t="inlineStr">
        <is>
          <t>{"link": "https://www.themoviedb.org/movie/134375-home-alone-the-holiday-heist/watch?locale=CA",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116" s="45" t="inlineStr">
        <is>
          <t>11,000,000</t>
        </is>
      </c>
      <c r="W1116" s="34" t="n">
        <v>134375</v>
      </c>
      <c r="X1116" s="34" t="inlineStr">
        <is>
          <t>[654974, 135708, 17005, 51443, 137366, 18158, 12536, 139455, 929340, 9714, 411736, 24056, 882670, 585077, 23446, 57089, 7249, 8090, 2330, 84332]</t>
        </is>
      </c>
      <c r="Y1116" s="34" t="inlineStr">
        <is>
          <t>N/A</t>
        </is>
      </c>
      <c r="Z1116" s="34" t="inlineStr">
        <is>
          <t>3.5/10</t>
        </is>
      </c>
      <c r="AA1116" s="34" t="inlineStr">
        <is>
          <t>N/A</t>
        </is>
      </c>
      <c r="AB1116" s="34" t="inlineStr">
        <is>
          <t>https://www.youtube.com/embed/EvJy9gROP4U</t>
        </is>
      </c>
      <c r="AC1116" s="46" t="n">
        <v>1731215633548</v>
      </c>
    </row>
    <row r="1117" ht="14.25" customHeight="1" s="131">
      <c r="A1117" s="24" t="inlineStr">
        <is>
          <t>17 Again</t>
        </is>
      </c>
      <c r="B1117" s="25" t="n">
        <v>41</v>
      </c>
      <c r="C1117" s="26" t="n"/>
      <c r="D1117" s="27" t="n"/>
      <c r="E1117" s="28" t="inlineStr">
        <is>
          <t>Comedy</t>
        </is>
      </c>
      <c r="F1117" s="29" t="n"/>
      <c r="G1117" s="30" t="n"/>
      <c r="H1117" s="31" t="n"/>
      <c r="I1117" s="32" t="inlineStr">
        <is>
          <t>Warner Bros.</t>
        </is>
      </c>
      <c r="J1117" s="33" t="n">
        <v>2009</v>
      </c>
      <c r="K1117" s="34">
        <f>ROW(K1117)-1</f>
        <v/>
      </c>
      <c r="L1117" s="35" t="inlineStr">
        <is>
          <t>Relies on Zac Efron's charm and some awkward jokes. Not a ton of laughs in the movie, and perpetuates the double standard of sons dating vs daughters dating. The morale is one that has been used so often in this 2000s. Thomas Lennon has some funny moments, and Zac Efron is entertaining, but there isn't a very good movie here.</t>
        </is>
      </c>
      <c r="M1117" s="49" t="inlineStr">
        <is>
          <t>On the brink of a midlife crisis, 30-something Mike O'Donnell wishes he could have a "do-over." And that's exactly what he gets when he wakes up one morning to find he's 17 years old again. With his adult mind stuck inside the body of a teenager, Mike actually has the chance to reverse some decisions he wishes he'd never made. But maybe they weren't so bad after all.</t>
        </is>
      </c>
      <c r="N1117" s="50" t="inlineStr">
        <is>
          <t>https://image.tmdb.org/t/p/w500/wqE9b0bdZsubI82zdX1ykLfPajh.jpg</t>
        </is>
      </c>
      <c r="O1117" s="51" t="inlineStr">
        <is>
          <t>Zac Efron, Leslie Mann, Thomas Lennon, Michelle Trachtenberg, Sterling Knight, Matthew Perry, Tyler Steelman, Allison Miller</t>
        </is>
      </c>
      <c r="P1117" s="52" t="inlineStr">
        <is>
          <t>Burr Steers</t>
        </is>
      </c>
      <c r="Q1117" s="59" t="inlineStr">
        <is>
          <t>[{"Source": "Internet Movie Database", "Value": "6.4/10"}, {"Source": "Rotten Tomatoes", "Value": "57%"}, {"Source": "Metacritic", "Value": "48/100"}]</t>
        </is>
      </c>
      <c r="R1117" s="60" t="inlineStr">
        <is>
          <t>136,300,000</t>
        </is>
      </c>
      <c r="S1117" s="55" t="inlineStr">
        <is>
          <t>PG-13</t>
        </is>
      </c>
      <c r="T1117" s="56" t="inlineStr">
        <is>
          <t>102</t>
        </is>
      </c>
      <c r="U1117" s="57" t="inlineStr">
        <is>
          <t>{"link": "https://www.themoviedb.org/movie/16996-17-again/watch?locale=CA",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"flatrate": [{"logo_path": "/esiLBRzDUwodjfN8gA4qj7l3ZF7.jpg", "provider_id": 1794, "provider_name": "Starz Amazon Channel", "display_priority": 107}],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V1117" s="61" t="inlineStr">
        <is>
          <t>20,000,000</t>
        </is>
      </c>
      <c r="W1117" s="34" t="n">
        <v>16996</v>
      </c>
      <c r="X1117" s="34" t="inlineStr">
        <is>
          <t>[11887, 37950, 10947, 2976, 376660, 584, 77877, 6557, 62838, 13649, 291870, 14161, 173185, 578908, 64688, 301351, 225565, 22244, 195589, 173]</t>
        </is>
      </c>
      <c r="Y1117" s="34" t="inlineStr">
        <is>
          <t>57%</t>
        </is>
      </c>
      <c r="Z1117" s="34" t="inlineStr">
        <is>
          <t>6.4/10</t>
        </is>
      </c>
      <c r="AA1117" s="34" t="inlineStr">
        <is>
          <t>48/100</t>
        </is>
      </c>
      <c r="AB1117" s="34" t="inlineStr">
        <is>
          <t>https://www.youtube.com/embed/2wn6pAIRjjY</t>
        </is>
      </c>
      <c r="AC1117" s="46" t="n">
        <v>1731215633548</v>
      </c>
    </row>
    <row r="1118" ht="14.25" customHeight="1" s="131">
      <c r="A1118" s="24" t="inlineStr">
        <is>
          <t>A Christmas Story Christmas</t>
        </is>
      </c>
      <c r="B1118" s="25" t="n">
        <v>41</v>
      </c>
      <c r="C1118" s="26" t="inlineStr">
        <is>
          <t>A Christmas Story</t>
        </is>
      </c>
      <c r="D1118" s="27" t="n"/>
      <c r="E1118" s="28" t="inlineStr">
        <is>
          <t>Comedy</t>
        </is>
      </c>
      <c r="F1118" s="29" t="inlineStr">
        <is>
          <t>Family</t>
        </is>
      </c>
      <c r="G1118" s="30" t="inlineStr">
        <is>
          <t>Christmas</t>
        </is>
      </c>
      <c r="H1118" s="31" t="inlineStr">
        <is>
          <t>HBO Max</t>
        </is>
      </c>
      <c r="I1118" s="32" t="inlineStr">
        <is>
          <t>Warner Bros.</t>
        </is>
      </c>
      <c r="J1118" s="33" t="n">
        <v>2022</v>
      </c>
      <c r="K1118" s="34">
        <f>ROW(K1118)-1</f>
        <v/>
      </c>
      <c r="L1118" s="35" t="inlineStr">
        <is>
          <t xml:space="preserve">A legacy sequel that is basically a remake that fails to live up to it's predecessor on any level. The voiceover exposition worked for the first movie, but it is exhausting in this. A masterclass of tell don't show. The acting in this is really bad with a few exceptions, which is expected when the cast is mostly child actors and former child actors that haven't really done anything post Christmas Story. Focusing on a man going through a midlife crisis makes the whole movie a lot more dour than the original. There just really isn't a whole lot of joy to gleam from this. All of the adults still act as if they are children, I guess so the audience can remember that they were like that in the original. There are some moments of humor and other somewhat emotional moments, but this largely didn't work for me. </t>
        </is>
      </c>
      <c r="M1118" s="49" t="inlineStr">
        <is>
          <t>Ralphie is now all grown up and must deal with Christmas and all that comes with it… as a dad.</t>
        </is>
      </c>
      <c r="N1118" s="50" t="inlineStr">
        <is>
          <t>https://image.tmdb.org/t/p/w500/5QeoDiiIFY9VF87Rm79WpCFZbwf.jpg</t>
        </is>
      </c>
      <c r="O1118" s="51" t="inlineStr">
        <is>
          <t>Peter Billingsley, Erinn Hayes, Julie Hagerty, Ian Petrella, Scott Schwartz, R.D. Robb, Zack Ward, River Drosche</t>
        </is>
      </c>
      <c r="P1118" s="52" t="inlineStr">
        <is>
          <t>Clay Kaytis</t>
        </is>
      </c>
      <c r="Q1118" s="53" t="inlineStr">
        <is>
          <t>[{"Source": "Internet Movie Database", "Value": "6.7/10"}, {"Source": "Rotten Tomatoes", "Value": "79%"}, {"Source": "Metacritic", "Value": "55/100"}]</t>
        </is>
      </c>
      <c r="R1118" s="54" t="inlineStr">
        <is>
          <t>0</t>
        </is>
      </c>
      <c r="S1118" s="55" t="inlineStr">
        <is>
          <t>PG</t>
        </is>
      </c>
      <c r="T1118" s="56" t="inlineStr">
        <is>
          <t>102</t>
        </is>
      </c>
      <c r="U1118" s="57" t="inlineStr">
        <is>
          <t>{"link": "https://www.themoviedb.org/movie/929340-a-christmas-story-christmas/watch?locale=CA",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18" s="58" t="inlineStr">
        <is>
          <t>0</t>
        </is>
      </c>
      <c r="W1118" s="34" t="n">
        <v>929340</v>
      </c>
      <c r="X1118" s="34" t="inlineStr">
        <is>
          <t>[1388472, 627394, 12186, 1355755, 850, 333667, 802372, 829799, 13225, 4909, 13189, 10136, 854239, 928344, 10510, 632856, 615666, 12096, 1001865, 913290]</t>
        </is>
      </c>
      <c r="Y1118" s="34" t="inlineStr">
        <is>
          <t>79%</t>
        </is>
      </c>
      <c r="Z1118" s="34" t="inlineStr">
        <is>
          <t>6.7/10</t>
        </is>
      </c>
      <c r="AA1118" s="34" t="inlineStr">
        <is>
          <t>55/100</t>
        </is>
      </c>
      <c r="AB1118" s="34" t="inlineStr">
        <is>
          <t>https://www.youtube.com/embed/mZILRPjsaew</t>
        </is>
      </c>
      <c r="AC1118" s="34" t="inlineStr">
        <is>
          <t>1734210742243</t>
        </is>
      </c>
    </row>
    <row r="1119" ht="14.25" customHeight="1" s="131">
      <c r="A1119" s="24" t="inlineStr">
        <is>
          <t>The Golden Child</t>
        </is>
      </c>
      <c r="B1119" s="25" t="n">
        <v>41</v>
      </c>
      <c r="C1119" s="26" t="n"/>
      <c r="D1119" s="27" t="n"/>
      <c r="E1119" s="28" t="inlineStr">
        <is>
          <t>Comedy</t>
        </is>
      </c>
      <c r="F1119" s="29" t="n"/>
      <c r="G1119" s="30" t="n"/>
      <c r="H1119" s="31" t="n"/>
      <c r="I1119" s="32" t="inlineStr">
        <is>
          <t>Paramount Pictures</t>
        </is>
      </c>
      <c r="J1119" s="33" t="n">
        <v>1986</v>
      </c>
      <c r="K1119" s="34">
        <f>ROW(K1119)-1</f>
        <v/>
      </c>
      <c r="L1119" s="35" t="n"/>
      <c r="M1119" s="49" t="inlineStr">
        <is>
          <t>After a Tibetan boy, the mystical Golden Child, is kidnapped by the evil Sardo Numspa, humankind's fate hangs in the balance. On the other side of the world in Los Angeles, the priestess Kee Nang seeks the Chosen One, who will save the boy from death. When Nang sees social worker Chandler Jarrell on television discussing his ability to find missing children, she solicits his expertise, despite his skepticism over being "chosen."</t>
        </is>
      </c>
      <c r="N1119" s="50" t="inlineStr">
        <is>
          <t>https://image.tmdb.org/t/p/w500/nVJIyS2gh0hBvVEr8s9SrpSBTxL.jpg</t>
        </is>
      </c>
      <c r="O1119" s="51" t="inlineStr">
        <is>
          <t>Eddie Murphy, Charles Dance, Charlotte Lewis, J.L. Reate, Victor Wong, Randall 'Tex' Cobb, James Hong, Shakti Chen</t>
        </is>
      </c>
      <c r="P1119" s="52" t="inlineStr">
        <is>
          <t>Michael Ritchie</t>
        </is>
      </c>
      <c r="Q1119" s="59" t="inlineStr">
        <is>
          <t>[{"Source": "Internet Movie Database", "Value": "6.0/10"}, {"Source": "Rotten Tomatoes", "Value": "22%"}, {"Source": "Metacritic", "Value": "37/100"}]</t>
        </is>
      </c>
      <c r="R1119" s="60" t="inlineStr">
        <is>
          <t>79,817,939</t>
        </is>
      </c>
      <c r="S1119" s="55" t="inlineStr">
        <is>
          <t>PG-13</t>
        </is>
      </c>
      <c r="T1119" s="56" t="inlineStr">
        <is>
          <t>94</t>
        </is>
      </c>
      <c r="U1119" s="57" t="inlineStr">
        <is>
          <t>{"link": "https://www.themoviedb.org/movie/10136-the-golden-child/watch?locale=CA",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19" s="61" t="inlineStr">
        <is>
          <t>25,000,000</t>
        </is>
      </c>
      <c r="W1119" s="34" t="n">
        <v>10136</v>
      </c>
      <c r="X1119" s="34" t="inlineStr">
        <is>
          <t>[10411, 11066, 35933, 610596, 36267, 842891, 148034, 12519, 60014, 72611, 59139, 434767, 96, 24086, 65760, 13698, 20268, 13348, 11595, 22796]</t>
        </is>
      </c>
      <c r="Y1119" s="34" t="inlineStr">
        <is>
          <t>22%</t>
        </is>
      </c>
      <c r="Z1119" s="34" t="inlineStr">
        <is>
          <t>6.0/10</t>
        </is>
      </c>
      <c r="AA1119" s="34" t="inlineStr">
        <is>
          <t>37/100</t>
        </is>
      </c>
      <c r="AB1119" s="34" t="inlineStr">
        <is>
          <t>https://www.youtube.com/embed/oxsGIya5pTw</t>
        </is>
      </c>
      <c r="AC1119" s="46" t="n">
        <v>1731215633548</v>
      </c>
    </row>
    <row r="1120" ht="14.25" customHeight="1" s="131">
      <c r="A1120" s="24" t="inlineStr">
        <is>
          <t>A Minecraft Movie</t>
        </is>
      </c>
      <c r="B1120" s="25" t="n">
        <v>41</v>
      </c>
      <c r="C1120" s="26" t="n"/>
      <c r="D1120" s="27" t="n"/>
      <c r="E1120" s="28" t="inlineStr">
        <is>
          <t>Comedy</t>
        </is>
      </c>
      <c r="F1120" s="29" t="n"/>
      <c r="G1120" s="30" t="n"/>
      <c r="H1120" s="31" t="n"/>
      <c r="I1120" s="32" t="inlineStr">
        <is>
          <t>Warner Bros.</t>
        </is>
      </c>
      <c r="J1120" s="33" t="n">
        <v>2025</v>
      </c>
      <c r="K1120" s="34">
        <f>ROW(K1120)-1</f>
        <v/>
      </c>
      <c r="L1120" s="35" t="inlineStr">
        <is>
          <t>This isn't nearly as bad as I thought it would be after watching the trailers, but it's definitely not good either. There are a couple of well executed jokes, but most of the comedy in this is just being wacky or screaming, which just doesn't work. The story is very cookie cutter, reminding me of a weird mix between "The Super Mario Bros. Movie" and "Ghostbusters: Afterlife". Many of the characters in this movie have no reason to be in it whatsoever. It's like they decided that they needed more than 3 characters, but then didn't write any characterization or motivations for the characters, and also didn't allow them to have any impact on the story. Emma Myers and Danielle Brooks are both solid in the movie, but the characters simply have no reason to be in it. The writing in this is so stuffed with exposition or bad dialogue that they forgot; to write anything funny. The CGI environments look very good, but the blending with them and the live action characters looks awful. Never at any point did I get sucked into the world and believe that the characters were there. This would have worked better with better writers, and done fully animated.</t>
        </is>
      </c>
      <c r="M1120" s="49" t="inlineStr">
        <is>
          <t>Four misfits find themselves struggling with ordinary problems when they are suddenly pulled through a mysterious portal into the Overworld: a bizarre, cubic wonderland that thrives on imagination. To get back home, they'll have to master this world while embarking on a magical quest with an unexpected, expert crafter, Steve.</t>
        </is>
      </c>
      <c r="N1120" s="50" t="inlineStr">
        <is>
          <t>https://image.tmdb.org/t/p/w500/yFHHfHcUgGAxziP1C3lLt0q2T4s.jpg</t>
        </is>
      </c>
      <c r="O1120" s="51" t="inlineStr">
        <is>
          <t>Jason Momoa, Jack Black, Sebastian Eugene Hansen, Emma Myers, Danielle Brooks, Jennifer Coolidge, Rachel House, Allan Henry</t>
        </is>
      </c>
      <c r="P1120" s="52" t="inlineStr">
        <is>
          <t>Jared Hess</t>
        </is>
      </c>
      <c r="Q1120" s="53" t="inlineStr">
        <is>
          <t>[]</t>
        </is>
      </c>
      <c r="R1120" s="54" t="inlineStr">
        <is>
          <t>323,380,122</t>
        </is>
      </c>
      <c r="S1120" s="55" t="inlineStr">
        <is>
          <t>PG</t>
        </is>
      </c>
      <c r="T1120" s="56" t="inlineStr">
        <is>
          <t>101</t>
        </is>
      </c>
      <c r="U1120" s="57" t="inlineStr">
        <is>
          <t>{}</t>
        </is>
      </c>
      <c r="V1120" s="58" t="inlineStr">
        <is>
          <t>150,000,000</t>
        </is>
      </c>
      <c r="W1120" s="34" t="n">
        <v>950387</v>
      </c>
      <c r="X1120" s="34" t="inlineStr">
        <is>
          <t>[1197306, 1229730, 369883, 210289, 1249213, 60985, 27723, 1191666, 949394, 1375888, 1226141, 1233575, 1153714, 5204, 1195506, 1020414, 1297763, 1388366, 1405338, 1249289]</t>
        </is>
      </c>
      <c r="Y1120" s="34" t="inlineStr">
        <is>
          <t>N/A</t>
        </is>
      </c>
      <c r="Z1120" s="34" t="inlineStr">
        <is>
          <t>N/A</t>
        </is>
      </c>
      <c r="AA1120" s="34" t="inlineStr">
        <is>
          <t>N/A</t>
        </is>
      </c>
      <c r="AB1120" s="34" t="inlineStr">
        <is>
          <t>https://www.youtube.com/embed/8B1EtVPBSMw</t>
        </is>
      </c>
      <c r="AC1120" s="46" t="inlineStr">
        <is>
          <t>1744394053199</t>
        </is>
      </c>
    </row>
    <row r="1121" ht="14.25" customHeight="1" s="131">
      <c r="A1121" s="24" t="inlineStr">
        <is>
          <t>Maze Runner: The Scorch Trials</t>
        </is>
      </c>
      <c r="B1121" s="25" t="n">
        <v>41</v>
      </c>
      <c r="C1121" s="26" t="inlineStr">
        <is>
          <t>Maze Runner</t>
        </is>
      </c>
      <c r="D1121" s="27" t="n"/>
      <c r="E1121" s="28" t="inlineStr">
        <is>
          <t>Sci-Fi</t>
        </is>
      </c>
      <c r="F1121" s="29" t="inlineStr">
        <is>
          <t>Action</t>
        </is>
      </c>
      <c r="G1121" s="30" t="n"/>
      <c r="H1121" s="31" t="n"/>
      <c r="I1121" s="32" t="inlineStr">
        <is>
          <t>20th Century Studios</t>
        </is>
      </c>
      <c r="J1121" s="33" t="n">
        <v>2015</v>
      </c>
      <c r="K1121" s="34">
        <f>ROW(K1121)-1</f>
        <v/>
      </c>
      <c r="L1121" s="35" t="inlineStr">
        <is>
          <t>I thought the first one wasted a great premise, this one just abandons any sort of interesting premise whatsoever. The action scenes are better than the past one, but there are too many characters in this and I don't particularly like any of them. None of them are very well rounded, and when they do try to give depth to Teresa they provide essentially no reason to empathize with her. It really feels like they style-jacked from The Last of Us with their aesthetic and the design of the "Cranks" (zombies). This feels like we are just getting from point A to point B in this movie. It is the clear middle of a trilogy, where they pay off basically nothing, and you're left very unsatisfied.</t>
        </is>
      </c>
      <c r="M1121" s="49" t="inlineStr">
        <is>
          <t>Thomas and his fellow Gladers face their greatest challenge yet: searching for clues about the mysterious and powerful organization known as WCKD. Their journey takes them to the Scorch, a desolate landscape filled with unimaginable obstacles. Teaming up with resistance fighters, the Gladers take on WCKD’s vastly superior forces and uncover its shocking plans for them all.</t>
        </is>
      </c>
      <c r="N1121" s="50" t="inlineStr">
        <is>
          <t>https://image.tmdb.org/t/p/w500/mYw7ZyejqSCPFlrT2jHZOESZDU3.jpg</t>
        </is>
      </c>
      <c r="O1121" s="51" t="inlineStr">
        <is>
          <t>Dylan O'Brien, Kaya Scodelario, Thomas Brodie-Sangster, Giancarlo Esposito, Ki Hong Lee, Dexter Darden, Rosa Salazar, Patricia Clarkson</t>
        </is>
      </c>
      <c r="P1121" s="52" t="inlineStr">
        <is>
          <t>Wes Ball</t>
        </is>
      </c>
      <c r="Q1121" s="53" t="inlineStr">
        <is>
          <t>[{"Source": "Internet Movie Database", "Value": "6.3/10"}, {"Source": "Rotten Tomatoes", "Value": "49%"}, {"Source": "Metacritic", "Value": "43/100"}]</t>
        </is>
      </c>
      <c r="R1121" s="54" t="inlineStr">
        <is>
          <t>312,296,056</t>
        </is>
      </c>
      <c r="S1121" s="55" t="inlineStr">
        <is>
          <t>PG-13</t>
        </is>
      </c>
      <c r="T1121" s="56" t="inlineStr">
        <is>
          <t>131</t>
        </is>
      </c>
      <c r="U1121" s="57" t="inlineStr">
        <is>
          <t>{"link": "https://www.themoviedb.org/movie/294254-maze-runner-the-scorch-trials/watch?locale=CA",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21" s="58" t="inlineStr">
        <is>
          <t>61,000,000</t>
        </is>
      </c>
      <c r="W1121" s="34" t="n">
        <v>294254</v>
      </c>
      <c r="X1121" s="34" t="inlineStr">
        <is>
          <t>[336843, 198663, 253412, 157350, 131634, 84199, 249070, 166424, 287948, 158852, 286565, 286217, 203801, 261392, 192141, 206647, 262500, 415842, 102899, 274854]</t>
        </is>
      </c>
      <c r="Y1121" s="34" t="inlineStr">
        <is>
          <t>49%</t>
        </is>
      </c>
      <c r="Z1121" s="34" t="inlineStr">
        <is>
          <t>6.3/10</t>
        </is>
      </c>
      <c r="AA1121" s="34" t="inlineStr">
        <is>
          <t>43/100</t>
        </is>
      </c>
      <c r="AB1121" s="34" t="inlineStr">
        <is>
          <t>https://www.youtube.com/embed/SDofO3P2HpE</t>
        </is>
      </c>
      <c r="AC1121" s="46" t="inlineStr">
        <is>
          <t>1740161272672</t>
        </is>
      </c>
    </row>
    <row r="1122" ht="14.25" customHeight="1" s="131">
      <c r="A1122" s="24" t="inlineStr">
        <is>
          <t>The Longest Yard</t>
        </is>
      </c>
      <c r="B1122" s="25" t="n">
        <v>41</v>
      </c>
      <c r="C1122" s="26" t="inlineStr">
        <is>
          <t>Sandlerverse</t>
        </is>
      </c>
      <c r="D1122" s="27" t="n"/>
      <c r="E1122" s="28" t="inlineStr">
        <is>
          <t>Sports</t>
        </is>
      </c>
      <c r="F1122" s="29" t="inlineStr">
        <is>
          <t>Comedy</t>
        </is>
      </c>
      <c r="G1122" s="30" t="n"/>
      <c r="H1122" s="31" t="n"/>
      <c r="I1122" s="32" t="inlineStr">
        <is>
          <t>Paramount Pictures</t>
        </is>
      </c>
      <c r="J1122" s="33" t="n">
        <v>2005</v>
      </c>
      <c r="K1122" s="34">
        <f>ROW(K1122)-1</f>
        <v/>
      </c>
      <c r="L1122" s="35" t="inlineStr">
        <is>
          <t>Has some funny moments, mostly when it isn't trying so hard. The football is somewhat interesting, it looks reasonably good. Unfortunately, most of the jokes in the movie rely on the punchline being either super racist or homophobic. The acting in this is really bad, and the jokes, on top of being offensive, just aren't funny.</t>
        </is>
      </c>
      <c r="M1122" s="49" t="inlineStr">
        <is>
          <t>Disgraced pro football quarterback Paul Crewe lands in a Texas federal penitentiary, where manipulative Warden Hazen recruits him to advise the institution's football team of prison guards. Crewe suggests a tune-up game which lands him quarterbacking a crew of inmates in a game against the guards. Aided by incarcerated ex-NFL coach and player Nate Scarborough, Crewe and his team must overcome not only the bloodthirstiness of the opposition, but also the corrupt warden trying to fix the game against them.</t>
        </is>
      </c>
      <c r="N1122" s="50" t="inlineStr">
        <is>
          <t>https://image.tmdb.org/t/p/w500/nbKcVBcxF96ARW2oKHqDYAcLdu.jpg</t>
        </is>
      </c>
      <c r="O1122" s="51" t="inlineStr">
        <is>
          <t>Adam Sandler, Chris Rock, James Cromwell, Burt Reynolds, Nelly, William Fichtner, David Patrick Kelly, Tracy Morgan</t>
        </is>
      </c>
      <c r="P1122" s="52" t="inlineStr">
        <is>
          <t>Peter Segal</t>
        </is>
      </c>
      <c r="Q1122" s="53" t="inlineStr">
        <is>
          <t>[{"Source": "Internet Movie Database", "Value": "6.4/10"}, {"Source": "Rotten Tomatoes", "Value": "32%"}, {"Source": "Metacritic", "Value": "48/100"}]</t>
        </is>
      </c>
      <c r="R1122" s="54" t="inlineStr">
        <is>
          <t>191,466,556</t>
        </is>
      </c>
      <c r="S1122" s="55" t="inlineStr">
        <is>
          <t>PG-13</t>
        </is>
      </c>
      <c r="T1122" s="56" t="inlineStr">
        <is>
          <t>113</t>
        </is>
      </c>
      <c r="U1122" s="57" t="inlineStr">
        <is>
          <t>{"link": "https://www.themoviedb.org/movie/9291-the-longest-yard/watch?locale=CA",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"/hExO4PtimLIYn3kBOrzsejNv7cT.jpg", "provider_id": 582, "provider_name": "Paramount+ Amazon Channel", "display_priority": 13}, {"logo_path": "/tJqmTmQ8jp9WfyaZfApHK8lSywA.jpg", "provider_id": 1853, "provider_name": "Paramount Plus Apple TV Channel ", "display_priority": 115}, {"logo_path": "/h5DcR0J2EESLitnhR8xLG1QymTE.jpg",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t>
        </is>
      </c>
      <c r="V1122" s="58" t="inlineStr">
        <is>
          <t>90,000,000</t>
        </is>
      </c>
      <c r="W1122" s="34" t="n">
        <v>9291</v>
      </c>
      <c r="X1122" s="34" t="inlineStr">
        <is>
          <t>[1824, 2539, 9506, 9900, 9339, 9957, 2022, 3563, 10661, 9614, 11453, 87428, 9776, 38317, 10663, 38365, 50546, 10202, 347969, 991814]</t>
        </is>
      </c>
      <c r="Y1122" s="34" t="inlineStr">
        <is>
          <t>32%</t>
        </is>
      </c>
      <c r="Z1122" s="34" t="inlineStr">
        <is>
          <t>6.4/10</t>
        </is>
      </c>
      <c r="AA1122" s="34" t="inlineStr">
        <is>
          <t>48/100</t>
        </is>
      </c>
      <c r="AB1122" s="34" t="inlineStr">
        <is>
          <t>https://www.youtube.com/embed/Cl--Ye9pmAQ</t>
        </is>
      </c>
      <c r="AC1122" s="46" t="n">
        <v>1731215633548</v>
      </c>
    </row>
    <row r="1123" ht="14.25" customHeight="1" s="131">
      <c r="A1123" s="24" t="inlineStr">
        <is>
          <t>Horizon: An American Saga - Chapter 1</t>
        </is>
      </c>
      <c r="B1123" s="25" t="n">
        <v>41</v>
      </c>
      <c r="C1123" s="26" t="n"/>
      <c r="D1123" s="27" t="n"/>
      <c r="E1123" s="28" t="inlineStr">
        <is>
          <t>Western</t>
        </is>
      </c>
      <c r="F1123" s="29" t="n"/>
      <c r="G1123" s="30" t="n"/>
      <c r="H1123" s="31" t="n"/>
      <c r="I1123" s="32" t="inlineStr">
        <is>
          <t>Warner Bros.</t>
        </is>
      </c>
      <c r="J1123" s="33" t="n">
        <v>2024</v>
      </c>
      <c r="K1123" s="34">
        <f>ROW(K1123)-1</f>
        <v/>
      </c>
      <c r="L1123" s="35" t="inlineStr">
        <is>
          <t>This isn't even really a movie, it is clearly three episodes of some long, boring western show that Kevin Costner wanted to make packaged into one and thrown into theatres to try to recoup their losses on this awful idea. The fact that they signed up to make FOUR parts of this before ever releasing a thing is insane. It took John Wick, a great franchise, 10 years to release four movies. What happened to the days when you needed to make one good movie then you could start making sequels. Now Costner and Snyder and all the other hacks are trying to release six part movies as an excuse to why the first one sucks. "Yeah this one might be boring and long and not have any conclusion and have way too many characters and storylines that never converge or resolve themselves, but wait until part eight comes when the aliens show up, that's when the movie finally makes sense". It looks reasonably good, and most of the acting and directing is solid, but the story is a mess, it's impossible to follow and there is way too much going on, while also having essentially no action. The one action sequence near the start is actually pretty good and tense. You can see the episode breaks in the movie. An hour ish in and then around 110 minutes in, we switch to a brand new character and location, as if starting a new episode.</t>
        </is>
      </c>
      <c r="M1123" s="49" t="inlineStr">
        <is>
          <t>In 1859, families discover the lure of the Old West as they settle in territories from Wyoming to Kansas. Meanwhile, a gruff cowboy soon finds himself on the run with a prostitute and a young boy after killing a fellow gunman.</t>
        </is>
      </c>
      <c r="N1123" s="50" t="inlineStr">
        <is>
          <t>https://image.tmdb.org/t/p/w500/hqDkO0W9uk4aiwzn3pTeLO7NPZD.jpg</t>
        </is>
      </c>
      <c r="O1123" s="51" t="inlineStr">
        <is>
          <t>Kevin Costner, Sienna Miller, Sam Worthington, Jena Malone, Abbey Lee, Michael Rooker, Danny Huston, Luke Wilson</t>
        </is>
      </c>
      <c r="P1123" s="52" t="inlineStr">
        <is>
          <t>Kevin Costner</t>
        </is>
      </c>
      <c r="Q1123" s="96" t="inlineStr">
        <is>
          <t>[{"Source": "Internet Movie Database", "Value": "6.7/10"}, {"Source": "Rotten Tomatoes", "Value": "51%"}, {"Source": "Metacritic", "Value": "49/100"}]</t>
        </is>
      </c>
      <c r="R1123" s="60" t="inlineStr">
        <is>
          <t>38,735,702</t>
        </is>
      </c>
      <c r="S1123" s="55" t="inlineStr">
        <is>
          <t>R</t>
        </is>
      </c>
      <c r="T1123" s="56" t="inlineStr">
        <is>
          <t>182</t>
        </is>
      </c>
      <c r="U1123" s="57" t="inlineStr">
        <is>
          <t>{"link": "https://www.themoviedb.org/movie/932086-horizon-an-american-saga-chapter-1/watch?locale=CA",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t>
        </is>
      </c>
      <c r="V1123" s="61" t="inlineStr">
        <is>
          <t>50,000,000</t>
        </is>
      </c>
      <c r="W1123" s="34" t="n">
        <v>932086</v>
      </c>
      <c r="X1123" s="34" t="inlineStr">
        <is>
          <t>[286595, 1214469, 1188258, 1000888, 404141, 1058155, 1079810, 1383439, 1233208, 1156196, 856273, 56078, 614431, 971968, 12520, 1373893, 11950, 587668, 19429]</t>
        </is>
      </c>
      <c r="Y1123" s="34" t="inlineStr">
        <is>
          <t>51%</t>
        </is>
      </c>
      <c r="Z1123" s="34" t="inlineStr">
        <is>
          <t>6.7/10</t>
        </is>
      </c>
      <c r="AA1123" s="34" t="inlineStr">
        <is>
          <t>49/100</t>
        </is>
      </c>
      <c r="AB1123" s="34" t="inlineStr">
        <is>
          <t>https://www.youtube.com/embed/rLaYzHhHdok</t>
        </is>
      </c>
      <c r="AC1123" s="46" t="inlineStr">
        <is>
          <t>1737087101518</t>
        </is>
      </c>
    </row>
    <row r="1124" ht="14.25" customHeight="1" s="131">
      <c r="A1124" s="24" t="inlineStr">
        <is>
          <t>Why Him?</t>
        </is>
      </c>
      <c r="B1124" s="25" t="n">
        <v>41</v>
      </c>
      <c r="C1124" s="26" t="n"/>
      <c r="D1124" s="27" t="n"/>
      <c r="E1124" s="28" t="inlineStr">
        <is>
          <t>Comedy</t>
        </is>
      </c>
      <c r="F1124" s="29" t="n"/>
      <c r="G1124" s="30" t="inlineStr">
        <is>
          <t>Christmas</t>
        </is>
      </c>
      <c r="H1124" s="31" t="n"/>
      <c r="I1124" s="32" t="inlineStr">
        <is>
          <t>20th Century Studios</t>
        </is>
      </c>
      <c r="J1124" s="33" t="n">
        <v>2016</v>
      </c>
      <c r="K1124" s="34">
        <f>ROW(K1124)-1</f>
        <v/>
      </c>
      <c r="L1124" s="35" t="inlineStr">
        <is>
          <t>Despite the three talented leads, this movie stumbles it's way through a trope-ridden script with nothing new or funny to say. Overly reliant on being raunchy for the sake of being raunchy, with it very rarely amounting in anything funny. At least the movie has something of a feminist message, which comes sort of out of nowhere but also feels like a satisfying conclusion.</t>
        </is>
      </c>
      <c r="M1124" s="49" t="inlineStr">
        <is>
          <t>A dad forms a bitter rivalry with his daughter's young rich boyfriend.</t>
        </is>
      </c>
      <c r="N1124" s="50" t="inlineStr">
        <is>
          <t>https://image.tmdb.org/t/p/w500/eezFoKz7bXgdbjeieeCYJFXPKSu.jpg</t>
        </is>
      </c>
      <c r="O1124" s="51" t="inlineStr">
        <is>
          <t>Bryan Cranston, James Franco, Zoey Deutch, Megan Mullally, Griffin Gluck, Keegan-Michael Key, Kaley Cuoco, Cedric the Entertainer</t>
        </is>
      </c>
      <c r="P1124" s="52" t="inlineStr">
        <is>
          <t>John Hamburg</t>
        </is>
      </c>
      <c r="Q1124" s="59" t="inlineStr">
        <is>
          <t>[{"Source": "Internet Movie Database", "Value": "6.2/10"}, {"Source": "Rotten Tomatoes", "Value": "40%"}, {"Source": "Metacritic", "Value": "39/100"}]</t>
        </is>
      </c>
      <c r="R1124" s="60" t="inlineStr">
        <is>
          <t>118,102,725</t>
        </is>
      </c>
      <c r="S1124" s="55" t="inlineStr">
        <is>
          <t>R</t>
        </is>
      </c>
      <c r="T1124" s="56" t="inlineStr">
        <is>
          <t>111</t>
        </is>
      </c>
      <c r="U1124" s="57" t="inlineStr">
        <is>
          <t>{"link": "https://www.themoviedb.org/movie/356305-why-him/watch?locale=CA",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"/97yvRBw1GzX7fXprcF80er19ot.jpg", "provider_id": 337, "provider_name": "Disney Plus", "display_priority": 1}, {"logo_path": "/kICQccvOh8AIBMHGkBXJ047xeHN.jpg", "provider_id": 1796, "provider_name": "Netflix basic with Ads",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24" s="61" t="inlineStr">
        <is>
          <t>38,000,000</t>
        </is>
      </c>
      <c r="W1124" s="34" t="n">
        <v>356305</v>
      </c>
      <c r="X1124" s="34" t="inlineStr">
        <is>
          <t>[384682, 203739, 376659, 388399, 373569, 121856, 291870, 409447, 309302, 335797, 274870, 228967, 402298, 345914, 381288, 330459, 316023, 369885, 213681, 325789]</t>
        </is>
      </c>
      <c r="Y1124" s="34" t="inlineStr">
        <is>
          <t>40%</t>
        </is>
      </c>
      <c r="Z1124" s="34" t="inlineStr">
        <is>
          <t>6.2/10</t>
        </is>
      </c>
      <c r="AA1124" s="34" t="inlineStr">
        <is>
          <t>39/100</t>
        </is>
      </c>
      <c r="AB1124" s="34" t="inlineStr">
        <is>
          <t>https://www.youtube.com/embed/CO6qLC4cL8E</t>
        </is>
      </c>
      <c r="AC1124" s="46" t="n">
        <v>1731215633548</v>
      </c>
    </row>
    <row r="1125" ht="14.25" customHeight="1" s="131">
      <c r="A1125" s="24" t="inlineStr">
        <is>
          <t>XXX</t>
        </is>
      </c>
      <c r="B1125" s="25" t="n">
        <v>41</v>
      </c>
      <c r="C1125" s="26" t="inlineStr">
        <is>
          <t>XXX</t>
        </is>
      </c>
      <c r="D1125" s="27" t="n"/>
      <c r="E1125" s="28" t="inlineStr">
        <is>
          <t>Action</t>
        </is>
      </c>
      <c r="F1125" s="29" t="inlineStr">
        <is>
          <t>Spy</t>
        </is>
      </c>
      <c r="G1125" s="30" t="n"/>
      <c r="H1125" s="31" t="n"/>
      <c r="I1125" s="32" t="inlineStr">
        <is>
          <t>Sony Pictures</t>
        </is>
      </c>
      <c r="J1125" s="33" t="n">
        <v>2002</v>
      </c>
      <c r="K1125" s="34">
        <f>ROW(K1125)-1</f>
        <v/>
      </c>
      <c r="L1125" s="35" t="inlineStr">
        <is>
          <t>Very generic action-spy thriller. I kept waiting for something interesting to happen, but it just remained generic the whole way through. Xander Cage is written to be the coolest, most perfect 2002 man. He does extreme sports. Which one? All of them. He has a heart of gold, and lives for cool stunts. He'll never sell out, except for America 🇺🇸. The acting is terrible, the writing is terrible, it's very USA vs. the world, just not very good overall.</t>
        </is>
      </c>
      <c r="M1125" s="36" t="inlineStr">
        <is>
          <t>Xander Cage is your standard adrenaline junkie with no fear and a lousy attitude. When the US Government "recruits" him to go on a mission, he's not exactly thrilled. His mission: to gather information on an organization that may just be planning the destruction of the world, led by the nihilistic Yorgi.</t>
        </is>
      </c>
      <c r="N1125" s="37" t="inlineStr">
        <is>
          <t>https://image.tmdb.org/t/p/w500/xeEw3eLeSFmJgXZzmF2Efww0q3s.jpg</t>
        </is>
      </c>
      <c r="O1125" s="38" t="inlineStr">
        <is>
          <t>Vin Diesel, Asia Argento, Samuel L. Jackson, Leila Arcieri, Marton Csokas, Eve Jeffers Cooper, Jan Filipenský, Michael Roof</t>
        </is>
      </c>
      <c r="P1125" s="39" t="inlineStr">
        <is>
          <t>Rob Cohen</t>
        </is>
      </c>
      <c r="Q1125" s="40" t="inlineStr">
        <is>
          <t>[{"Source": "Internet Movie Database", "Value": "5.8/10"}, {"Source": "Rotten Tomatoes", "Value": "48%"}, {"Source": "Metacritic", "Value": "48/100"}]</t>
        </is>
      </c>
      <c r="R1125" s="41" t="inlineStr">
        <is>
          <t>277,448,382</t>
        </is>
      </c>
      <c r="S1125" s="42" t="inlineStr">
        <is>
          <t>PG-13</t>
        </is>
      </c>
      <c r="T1125" s="43" t="inlineStr">
        <is>
          <t>124</t>
        </is>
      </c>
      <c r="U1125" s="44" t="inlineStr">
        <is>
          <t>{"link": "https://www.themoviedb.org/movie/7451-xxx/watch?locale=CA",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 "flatrate": [{"logo_path": "/dg4Kj9s7N5pZcvJDW6vt5d9j7Uf.jpg", "provider_id": 182, "provider_name": "Hollywood Suite", "display_priority": 31}],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25" s="45" t="inlineStr">
        <is>
          <t>70,000,000</t>
        </is>
      </c>
      <c r="W1125" s="34" t="n">
        <v>7451</v>
      </c>
      <c r="X1125" s="34" t="inlineStr">
        <is>
          <t>[11679, 855, 806675, 10022, 47971, 6415, 4108, 6935, 13397, 297160, 946620, 2789, 641501, 9799, 8409, 36647, 563, 10483, 97020, 2787]</t>
        </is>
      </c>
      <c r="Y1125" s="34" t="inlineStr">
        <is>
          <t>48%</t>
        </is>
      </c>
      <c r="Z1125" s="34" t="inlineStr">
        <is>
          <t>5.8/10</t>
        </is>
      </c>
      <c r="AA1125" s="34" t="inlineStr">
        <is>
          <t>48/100</t>
        </is>
      </c>
      <c r="AB1125" s="34" t="inlineStr">
        <is>
          <t>https://www.youtube.com/embed/NgPdDDzVhkA</t>
        </is>
      </c>
      <c r="AC1125" s="46" t="n">
        <v>1731215633548</v>
      </c>
    </row>
    <row r="1126" ht="14.25" customHeight="1" s="131">
      <c r="A1126" s="24" t="inlineStr">
        <is>
          <t>Despicable Me 4</t>
        </is>
      </c>
      <c r="B1126" s="25" t="n">
        <v>41</v>
      </c>
      <c r="C1126" s="26" t="inlineStr">
        <is>
          <t>Illumination</t>
        </is>
      </c>
      <c r="D1126" s="27" t="inlineStr">
        <is>
          <t>Despicable Me</t>
        </is>
      </c>
      <c r="E1126" s="28" t="inlineStr">
        <is>
          <t>Animated</t>
        </is>
      </c>
      <c r="F1126" s="29" t="n"/>
      <c r="G1126" s="30" t="n"/>
      <c r="H1126" s="31" t="n"/>
      <c r="I1126" s="32" t="inlineStr">
        <is>
          <t>Universal Pictures</t>
        </is>
      </c>
      <c r="J1126" s="33" t="n">
        <v>2024</v>
      </c>
      <c r="K1126" s="34">
        <f>ROW(K1126)-1</f>
        <v/>
      </c>
      <c r="L1126" s="35" t="inlineStr">
        <is>
          <t>Very disappointing, and probably spells the official end of this franchise. I had forgotten that the movies in this franchise really haven't been very good outside of the first two. Maybe we get a Shrek situation where after some lackluster sequels there is a truly inspired and revolutionary movie, but I doubt it. This movie is very confused with what it wants to be. It james 3 or 4 storylines all into a single movie, and never fully explores any of them. It has a lot of zoomer humor, but also a bunch of jokes that they wouldn't understand. I guess I've reached the point where this franchise is strictly for kids and no longer for me. The animation is pretty uncanny at times, and most of the good jokes were unfortunately spoiled in the trailers. Steve Carrell will always be great as Gru, but the rest of the voice cast is wasted. The movie is too hectic, not funny enough, and has an unclear vision.</t>
        </is>
      </c>
      <c r="M1126" s="49" t="inlineStr">
        <is>
          <t>Gru and Lucy and their girls—Margo, Edith and Agnes—welcome a new member to the Gru family, Gru Jr., who is intent on tormenting his dad. Gru also faces a new nemesis in Maxime Le Mal and his femme fatale girlfriend Valentina, forcing the family to go on the run.</t>
        </is>
      </c>
      <c r="N1126" s="50" t="inlineStr">
        <is>
          <t>https://image.tmdb.org/t/p/w500/wWba3TaojhK7NdycRhoQpsG0FaH.jpg</t>
        </is>
      </c>
      <c r="O1126" s="51" t="inlineStr">
        <is>
          <t>Steve Carell, Kristen Wiig, Will Ferrell, Sofía Vergara, Miranda Cosgrove, Dana Gaier, Madison Polan, Pierre Coffin</t>
        </is>
      </c>
      <c r="P1126" s="52" t="inlineStr">
        <is>
          <t>Chris Renaud</t>
        </is>
      </c>
      <c r="Q1126" s="53" t="inlineStr">
        <is>
          <t>[{"Source": "Internet Movie Database", "Value": "6.2/10"}, {"Source": "Rotten Tomatoes", "Value": "56%"}, {"Source": "Metacritic", "Value": "52/100"}]</t>
        </is>
      </c>
      <c r="R1126" s="54" t="inlineStr">
        <is>
          <t>969,280,910</t>
        </is>
      </c>
      <c r="S1126" s="55" t="inlineStr">
        <is>
          <t>PG</t>
        </is>
      </c>
      <c r="T1126" s="56" t="inlineStr">
        <is>
          <t>94</t>
        </is>
      </c>
      <c r="U1126" s="57" t="inlineStr">
        <is>
          <t>{"link": "https://www.themoviedb.org/movie/519182-despicable-me-4/watch?locale=CA", "flatrate": [{"logo_path": "/pvske1MyAoymrs5bguRfVqYiM9a.jpg", "provider_id": 119, "provider_name": "Amazon Prime Video", "display_priority": 2},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26" s="58" t="inlineStr">
        <is>
          <t>100,000,000</t>
        </is>
      </c>
      <c r="W1126" s="34" t="n">
        <v>519182</v>
      </c>
      <c r="X1126" s="34" t="inlineStr">
        <is>
          <t>[1022789, 748783, 533535, 718821, 573435, 917496, 762441, 831815, 957452, 786892, 704239, 1059064, 1079091, 1023922, 365177, 20352, 653346, 646097, 1214509, 826510]</t>
        </is>
      </c>
      <c r="Y1126" s="34" t="inlineStr">
        <is>
          <t>56%</t>
        </is>
      </c>
      <c r="Z1126" s="34" t="inlineStr">
        <is>
          <t>6.2/10</t>
        </is>
      </c>
      <c r="AA1126" s="34" t="inlineStr">
        <is>
          <t>52/100</t>
        </is>
      </c>
      <c r="AB1126" s="34" t="inlineStr">
        <is>
          <t>https://www.youtube.com/embed/LtNYaH61dXY</t>
        </is>
      </c>
      <c r="AC1126" s="46" t="n">
        <v>1731215633548</v>
      </c>
    </row>
    <row r="1127" ht="14.25" customHeight="1" s="131">
      <c r="A1127" s="24" t="inlineStr">
        <is>
          <t>Aladdin and the King of Thieves</t>
        </is>
      </c>
      <c r="B1127" s="25" t="n">
        <v>41</v>
      </c>
      <c r="C1127" s="26" t="inlineStr">
        <is>
          <t>Disney Animation</t>
        </is>
      </c>
      <c r="D1127" s="27" t="inlineStr">
        <is>
          <t>Disney Home Entertainment</t>
        </is>
      </c>
      <c r="E1127" s="28" t="inlineStr">
        <is>
          <t>Animated</t>
        </is>
      </c>
      <c r="F1127" s="29" t="inlineStr">
        <is>
          <t>Princess</t>
        </is>
      </c>
      <c r="G1127" s="30" t="n"/>
      <c r="H1127" s="31" t="n"/>
      <c r="I1127" s="32" t="inlineStr">
        <is>
          <t>Disney</t>
        </is>
      </c>
      <c r="J1127" s="33" t="n">
        <v>1996</v>
      </c>
      <c r="K1127" s="34">
        <f>ROW(K1127)-1</f>
        <v/>
      </c>
      <c r="L1127" s="35" t="n"/>
      <c r="M1127" s="36" t="inlineStr">
        <is>
          <t>Legendary secrets are revealed as Aladdin and his friends—Jasmine, Abu, Carpet and, of course, the always entertaining Genie—face all sorts of terrifying threats and make some exciting last-minute escapes pursuing the King Of Thieves and his villainous crew.</t>
        </is>
      </c>
      <c r="N1127" s="37" t="inlineStr">
        <is>
          <t>https://image.tmdb.org/t/p/w500/kTH7qEyvdDYMoQraQZm3LFKCge3.jpg</t>
        </is>
      </c>
      <c r="O1127" s="38" t="inlineStr">
        <is>
          <t>Scott Weinger, Linda Larkin, Robin Williams, John Rhys-Davies, Gilbert Gottfried, Jerry Orbach, Val Bettin, Frank Welker</t>
        </is>
      </c>
      <c r="P1127" s="39" t="inlineStr">
        <is>
          <t>Tad Stones</t>
        </is>
      </c>
      <c r="Q1127" s="40" t="inlineStr">
        <is>
          <t>[{"Source": "Internet Movie Database", "Value": "6.4/10"}, {"Source": "Rotten Tomatoes", "Value": "33%"}]</t>
        </is>
      </c>
      <c r="R1127" s="80" t="inlineStr">
        <is>
          <t>0</t>
        </is>
      </c>
      <c r="S1127" s="42" t="inlineStr">
        <is>
          <t>Not Rated</t>
        </is>
      </c>
      <c r="T1127" s="43" t="inlineStr">
        <is>
          <t>81</t>
        </is>
      </c>
      <c r="U1127" s="44" t="inlineStr">
        <is>
          <t>{"link": "https://www.themoviedb.org/movie/11238-aladdin-and-the-king-of-thieves/watch?locale=CA",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"flatrate": [{"logo_path": "/97yvRBw1GzX7fXprcF80er19ot.jpg", "provider_id": 337, "provider_name": "Disney Plus", "display_priority": 1}]}</t>
        </is>
      </c>
      <c r="V1127" s="83" t="inlineStr">
        <is>
          <t>0</t>
        </is>
      </c>
      <c r="W1127" s="34" t="n">
        <v>11238</v>
      </c>
      <c r="X1127" s="34" t="inlineStr">
        <is>
          <t>[15969, 812, 12092, 10545, 459616, 304814, 9807, 36344, 169025, 25320, 21736, 66540, 10235, 7348, 395807, 79360, 47199, 167520, 47985, 22162]</t>
        </is>
      </c>
      <c r="Y1127" s="34" t="inlineStr">
        <is>
          <t>33%</t>
        </is>
      </c>
      <c r="Z1127" s="34" t="inlineStr">
        <is>
          <t>6.4/10</t>
        </is>
      </c>
      <c r="AA1127" s="34" t="inlineStr">
        <is>
          <t>N/A</t>
        </is>
      </c>
      <c r="AB1127" s="34" t="inlineStr">
        <is>
          <t>https://www.youtube.com/embed/9GOQF17VO24</t>
        </is>
      </c>
      <c r="AC1127" s="46" t="n">
        <v>1731215633548</v>
      </c>
    </row>
    <row r="1128" ht="14.25" customHeight="1" s="131">
      <c r="A1128" s="24" t="inlineStr">
        <is>
          <t>Conquest of the Planet of the Apes</t>
        </is>
      </c>
      <c r="B1128" s="25" t="n">
        <v>40</v>
      </c>
      <c r="C1128" s="26" t="inlineStr">
        <is>
          <t>Planet of the Apes</t>
        </is>
      </c>
      <c r="D1128" s="27" t="n"/>
      <c r="E1128" s="28" t="inlineStr">
        <is>
          <t>Sci-Fi</t>
        </is>
      </c>
      <c r="F1128" s="29" t="n"/>
      <c r="G1128" s="30" t="n"/>
      <c r="H1128" s="31" t="n"/>
      <c r="I1128" s="32" t="inlineStr">
        <is>
          <t>20th Century Studios</t>
        </is>
      </c>
      <c r="J1128" s="33" t="n">
        <v>1972</v>
      </c>
      <c r="K1128" s="34">
        <f>ROW(K1128)-1</f>
        <v/>
      </c>
      <c r="L1128" s="35" t="inlineStr">
        <is>
          <t>Feels like a let down even compared to the most recent sequel before this. The sets and costumes feel very cheap. The story is fairly interesting, but a lot is unexplained and can be hard to buy in to. The action sequences are drawn out, repetitive and not very interesting. There is an extended sequence of the apes gathering weapons, only for the apes not to use them whatsoever. Poorly directed, with a lack of cohesion and poorly shot action.</t>
        </is>
      </c>
      <c r="M1128" s="49" t="inlineStr">
        <is>
          <t>In a futuristic world that has embraced ape slavery, a chimpanzee named Caesar resurfaces after almost twenty years of hiding from the authorities, and prepares for a revolt against humanity.</t>
        </is>
      </c>
      <c r="N1128" s="50" t="inlineStr">
        <is>
          <t>https://image.tmdb.org/t/p/w500/tzKZRY2opw5MruSkevffgT5ocun.jpg</t>
        </is>
      </c>
      <c r="O1128" s="51" t="inlineStr">
        <is>
          <t>Roddy McDowall, Don Murray, Ricardo Montalban, Hari Rhodes, Severn Darden, Lou Wagner, Natalie Trundy, John Randolph</t>
        </is>
      </c>
      <c r="P1128" s="52" t="inlineStr">
        <is>
          <t>J. Lee Thompson</t>
        </is>
      </c>
      <c r="Q1128" s="59" t="inlineStr">
        <is>
          <t>[{"Source": "Internet Movie Database", "Value": "6.1/10"}, {"Source": "Rotten Tomatoes", "Value": "52%"}, {"Source": "Metacritic", "Value": "49/100"}]</t>
        </is>
      </c>
      <c r="R1128" s="54" t="inlineStr">
        <is>
          <t>9,700,000</t>
        </is>
      </c>
      <c r="S1128" s="55" t="inlineStr">
        <is>
          <t>PG</t>
        </is>
      </c>
      <c r="T1128" s="56" t="inlineStr">
        <is>
          <t>88</t>
        </is>
      </c>
      <c r="U1128" s="57" t="inlineStr">
        <is>
          <t>{"link": "https://www.themoviedb.org/movie/1688-conquest-of-the-planet-of-the-apes/watch?locale=CA",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 "buy":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 "flatrate": [{"logo_path": "/97yvRBw1GzX7fXprcF80er19ot.jpg", "provider_id": 337, "provider_name": "Disney Plus", "display_priority": 1}]}</t>
        </is>
      </c>
      <c r="V1128" s="58" t="inlineStr">
        <is>
          <t>1,700,000</t>
        </is>
      </c>
      <c r="W1128" s="34" t="n">
        <v>1688</v>
      </c>
      <c r="X1128" s="34" t="inlineStr">
        <is>
          <t>[1687, 1705, 493, 29138, 14443, 865686, 17244, 18721, 56067, 3103, 42741, 13963, 1685, 869, 2362, 15171, 9462, 334304, 3513, 75198]</t>
        </is>
      </c>
      <c r="Y1128" s="34" t="inlineStr">
        <is>
          <t>52%</t>
        </is>
      </c>
      <c r="Z1128" s="34" t="inlineStr">
        <is>
          <t>6.1/10</t>
        </is>
      </c>
      <c r="AA1128" s="34" t="inlineStr">
        <is>
          <t>49/100</t>
        </is>
      </c>
      <c r="AB1128" s="34" t="inlineStr">
        <is>
          <t>https://www.youtube.com/embed/F0TvY2sgZnU</t>
        </is>
      </c>
      <c r="AC1128" s="46" t="n">
        <v>1731215633548</v>
      </c>
    </row>
    <row r="1129" ht="14.25" customHeight="1" s="131">
      <c r="A1129" s="24" t="inlineStr">
        <is>
          <t>Ghostbusters: Frozen Empire</t>
        </is>
      </c>
      <c r="B1129" s="25" t="n">
        <v>40</v>
      </c>
      <c r="C1129" s="26" t="inlineStr">
        <is>
          <t>Ghostbusters</t>
        </is>
      </c>
      <c r="D1129" s="27" t="n"/>
      <c r="E1129" s="28" t="inlineStr">
        <is>
          <t>Sci-Fi</t>
        </is>
      </c>
      <c r="F1129" s="29" t="inlineStr">
        <is>
          <t>Action</t>
        </is>
      </c>
      <c r="G1129" s="30" t="n"/>
      <c r="H1129" s="31" t="n"/>
      <c r="I1129" s="32" t="inlineStr">
        <is>
          <t>Columbia Pictures</t>
        </is>
      </c>
      <c r="J1129" s="33" t="n">
        <v>2024</v>
      </c>
      <c r="K1129" s="34">
        <f>ROW(K1129)-1</f>
        <v/>
      </c>
      <c r="L1129" s="35" t="inlineStr">
        <is>
          <t>Another very disappointing Ghostbusters sequel that could spell the end of the franchise. The writing in this movie is exceptionally bad and really drags everything down. It's ok that they went with a darker tone, it isn't as enjoyable to watch as the comedic original, but that isn't what makes this bad. The dialogue is once again full of cringeworthy references and exposition. The characters behave completely irrationally in order to advance the plot. Every time a character from a previous movie shows up there is almost a pause expecting applause in the theatre. The effects don't look nearly as good as the previous installment did. The ending is anti-climactic. There are still a handful of laughs, mostly from Bill Murray in his limited screen time and some from Paul Rudd, but Mckenna Grace's Phoebe is so poorly handled in this movie when she was the best part of the last one. She is used strictly as a plot device, none of her actions make sense at any point. Her relationship with the ghost is interesting I guess, but it's so poorly handled and unexplained. I was excited for the movie after having seen the last one, and now I'm indifferent to anything in the future. The 1984 movie captured lightning in a bottle, and I truly believe it is only because Ramis, Murray and Aykroyd happened to team up at that point in their careers.</t>
        </is>
      </c>
      <c r="M1129" s="49" t="inlineStr">
        <is>
          <t>When the discovery of an ancient artifact unleashes an evil force, Ghostbusters new and old must join forces to protect their home and save the world from a second Ice Age.</t>
        </is>
      </c>
      <c r="N1129" s="50" t="inlineStr">
        <is>
          <t>https://image.tmdb.org/t/p/w500/y7nILTI4idOz7hpJDHKncPFeebB.jpg</t>
        </is>
      </c>
      <c r="O1129" s="51" t="inlineStr">
        <is>
          <t>Paul Rudd, Carrie Coon, Finn Wolfhard, Mckenna Grace, Kumail Nanjiani, Patton Oswalt, Ernie Hudson, Annie Potts</t>
        </is>
      </c>
      <c r="P1129" s="52" t="inlineStr">
        <is>
          <t>Gil Kenan</t>
        </is>
      </c>
      <c r="Q1129" s="59" t="inlineStr">
        <is>
          <t>[{"Source": "Internet Movie Database", "Value": "6.1/10"}, {"Source": "Rotten Tomatoes", "Value": "42%"}, {"Source": "Metacritic", "Value": "46/100"}]</t>
        </is>
      </c>
      <c r="R1129" s="54" t="inlineStr">
        <is>
          <t>201,967,521</t>
        </is>
      </c>
      <c r="S1129" s="55" t="inlineStr">
        <is>
          <t>PG-13</t>
        </is>
      </c>
      <c r="T1129" s="56" t="inlineStr">
        <is>
          <t>115</t>
        </is>
      </c>
      <c r="U1129" s="57" t="inlineStr">
        <is>
          <t>{"link": "https://www.themoviedb.org/movie/967847-ghostbusters-frozen-empire/watch?locale=CA",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t>
        </is>
      </c>
      <c r="V1129" s="58" t="inlineStr">
        <is>
          <t>100,000,000</t>
        </is>
      </c>
      <c r="W1129" s="34" t="n">
        <v>967847</v>
      </c>
      <c r="X1129" s="34" t="inlineStr">
        <is>
          <t>[425909, 823464, 1111873, 934632, 799583, 618588, 560016, 437342, 653346, 1125311, 748783, 1079485, 1109534, 1201072, 1219685, 639720, 1011985, 1209288, 1005681, 940721]</t>
        </is>
      </c>
      <c r="Y1129" s="34" t="inlineStr">
        <is>
          <t>42%</t>
        </is>
      </c>
      <c r="Z1129" s="34" t="inlineStr">
        <is>
          <t>6.1/10</t>
        </is>
      </c>
      <c r="AA1129" s="34" t="inlineStr">
        <is>
          <t>46/100</t>
        </is>
      </c>
      <c r="AB1129" s="34" t="inlineStr">
        <is>
          <t>https://www.youtube.com/embed/X7Di42uUaF0</t>
        </is>
      </c>
      <c r="AC1129" s="46" t="n">
        <v>1731215633548</v>
      </c>
    </row>
    <row r="1130" ht="15.75" customHeight="1" s="131">
      <c r="A1130" s="24" t="inlineStr">
        <is>
          <t>Jiu Jitsu</t>
        </is>
      </c>
      <c r="B1130" s="25" t="n">
        <v>40</v>
      </c>
      <c r="C1130" s="26" t="n"/>
      <c r="D1130" s="27" t="n"/>
      <c r="E1130" s="28" t="inlineStr">
        <is>
          <t>Sci-Fi</t>
        </is>
      </c>
      <c r="F1130" s="29" t="inlineStr">
        <is>
          <t>Action</t>
        </is>
      </c>
      <c r="G1130" s="30" t="n"/>
      <c r="H1130" s="31" t="n"/>
      <c r="I1130" s="32" t="inlineStr">
        <is>
          <t>The Avenue Entertainment</t>
        </is>
      </c>
      <c r="J1130" s="33" t="n">
        <v>2020</v>
      </c>
      <c r="K1130" s="34">
        <f>ROW(K1130)-1</f>
        <v/>
      </c>
      <c r="L1130" s="35" t="n"/>
      <c r="M1130" s="49" t="inlineStr">
        <is>
          <t>Every six years, an ancient order of jiu-jitsu fighters joins forces to battle a vicious race of alien invaders. But when a celebrated war hero goes down in defeat, the fate of the planet and mankind hangs in the balance.</t>
        </is>
      </c>
      <c r="N1130" s="50" t="inlineStr">
        <is>
          <t>https://image.tmdb.org/t/p/w500/eLT8Cu357VOwBVTitkmlDEg32Fs.jpg</t>
        </is>
      </c>
      <c r="O1130" s="51" t="inlineStr">
        <is>
          <t>Nicolas Cage, Alain Moussi, Frank Grillo, Tony Jaa, JuJu Chan, Marie Avgeropoulos, Rick Yune, Eddie Steeples</t>
        </is>
      </c>
      <c r="P1130" s="52" t="inlineStr">
        <is>
          <t>Dimitri Logothetis</t>
        </is>
      </c>
      <c r="Q1130" s="59" t="inlineStr">
        <is>
          <t>[{"Source": "Internet Movie Database", "Value": "2.9/10"}, {"Source": "Rotten Tomatoes", "Value": "27%"}, {"Source": "Metacritic", "Value": "27/100"}]</t>
        </is>
      </c>
      <c r="R1130" s="60" t="inlineStr">
        <is>
          <t>99,924</t>
        </is>
      </c>
      <c r="S1130" s="55" t="inlineStr">
        <is>
          <t>R</t>
        </is>
      </c>
      <c r="T1130" s="56" t="inlineStr">
        <is>
          <t>102</t>
        </is>
      </c>
      <c r="U1130" s="57" t="inlineStr">
        <is>
          <t>{"link": "https://www.themoviedb.org/movie/590706-jiu-jitsu/watch?locale=CA",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 "ads": [{"logo_path": "/zLYr7OPvpskMA4S79E3vlCi71iC.jpg", "provider_id": 73, "provider_name": "Tubi TV", "display_priority": 21}], "flatrate": [{"logo_path": "/cQjWvOiKRPeSuWRNGegcBjyqVbR.jpg", "provider_id": 469, "provider_name": "Club Illico", "display_priority": 54}]}</t>
        </is>
      </c>
      <c r="V1130" s="61" t="inlineStr">
        <is>
          <t>23,000,000</t>
        </is>
      </c>
      <c r="W1130" s="34" t="n">
        <v>590706</v>
      </c>
      <c r="X1130" s="34" t="inlineStr">
        <is>
          <t>[646593, 59969, 378423, 622845, 729648, 648371, 737766, 259665, 59011, 781955, 443109, 627661, 555457, 26956, 11535, 662880, 581389, 742391, 561557, 789413]</t>
        </is>
      </c>
      <c r="Y1130" s="34" t="inlineStr">
        <is>
          <t>27%</t>
        </is>
      </c>
      <c r="Z1130" s="34" t="inlineStr">
        <is>
          <t>2.9/10</t>
        </is>
      </c>
      <c r="AA1130" s="34" t="inlineStr">
        <is>
          <t>27/100</t>
        </is>
      </c>
      <c r="AB1130" s="34" t="inlineStr">
        <is>
          <t>https://www.youtube.com/embed/fwkpeUMROXw</t>
        </is>
      </c>
      <c r="AC1130" s="46" t="n">
        <v>1731215633548</v>
      </c>
    </row>
    <row r="1131" ht="14.25" customHeight="1" s="131">
      <c r="A1131" s="24" t="inlineStr">
        <is>
          <t>Maze Runner: The Death Cure</t>
        </is>
      </c>
      <c r="B1131" s="25" t="n">
        <v>40</v>
      </c>
      <c r="C1131" s="26" t="inlineStr">
        <is>
          <t>Maze Runner</t>
        </is>
      </c>
      <c r="D1131" s="27" t="n"/>
      <c r="E1131" s="28" t="inlineStr">
        <is>
          <t>Sci-Fi</t>
        </is>
      </c>
      <c r="F1131" s="29" t="inlineStr">
        <is>
          <t>Action</t>
        </is>
      </c>
      <c r="G1131" s="30" t="n"/>
      <c r="H1131" s="31" t="n"/>
      <c r="I1131" s="32" t="inlineStr">
        <is>
          <t>20th Century Studios</t>
        </is>
      </c>
      <c r="J1131" s="33" t="n">
        <v>2018</v>
      </c>
      <c r="K1131" s="34">
        <f>ROW(K1131)-1</f>
        <v/>
      </c>
      <c r="L1131" s="35" t="inlineStr">
        <is>
          <t>Wraps up the series with a bloated, unsatisfying conclusion. This movie really drags, the runtime is nearly two and a half hours, and over sixty percent of it feels like they're just spinning their wheels. The first scene is ripped straight out of Fast Five, but not in a good way. This is just a repeated series of fight scenes where people punch for a bit, and then when it looks like the hero is certainly going to die, a deus ex machina shows up and wins the fight for the hero. It happens no less than five times in this movie. The character motivations are all over the place, and Thomas is never forced to make a difficult decision in any of the three movies. The first movie set up a morally grey villain, but these past two have blown past that into just straight up evil people, and it's way less interesting. Teresa's character resolution is extremely underwhelming, but that also matches the rest of the series as a whole.</t>
        </is>
      </c>
      <c r="M1131" s="49" t="inlineStr">
        <is>
          <t>Thomas leads his group of escaped Gladers on their final and most dangerous mission yet. To save their friends, they must break into the legendary Last City, a WCKD-controlled labyrinth that may turn out to be the deadliest maze of all. Anyone who makes it out alive will get answers to the questions the Gladers have been asking since they first arrived in the maze.</t>
        </is>
      </c>
      <c r="N1131" s="50" t="inlineStr">
        <is>
          <t>https://image.tmdb.org/t/p/w500/drbERzlA4cuRWhsTXfFOY4mRR4f.jpg</t>
        </is>
      </c>
      <c r="O1131" s="51" t="inlineStr">
        <is>
          <t>Dylan O'Brien, Kaya Scodelario, Thomas Brodie-Sangster, Ki Hong Lee, Dexter Darden, Rosa Salazar, Giancarlo Esposito, Will Poulter</t>
        </is>
      </c>
      <c r="P1131" s="52" t="inlineStr">
        <is>
          <t>Wes Ball</t>
        </is>
      </c>
      <c r="Q1131" s="53" t="inlineStr">
        <is>
          <t>[{"Source": "Internet Movie Database", "Value": "6.3/10"}, {"Source": "Rotten Tomatoes", "Value": "43%"}, {"Source": "Metacritic", "Value": "50/100"}]</t>
        </is>
      </c>
      <c r="R1131" s="54" t="inlineStr">
        <is>
          <t>288,175,335</t>
        </is>
      </c>
      <c r="S1131" s="55" t="inlineStr">
        <is>
          <t>PG-13</t>
        </is>
      </c>
      <c r="T1131" s="56" t="inlineStr">
        <is>
          <t>143</t>
        </is>
      </c>
      <c r="U1131" s="57" t="inlineStr">
        <is>
          <t>{"link": "https://www.themoviedb.org/movie/336843-maze-runner-the-death-cure/watch?locale=CA",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131" s="58" t="inlineStr">
        <is>
          <t>62,000,000</t>
        </is>
      </c>
      <c r="W1131" s="34" t="n">
        <v>336843</v>
      </c>
      <c r="X1131" s="34" t="inlineStr">
        <is>
          <t>[294254, 198663, 415842, 284054, 353486, 449443, 424619, 316029, 337167, 338970, 399035, 453201, 157350, 407451, 401981, 433310, 485774, 268896, 427641, 400106]</t>
        </is>
      </c>
      <c r="Y1131" s="34" t="inlineStr">
        <is>
          <t>43%</t>
        </is>
      </c>
      <c r="Z1131" s="34" t="inlineStr">
        <is>
          <t>6.3/10</t>
        </is>
      </c>
      <c r="AA1131" s="34" t="inlineStr">
        <is>
          <t>50/100</t>
        </is>
      </c>
      <c r="AB1131" s="34" t="inlineStr">
        <is>
          <t>https://www.youtube.com/embed/Ww1GiTIJF_Y</t>
        </is>
      </c>
      <c r="AC1131" s="46" t="inlineStr">
        <is>
          <t>1740161272672</t>
        </is>
      </c>
    </row>
    <row r="1132" ht="14.25" customHeight="1" s="131">
      <c r="A1132" s="24" t="inlineStr">
        <is>
          <t>Star Wars: Episode I - The Phantom Menace</t>
        </is>
      </c>
      <c r="B1132" s="25" t="n">
        <v>40</v>
      </c>
      <c r="C1132" s="26" t="inlineStr">
        <is>
          <t>Star Wars</t>
        </is>
      </c>
      <c r="D1132" s="27" t="inlineStr">
        <is>
          <t>Star Wars Prequel Trilogy</t>
        </is>
      </c>
      <c r="E1132" s="28" t="inlineStr">
        <is>
          <t>Sci-Fi</t>
        </is>
      </c>
      <c r="F1132" s="29" t="n"/>
      <c r="G1132" s="30" t="n"/>
      <c r="H1132" s="31" t="n"/>
      <c r="I1132" s="32" t="inlineStr">
        <is>
          <t>Lucasfilm</t>
        </is>
      </c>
      <c r="J1132" s="33" t="n">
        <v>1999</v>
      </c>
      <c r="K1132" s="34">
        <f>ROW(K1132)-1</f>
        <v/>
      </c>
      <c r="L1132" s="35" t="inlineStr">
        <is>
          <t>What in incredible letdown. Fails in pretty much every area outside of the John Williams score. The action is boring, the dialogue is terrible, the acting is bad, and while it was revolutionary at the time, the effects do not hold up. I appreciate the effect that the CGI had on the industry's future, and the work that the researchers and artists did for this movie is great, even if the final result is not perfect. I don't know how anyone can watch this and think it is better than the sequel trilogy.</t>
        </is>
      </c>
      <c r="M1132" s="62" t="inlineStr">
        <is>
          <t>Anakin Skywalker, a young slave strong with the Force, is discovered on Tatooine. Meanwhile, the evil Sith have returned, enacting their plot for revenge against the Jedi.</t>
        </is>
      </c>
      <c r="N1132" s="63" t="inlineStr">
        <is>
          <t>https://image.tmdb.org/t/p/w500/6wkfovpn7Eq8dYNKaG5PY3q2oq6.jpg</t>
        </is>
      </c>
      <c r="O1132" s="64" t="inlineStr">
        <is>
          <t>Liam Neeson, Ewan McGregor, Natalie Portman, Jake Lloyd, Ian McDiarmid, Pernilla August, Oliver Ford Davies, Hugh Quarshie</t>
        </is>
      </c>
      <c r="P1132" s="65" t="inlineStr">
        <is>
          <t>George Lucas</t>
        </is>
      </c>
      <c r="Q1132" s="59" t="inlineStr">
        <is>
          <t>[{"Source": "Internet Movie Database", "Value": "6.5/10"}, {"Source": "Rotten Tomatoes", "Value": "53%"}, {"Source": "Metacritic", "Value": "51/100"}]</t>
        </is>
      </c>
      <c r="R1132" s="66" t="inlineStr">
        <is>
          <t>924,317,558</t>
        </is>
      </c>
      <c r="S1132" s="67" t="inlineStr">
        <is>
          <t>PG</t>
        </is>
      </c>
      <c r="T1132" s="68" t="inlineStr">
        <is>
          <t>136</t>
        </is>
      </c>
      <c r="U1132" s="44" t="inlineStr">
        <is>
          <t>{"link": "https://www.themoviedb.org/movie/1893-star-wars-episode-i-the-phantom-menace/watch?locale=CA",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32" s="69" t="inlineStr">
        <is>
          <t>115,000,000</t>
        </is>
      </c>
      <c r="W1132" s="34" t="n">
        <v>1893</v>
      </c>
      <c r="X1132" s="34" t="inlineStr">
        <is>
          <t>[1894, 1895, 1892, 12180, 1891, 10020, 330459, 11, 140607, 564, 57165, 72105, 558, 817, 607, 348, 181808, 1996, 603, 76170]</t>
        </is>
      </c>
      <c r="Y1132" s="34" t="inlineStr">
        <is>
          <t>53%</t>
        </is>
      </c>
      <c r="Z1132" s="34" t="inlineStr">
        <is>
          <t>6.5/10</t>
        </is>
      </c>
      <c r="AA1132" s="34" t="inlineStr">
        <is>
          <t>51/100</t>
        </is>
      </c>
      <c r="AB1132" s="34" t="inlineStr">
        <is>
          <t>https://www.youtube.com/embed/J3kyYFHdRsM</t>
        </is>
      </c>
      <c r="AC1132" s="46" t="n">
        <v>1731215633548</v>
      </c>
    </row>
    <row r="1133" ht="14.25" customHeight="1" s="131">
      <c r="A1133" s="24" t="inlineStr">
        <is>
          <t>Fantastic Beasts: The Secrets of Dumbledore</t>
        </is>
      </c>
      <c r="B1133" s="25" t="n">
        <v>40</v>
      </c>
      <c r="C1133" s="26" t="inlineStr">
        <is>
          <t>Wizarding World</t>
        </is>
      </c>
      <c r="D1133" s="27" t="inlineStr">
        <is>
          <t>Fantastic Beasts</t>
        </is>
      </c>
      <c r="E1133" s="28" t="inlineStr">
        <is>
          <t>Fantasy</t>
        </is>
      </c>
      <c r="F1133" s="29" t="inlineStr">
        <is>
          <t>Family</t>
        </is>
      </c>
      <c r="G1133" s="30" t="n"/>
      <c r="H1133" s="31" t="n"/>
      <c r="I1133" s="32" t="inlineStr">
        <is>
          <t>Warner Bros.</t>
        </is>
      </c>
      <c r="J1133" s="33" t="n">
        <v>2022</v>
      </c>
      <c r="K1133" s="34">
        <f>ROW(K1133)-1</f>
        <v/>
      </c>
      <c r="L1133" s="35" t="n"/>
      <c r="M1133" s="36" t="inlineStr">
        <is>
          <t>Professor Albus Dumbledore knows the powerful, dark wizard Gellert Grindelwald is moving to seize control of the wizarding world. Unable to stop him alone, he entrusts magizoologist Newt Scamander to lead an intrepid team of wizards and witches. They soon encounter an array of old and new beasts as they clash with Grindelwald's growing legion of followers.</t>
        </is>
      </c>
      <c r="N1133" s="37" t="inlineStr">
        <is>
          <t>https://image.tmdb.org/t/p/w500/jrgifaYeUtTnaH7NF5Drkgjg2MB.jpg</t>
        </is>
      </c>
      <c r="O1133" s="38" t="inlineStr">
        <is>
          <t>Eddie Redmayne, Jude Law, Mads Mikkelsen, Ezra Miller, Dan Fogler, Alison Sudol, Callum Turner, Jessica Williams</t>
        </is>
      </c>
      <c r="P1133" s="39" t="inlineStr">
        <is>
          <t>David Yates</t>
        </is>
      </c>
      <c r="Q1133" s="40" t="inlineStr">
        <is>
          <t>[{"Source": "Internet Movie Database", "Value": "6.2/10"}, {"Source": "Rotten Tomatoes", "Value": "46%"}, {"Source": "Metacritic", "Value": "47/100"}]</t>
        </is>
      </c>
      <c r="R1133" s="41" t="inlineStr">
        <is>
          <t>407,200,000</t>
        </is>
      </c>
      <c r="S1133" s="42" t="inlineStr">
        <is>
          <t>PG-13</t>
        </is>
      </c>
      <c r="T1133" s="43" t="inlineStr">
        <is>
          <t>142</t>
        </is>
      </c>
      <c r="U1133" s="44" t="inlineStr">
        <is>
          <t>{"link": "https://www.themoviedb.org/movie/338953-fantastic-beasts-the-secrets-of-dumbledore/watch?locale=CA",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t>
        </is>
      </c>
      <c r="V1133" s="45" t="inlineStr">
        <is>
          <t>200,000,000</t>
        </is>
      </c>
      <c r="W1133" s="34" t="n">
        <v>338953</v>
      </c>
      <c r="X1133" s="34" t="inlineStr">
        <is>
          <t>[453395, 338952, 752623, 526896, 639933, 675353, 335787, 259316, 818397, 507086, 414906, 360814, 629542, 800937, 508947, 497698, 696806, 626735, 771077, 560057]</t>
        </is>
      </c>
      <c r="Y1133" s="34" t="inlineStr">
        <is>
          <t>46%</t>
        </is>
      </c>
      <c r="Z1133" s="34" t="inlineStr">
        <is>
          <t>6.2/10</t>
        </is>
      </c>
      <c r="AA1133" s="34" t="inlineStr">
        <is>
          <t>47/100</t>
        </is>
      </c>
      <c r="AB1133" s="34" t="inlineStr">
        <is>
          <t>https://www.youtube.com/embed/Fo6TfHkLW6Y</t>
        </is>
      </c>
      <c r="AC1133" s="46" t="n">
        <v>1731215633548</v>
      </c>
    </row>
    <row r="1134" ht="14.25" customHeight="1" s="131">
      <c r="A1134" s="24" t="inlineStr">
        <is>
          <t>Cobra</t>
        </is>
      </c>
      <c r="B1134" s="25" t="n">
        <v>40</v>
      </c>
      <c r="C1134" s="26" t="n"/>
      <c r="D1134" s="27" t="n"/>
      <c r="E1134" s="28" t="inlineStr">
        <is>
          <t>Action</t>
        </is>
      </c>
      <c r="F1134" s="29" t="n"/>
      <c r="G1134" s="30" t="n"/>
      <c r="H1134" s="31" t="n"/>
      <c r="I1134" s="32" t="inlineStr">
        <is>
          <t>Warner Bros.</t>
        </is>
      </c>
      <c r="J1134" s="33" t="n">
        <v>1986</v>
      </c>
      <c r="K1134" s="34">
        <f>ROW(K1134)-1</f>
        <v/>
      </c>
      <c r="L1134" s="35" t="inlineStr">
        <is>
          <t>Mindless action with very little plot and very little acting. Stallone is really mailing it in in this one, he seems bored throughout. Brigitte Nielsen is really bad in this. If you want to watch action and explosions for an hour and a half, then this is pretty good at providing that. If you're looking for an interesting story along with the action, look elsewhere.</t>
        </is>
      </c>
      <c r="M1134" s="49" t="inlineStr">
        <is>
          <t>A tough-on-crime street cop must protect the only surviving witness to a strange murderous cult with far reaching plans.</t>
        </is>
      </c>
      <c r="N1134" s="50" t="inlineStr">
        <is>
          <t>https://image.tmdb.org/t/p/w500/jCxfbTh8JvJil5edhNywxaTHoWv.jpg</t>
        </is>
      </c>
      <c r="O1134" s="51" t="inlineStr">
        <is>
          <t>Sylvester Stallone, Brigitte Nielsen, Reni Santoni, Brian Thompson, Lee Garlington, Art LaFleur, Andrew Robinson, Marco Rodríguez</t>
        </is>
      </c>
      <c r="P1134" s="52" t="inlineStr">
        <is>
          <t>George P. Cosmatos</t>
        </is>
      </c>
      <c r="Q1134" s="59" t="inlineStr">
        <is>
          <t>[{"Source": "Internet Movie Database", "Value": "5.8/10"}, {"Source": "Rotten Tomatoes", "Value": "17%"}, {"Source": "Metacritic", "Value": "25/100"}]</t>
        </is>
      </c>
      <c r="R1134" s="60" t="inlineStr">
        <is>
          <t>49,042,224</t>
        </is>
      </c>
      <c r="S1134" s="55" t="inlineStr">
        <is>
          <t>R</t>
        </is>
      </c>
      <c r="T1134" s="56" t="inlineStr">
        <is>
          <t>87</t>
        </is>
      </c>
      <c r="U1134" s="57" t="inlineStr">
        <is>
          <t>{"link": "https://www.themoviedb.org/movie/9874-cobra/watch?locale=CA",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34" s="61" t="inlineStr">
        <is>
          <t>25,000,000</t>
        </is>
      </c>
      <c r="W1134" s="34" t="n">
        <v>9874</v>
      </c>
      <c r="X1134" s="34" t="inlineStr">
        <is>
          <t>[1825, 2636, 9618, 21610, 9972, 2142, 9350, 11896, 11797, 11471, 2614, 593280, 9519, 11938, 401294, 556018, 33055, 20424, 24411, 600014]</t>
        </is>
      </c>
      <c r="Y1134" s="34" t="inlineStr">
        <is>
          <t>17%</t>
        </is>
      </c>
      <c r="Z1134" s="34" t="inlineStr">
        <is>
          <t>5.8/10</t>
        </is>
      </c>
      <c r="AA1134" s="34" t="inlineStr">
        <is>
          <t>25/100</t>
        </is>
      </c>
      <c r="AB1134" s="34" t="inlineStr">
        <is>
          <t>https://www.youtube.com/embed/PSj7Z7vuTu4</t>
        </is>
      </c>
      <c r="AC1134" s="46" t="n">
        <v>1731215633548</v>
      </c>
    </row>
    <row r="1135" ht="14.25" customHeight="1" s="131">
      <c r="A1135" s="24" t="inlineStr">
        <is>
          <t>Swordfish</t>
        </is>
      </c>
      <c r="B1135" s="25" t="n">
        <v>40</v>
      </c>
      <c r="C1135" s="26" t="n"/>
      <c r="D1135" s="27" t="n"/>
      <c r="E1135" s="28" t="inlineStr">
        <is>
          <t>Crime</t>
        </is>
      </c>
      <c r="F1135" s="29" t="inlineStr">
        <is>
          <t>Thriller</t>
        </is>
      </c>
      <c r="G1135" s="30" t="n"/>
      <c r="H1135" s="31" t="n"/>
      <c r="I1135" s="32" t="inlineStr">
        <is>
          <t>Warner Bros.</t>
        </is>
      </c>
      <c r="J1135" s="33" t="n">
        <v>2001</v>
      </c>
      <c r="K1135" s="34">
        <f>ROW(K1135)-1</f>
        <v/>
      </c>
      <c r="L1135" s="35" t="n"/>
      <c r="M1135" s="36" t="inlineStr">
        <is>
          <t>Rogue agent Gabriel Shear is determined to get his mitts on $9 billion stashed in a secret Drug Enforcement Administration account. He wants the cash to fight terrorism, but lacks the computer skills necessary to hack into the government mainframe. Enter Stanley Jobson, a n'er-do-well encryption expert who can log into anything.</t>
        </is>
      </c>
      <c r="N1135" s="37" t="inlineStr">
        <is>
          <t>https://image.tmdb.org/t/p/w500/mM6h4jMqC4q5IaFgBIGKQDLnRU.jpg</t>
        </is>
      </c>
      <c r="O1135" s="38" t="inlineStr">
        <is>
          <t>John Travolta, Hugh Jackman, Don Cheadle, Halle Berry, Sam Shepard, Vinnie Jones, Drea de Matteo, Jason Christopher</t>
        </is>
      </c>
      <c r="P1135" s="39" t="inlineStr">
        <is>
          <t>Dominic Sena</t>
        </is>
      </c>
      <c r="Q1135" s="40" t="inlineStr">
        <is>
          <t>[{"Source": "Internet Movie Database", "Value": "6.5/10"}, {"Source": "Rotten Tomatoes", "Value": "26%"}, {"Source": "Metacritic", "Value": "32/100"}]</t>
        </is>
      </c>
      <c r="R1135" s="41" t="inlineStr">
        <is>
          <t>147,080,413</t>
        </is>
      </c>
      <c r="S1135" s="42" t="inlineStr">
        <is>
          <t>R</t>
        </is>
      </c>
      <c r="T1135" s="43" t="inlineStr">
        <is>
          <t>99</t>
        </is>
      </c>
      <c r="U1135" s="44" t="inlineStr">
        <is>
          <t>{"link": "https://www.themoviedb.org/movie/9705-swordfish/watch?locale=CA",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"/csPQMbeJWY7bjwWruZjtc27xf2l.jpg", "provider_id": 305, "provider_name": "Crave Starz", "display_priority": 5}, {"logo_path": "/esiLBRzDUwodjfN8gA4qj7l3ZF7.jpg", "provider_id": 1794, "provider_name": "Starz Amazon Channel", "display_priority": 107}],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35" s="45" t="inlineStr">
        <is>
          <t>102,000,000</t>
        </is>
      </c>
      <c r="W1135" s="34" t="n">
        <v>9705</v>
      </c>
      <c r="X1135" s="34" t="inlineStr">
        <is>
          <t>[1365, 231, 2275, 9208, 26389, 7220, 192558, 89584, 25137, 11483, 1583, 34059, 13074, 13006, 12596, 9308, 10627, 12611, 7092, 19728]</t>
        </is>
      </c>
      <c r="Y1135" s="34" t="inlineStr">
        <is>
          <t>26%</t>
        </is>
      </c>
      <c r="Z1135" s="34" t="inlineStr">
        <is>
          <t>6.5/10</t>
        </is>
      </c>
      <c r="AA1135" s="34" t="inlineStr">
        <is>
          <t>32/100</t>
        </is>
      </c>
      <c r="AB1135" s="34" t="inlineStr">
        <is>
          <t>https://www.youtube.com/embed/MTWGd-63sIM</t>
        </is>
      </c>
      <c r="AC1135" s="46" t="n">
        <v>1731215633548</v>
      </c>
    </row>
    <row r="1136" ht="14.25" customHeight="1" s="131">
      <c r="A1136" s="24" t="inlineStr">
        <is>
          <t>X-Men: Apocalypse</t>
        </is>
      </c>
      <c r="B1136" s="25" t="n">
        <v>40</v>
      </c>
      <c r="C1136" s="26" t="inlineStr">
        <is>
          <t>Marvel</t>
        </is>
      </c>
      <c r="D1136" s="27" t="inlineStr">
        <is>
          <t>X-Men</t>
        </is>
      </c>
      <c r="E1136" s="28" t="inlineStr">
        <is>
          <t>Comic Book</t>
        </is>
      </c>
      <c r="F1136" s="29" t="n"/>
      <c r="G1136" s="30" t="n"/>
      <c r="H1136" s="31" t="n"/>
      <c r="I1136" s="32" t="inlineStr">
        <is>
          <t>20th Century Studios</t>
        </is>
      </c>
      <c r="J1136" s="33" t="n">
        <v>2016</v>
      </c>
      <c r="K1136" s="34">
        <f>ROW(K1136)-1</f>
        <v/>
      </c>
      <c r="L1136" s="35" t="n"/>
      <c r="M1136" s="49" t="inlineStr">
        <is>
          <t>After the re-emergence of the world's first mutant, world-destroyer Apocalypse, the X-Men must unite to defeat his extinction level plan.</t>
        </is>
      </c>
      <c r="N1136" s="50" t="inlineStr">
        <is>
          <t>https://image.tmdb.org/t/p/w500/2mtQwJKVKQrZgTz49Dizb25eOQQ.jpg</t>
        </is>
      </c>
      <c r="O1136" s="51" t="inlineStr">
        <is>
          <t>James McAvoy, Jennifer Lawrence, Michael Fassbender, Oscar Isaac, Nicholas Hoult, Rose Byrne, Tye Sheridan, Sophie Turner</t>
        </is>
      </c>
      <c r="P1136" s="52" t="inlineStr">
        <is>
          <t>Bryan Singer</t>
        </is>
      </c>
      <c r="Q1136" s="59" t="inlineStr">
        <is>
          <t>[{"Source": "Internet Movie Database", "Value": "6.8/10"}, {"Source": "Rotten Tomatoes", "Value": "47%"}, {"Source": "Metacritic", "Value": "52/100"}]</t>
        </is>
      </c>
      <c r="R1136" s="60" t="inlineStr">
        <is>
          <t>543,934,787</t>
        </is>
      </c>
      <c r="S1136" s="55" t="inlineStr">
        <is>
          <t>PG-13</t>
        </is>
      </c>
      <c r="T1136" s="56" t="inlineStr">
        <is>
          <t>144</t>
        </is>
      </c>
      <c r="U1136" s="57" t="inlineStr">
        <is>
          <t>{"link": "https://www.themoviedb.org/movie/246655-x-men-apocalypse/watch?locale=CA",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"/ss6JfWLwwrIjO1AfEsBy8GYM1EU.jpg", "provider_id": 516, "provider_name": "Noovo", "display_priority": 60}]}</t>
        </is>
      </c>
      <c r="V1136" s="61" t="inlineStr">
        <is>
          <t>178,000,000</t>
        </is>
      </c>
      <c r="W1136" s="34" t="n">
        <v>246655</v>
      </c>
      <c r="X1136" s="34" t="inlineStr">
        <is>
          <t>[127585, 320288, 271110, 209112, 2080, 36657, 68735, 49538, 188927, 263115, 297761, 36668, 269149, 308531, 153518, 293660, 325133, 127380, 278927, 291805]</t>
        </is>
      </c>
      <c r="Y1136" s="34" t="inlineStr">
        <is>
          <t>47%</t>
        </is>
      </c>
      <c r="Z1136" s="34" t="inlineStr">
        <is>
          <t>6.8/10</t>
        </is>
      </c>
      <c r="AA1136" s="34" t="inlineStr">
        <is>
          <t>52/100</t>
        </is>
      </c>
      <c r="AB1136" s="34" t="inlineStr">
        <is>
          <t>https://www.youtube.com/embed/Jer8XjMrUB4</t>
        </is>
      </c>
      <c r="AC1136" s="46" t="n">
        <v>1731215633548</v>
      </c>
    </row>
    <row r="1137" ht="14.25" customHeight="1" s="131">
      <c r="A1137" s="24" t="inlineStr">
        <is>
          <t>Bee Movie</t>
        </is>
      </c>
      <c r="B1137" s="25" t="n">
        <v>40</v>
      </c>
      <c r="C1137" s="26" t="n"/>
      <c r="D1137" s="27" t="n"/>
      <c r="E1137" s="28" t="inlineStr">
        <is>
          <t>Animated</t>
        </is>
      </c>
      <c r="F1137" s="29" t="n"/>
      <c r="G1137" s="30" t="n"/>
      <c r="H1137" s="31" t="n"/>
      <c r="I1137" s="32" t="inlineStr">
        <is>
          <t>Dreamworks</t>
        </is>
      </c>
      <c r="J1137" s="33" t="n">
        <v>2007</v>
      </c>
      <c r="K1137" s="34">
        <f>ROW(K1137)-1</f>
        <v/>
      </c>
      <c r="L1137" s="35" t="n"/>
      <c r="M1137" s="49" t="inlineStr">
        <is>
          <t>Barry B. Benson, a recent college graduate who wants more out of his life than making honey, decides to sue the human race after learning about the exploitation of bees at the hands of mankind.</t>
        </is>
      </c>
      <c r="N1137" s="50" t="inlineStr">
        <is>
          <t>https://image.tmdb.org/t/p/w500/1xlHV0AMoXQAOPAZXLQgq39tRCJ.jpg</t>
        </is>
      </c>
      <c r="O1137" s="51" t="inlineStr">
        <is>
          <t>Jerry Seinfeld, Renée Zellweger, Jim Cummings, Matthew Broderick, Patrick Warburton, John Goodman, Chris Rock, Kathy Bates</t>
        </is>
      </c>
      <c r="P1137" s="52" t="inlineStr">
        <is>
          <t>Simon J. Smith, Steve Hickner</t>
        </is>
      </c>
      <c r="Q1137" s="59" t="inlineStr">
        <is>
          <t>[{"Source": "Internet Movie Database", "Value": "6.1/10"}, {"Source": "Rotten Tomatoes", "Value": "49%"}, {"Source": "Metacritic", "Value": "54/100"}]</t>
        </is>
      </c>
      <c r="R1137" s="60" t="inlineStr">
        <is>
          <t>287,594,577</t>
        </is>
      </c>
      <c r="S1137" s="55" t="inlineStr">
        <is>
          <t>PG</t>
        </is>
      </c>
      <c r="T1137" s="56" t="inlineStr">
        <is>
          <t>91</t>
        </is>
      </c>
      <c r="U1137" s="57" t="inlineStr">
        <is>
          <t>{"link": "https://www.themoviedb.org/movie/5559-bee-movie/watch?locale=CA", "flatrate": [{"logo_path": "/pvske1MyAoymrs5bguRfVqYiM9a.jpg", "provider_id": 119, "provider_name": "Amazon Prime Video", "display_priority": 2},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37" s="61" t="inlineStr">
        <is>
          <t>150,000,000</t>
        </is>
      </c>
      <c r="W1137" s="34" t="n">
        <v>5559</v>
      </c>
      <c r="X1137" s="34" t="inlineStr">
        <is>
          <t>[7518, 9836, 11619, 13053, 6477, 4398, 15512, 1267, 12222, 10555, 35, 9928, 38055, 11544, 7443, 9982, 2698, 9408, 1487, 41513]</t>
        </is>
      </c>
      <c r="Y1137" s="34" t="inlineStr">
        <is>
          <t>49%</t>
        </is>
      </c>
      <c r="Z1137" s="34" t="inlineStr">
        <is>
          <t>6.1/10</t>
        </is>
      </c>
      <c r="AA1137" s="34" t="inlineStr">
        <is>
          <t>54/100</t>
        </is>
      </c>
      <c r="AB1137" s="34" t="inlineStr">
        <is>
          <t>https://www.youtube.com/embed/z3PtI-ljZAU</t>
        </is>
      </c>
      <c r="AC1137" s="46" t="n">
        <v>1731215633548</v>
      </c>
    </row>
    <row r="1138" ht="14.25" customHeight="1" s="131">
      <c r="A1138" s="24" t="inlineStr">
        <is>
          <t>Aladdin 2: The Return of Jafar</t>
        </is>
      </c>
      <c r="B1138" s="25" t="n">
        <v>40</v>
      </c>
      <c r="C1138" s="26" t="inlineStr">
        <is>
          <t>Disney Animation</t>
        </is>
      </c>
      <c r="D1138" s="27" t="inlineStr">
        <is>
          <t>Disney Home Entertainment</t>
        </is>
      </c>
      <c r="E1138" s="28" t="inlineStr">
        <is>
          <t>Animated</t>
        </is>
      </c>
      <c r="F1138" s="29" t="inlineStr">
        <is>
          <t>Princess</t>
        </is>
      </c>
      <c r="G1138" s="30" t="n"/>
      <c r="H1138" s="31" t="n"/>
      <c r="I1138" s="32" t="inlineStr">
        <is>
          <t>Disney</t>
        </is>
      </c>
      <c r="J1138" s="33" t="n">
        <v>1994</v>
      </c>
      <c r="K1138" s="34">
        <f>ROW(K1138)-1</f>
        <v/>
      </c>
      <c r="L1138" s="35" t="n"/>
      <c r="M1138" s="36" t="inlineStr">
        <is>
          <t>The evil Jafar escapes from the magic lamp as an all-powerful genie, ready to plot his revenge against Aladdin. From battling elusive villains atop winged horses, to dodging flames inside an exploding lava pit, it's up to Aladdin - with Princess Jasmine and the outrageously funny Genie by his side - to save the kingdom once and for all.</t>
        </is>
      </c>
      <c r="N1138" s="37" t="inlineStr">
        <is>
          <t>https://image.tmdb.org/t/p/w500/7SC793qtORB6YL4mu0F5o3hfjDQ.jpg</t>
        </is>
      </c>
      <c r="O1138" s="38" t="inlineStr">
        <is>
          <t>Scott Weinger, Linda Larkin, Jonathan Freeman, Gilbert Gottfried, Dan Castellaneta, Frank Welker, Val Bettin, Jason Alexander</t>
        </is>
      </c>
      <c r="P1138" s="39" t="inlineStr">
        <is>
          <t>Toby Shelton, Tad Stones, Alan Zaslove</t>
        </is>
      </c>
      <c r="Q1138" s="40" t="inlineStr">
        <is>
          <t>[{"Source": "Internet Movie Database", "Value": "5.9/10"}, {"Source": "Rotten Tomatoes", "Value": "33%"}]</t>
        </is>
      </c>
      <c r="R1138" s="80" t="inlineStr">
        <is>
          <t>0</t>
        </is>
      </c>
      <c r="S1138" s="42" t="inlineStr">
        <is>
          <t>G</t>
        </is>
      </c>
      <c r="T1138" s="43" t="inlineStr">
        <is>
          <t>69</t>
        </is>
      </c>
      <c r="U1138" s="44" t="inlineStr">
        <is>
          <t>{"link": "https://www.themoviedb.org/movie/15969-the-return-of-jafar/watch?locale=CA",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t>
        </is>
      </c>
      <c r="V1138" s="45" t="inlineStr">
        <is>
          <t>3,500,000</t>
        </is>
      </c>
      <c r="W1138" s="34" t="n">
        <v>15969</v>
      </c>
      <c r="X1138" s="34" t="inlineStr">
        <is>
          <t>[359983, 11238, 125521, 11285, 1892, 708336, 635744, 16690, 8965, 333381, 10366, 13155, 172386, 1006769, 10925, 899082, 5493, 82520, 34204, 630656]</t>
        </is>
      </c>
      <c r="Y1138" s="34" t="inlineStr">
        <is>
          <t>33%</t>
        </is>
      </c>
      <c r="Z1138" s="34" t="inlineStr">
        <is>
          <t>5.9/10</t>
        </is>
      </c>
      <c r="AA1138" s="34" t="inlineStr">
        <is>
          <t>N/A</t>
        </is>
      </c>
      <c r="AB1138" s="34" t="inlineStr">
        <is>
          <t>https://www.youtube.com/embed/Obmd3W0UkfY</t>
        </is>
      </c>
      <c r="AC1138" s="46" t="n">
        <v>1731215633548</v>
      </c>
    </row>
    <row r="1139" ht="14.25" customHeight="1" s="131">
      <c r="A1139" s="24" t="inlineStr">
        <is>
          <t>Jurassic Park III</t>
        </is>
      </c>
      <c r="B1139" s="25" t="n">
        <v>40</v>
      </c>
      <c r="C1139" s="26" t="inlineStr">
        <is>
          <t>Jurassic Park</t>
        </is>
      </c>
      <c r="D1139" s="27" t="n"/>
      <c r="E1139" s="28" t="inlineStr">
        <is>
          <t>Sci-Fi</t>
        </is>
      </c>
      <c r="F1139" s="29" t="inlineStr">
        <is>
          <t>Action</t>
        </is>
      </c>
      <c r="G1139" s="30" t="n"/>
      <c r="H1139" s="31" t="n"/>
      <c r="I1139" s="32" t="inlineStr">
        <is>
          <t>Universal Pictures</t>
        </is>
      </c>
      <c r="J1139" s="33" t="n">
        <v>2001</v>
      </c>
      <c r="K1139" s="34">
        <f>ROW(K1139)-1</f>
        <v/>
      </c>
      <c r="L1139" s="35" t="n"/>
      <c r="M1139" s="62" t="inlineStr">
        <is>
          <t>In need of funds for research, Dr. Alan Grant accepts a large sum of money to accompany Paul and Amanda Kirby on an aerial tour of the infamous Isla Sorna. It isn't long before all hell breaks loose and the stranded wayfarers must fight for survival as a host of new -- and even more deadly -- dinosaurs try to make snacks of them.</t>
        </is>
      </c>
      <c r="N1139" s="63" t="inlineStr">
        <is>
          <t>https://image.tmdb.org/t/p/w500/oQXj4NUfS3r3gHXtDOzcJgj1lLc.jpg</t>
        </is>
      </c>
      <c r="O1139" s="64" t="inlineStr">
        <is>
          <t>Sam Neill, William H. Macy, Téa Leoni, Alessandro Nivola, Trevor Morgan, Michael Jeter, John Diehl, Bruce A. Young</t>
        </is>
      </c>
      <c r="P1139" s="65" t="inlineStr">
        <is>
          <t>Joe Johnston</t>
        </is>
      </c>
      <c r="Q1139" s="59" t="inlineStr">
        <is>
          <t>[{"Source": "Internet Movie Database", "Value": "5.9/10"}, {"Source": "Rotten Tomatoes", "Value": "49%"}, {"Source": "Metacritic", "Value": "42/100"}]</t>
        </is>
      </c>
      <c r="R1139" s="66" t="inlineStr">
        <is>
          <t>368,780,809</t>
        </is>
      </c>
      <c r="S1139" s="67" t="inlineStr">
        <is>
          <t>PG-13</t>
        </is>
      </c>
      <c r="T1139" s="68" t="inlineStr">
        <is>
          <t>92</t>
        </is>
      </c>
      <c r="U1139" s="44" t="inlineStr">
        <is>
          <t>{"link": "https://www.themoviedb.org/movie/331-jurassic-park-iii/watch?locale=CA",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"/pvske1MyAoymrs5bguRfVqYiM9a.jpg",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 {"logo_path": "/kICQccvOh8AIBMHGkBXJ047xeHN.jpg", "provider_id": 1796, "provider_name": "Netflix basic with Ads", "display_priority": 109},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39" s="69" t="inlineStr">
        <is>
          <t>93,000,000</t>
        </is>
      </c>
      <c r="W1139" s="34" t="n">
        <v>331</v>
      </c>
      <c r="X1139" s="34" t="inlineStr">
        <is>
          <t>[330, 135397, 329, 351286, 20526, 2114, 564, 11601, 1865, 644, 808, 1734, 296, 1669, 23483, 869, 8656, 1656, 15601, 421471]</t>
        </is>
      </c>
      <c r="Y1139" s="34" t="inlineStr">
        <is>
          <t>49%</t>
        </is>
      </c>
      <c r="Z1139" s="34" t="inlineStr">
        <is>
          <t>5.9/10</t>
        </is>
      </c>
      <c r="AA1139" s="34" t="inlineStr">
        <is>
          <t>42/100</t>
        </is>
      </c>
      <c r="AB1139" s="34" t="inlineStr">
        <is>
          <t>https://www.youtube.com/embed/FBRWNdXpG1g</t>
        </is>
      </c>
      <c r="AC1139" s="46" t="n">
        <v>1731215633548</v>
      </c>
    </row>
    <row r="1140" ht="14.25" customHeight="1" s="131">
      <c r="A1140" s="24" t="inlineStr">
        <is>
          <t>Diary of a Wimpy Kid Christmas: Cabin Fever</t>
        </is>
      </c>
      <c r="B1140" s="25" t="n">
        <v>39</v>
      </c>
      <c r="C1140" s="26" t="inlineStr">
        <is>
          <t>Diary of a Wimpy Kid</t>
        </is>
      </c>
      <c r="D1140" s="27" t="n"/>
      <c r="E1140" s="28" t="inlineStr">
        <is>
          <t>Animated</t>
        </is>
      </c>
      <c r="F1140" s="29" t="n"/>
      <c r="G1140" s="30" t="inlineStr">
        <is>
          <t>Christmas</t>
        </is>
      </c>
      <c r="H1140" s="31" t="inlineStr">
        <is>
          <t>Disney+</t>
        </is>
      </c>
      <c r="I1140" s="32" t="inlineStr">
        <is>
          <t>20th Century Studios</t>
        </is>
      </c>
      <c r="J1140" s="33" t="n">
        <v>2023</v>
      </c>
      <c r="K1140" s="34">
        <f>ROW(K1140)-1</f>
        <v/>
      </c>
      <c r="L1140" s="35" t="inlineStr">
        <is>
          <t>Similar to the first two movies, "Cabin Fever" never really gets engaging, but also is over quick enough that you can't hate it. The animation looks like the journals, but is also so cheap and unappealing, with basically no texture to the entire movie. The biggest issue with this series is that the main character is so hatable for 90% or more of each movie, before he learns a lesson and gets better, I guess. He is supposed to be relatable and likable, but he just treats his best friend like garbage and everything works out for him in the end. At least in this one, Greg ends up making some very mature decisions and proves himself to be a good kid in the end, despite being selfish and manipulative for the first three quarters or more.</t>
        </is>
      </c>
      <c r="M1140" s="49" t="inlineStr">
        <is>
          <t>A hilarious and heartfelt holiday tale centered around everyone's favorite disaster-prone middle school student, Greg Heffley, which finds him desperately fighting to stay off Santa's naughty list as the family prepares for a major winter snowstorm.</t>
        </is>
      </c>
      <c r="N1140" s="50" t="inlineStr">
        <is>
          <t>https://image.tmdb.org/t/p/w500/eLwfFQFX5XKGIbRCVfRx6IlO7aJ.jpg</t>
        </is>
      </c>
      <c r="O1140" s="51" t="inlineStr">
        <is>
          <t>Wesley Kimmel, Erica Cerra, Christian Convery, Chris Diamantopoulos, Hunter Dillon, Spencer Howell, Gracen Newton, Gabriel Iglesias</t>
        </is>
      </c>
      <c r="P1140" s="52" t="inlineStr">
        <is>
          <t>Luke Cormican</t>
        </is>
      </c>
      <c r="Q1140" s="59" t="inlineStr">
        <is>
          <t>[{"Source": "Internet Movie Database", "Value": "5.8/10"}, {"Source": "Rotten Tomatoes", "Value": "75%"}]</t>
        </is>
      </c>
      <c r="R1140" s="54" t="inlineStr">
        <is>
          <t>0</t>
        </is>
      </c>
      <c r="S1140" s="55" t="inlineStr">
        <is>
          <t>PG</t>
        </is>
      </c>
      <c r="T1140" s="56" t="inlineStr">
        <is>
          <t>64</t>
        </is>
      </c>
      <c r="U1140" s="57" t="inlineStr">
        <is>
          <t>{"link": "https://www.themoviedb.org/movie/1123093-diary-of-a-wimpy-kid-christmas-cabin-fever/watch?locale=CA", "flatrate": [{"logo_path": "/97yvRBw1GzX7fXprcF80er19ot.jpg", "provider_id": 337, "provider_name": "Disney Plus", "display_priority": 1}]}</t>
        </is>
      </c>
      <c r="V1140" s="58" t="inlineStr">
        <is>
          <t>0</t>
        </is>
      </c>
      <c r="W1140" s="34" t="n">
        <v>1123093</v>
      </c>
      <c r="X1140" s="34" t="inlineStr">
        <is>
          <t>[142308, 897192, 886395, 210763, 332270, 13459, 554241, 993784, 839369, 167073, 639720, 1029575, 181533, 1487, 5255, 940551, 8373, 85, 131631, 346698]</t>
        </is>
      </c>
      <c r="Y1140" s="34" t="inlineStr">
        <is>
          <t>75%</t>
        </is>
      </c>
      <c r="Z1140" s="34" t="inlineStr">
        <is>
          <t>5.8/10</t>
        </is>
      </c>
      <c r="AA1140" s="34" t="inlineStr">
        <is>
          <t>N/A</t>
        </is>
      </c>
      <c r="AB1140" s="72" t="n"/>
      <c r="AC1140" s="46" t="n">
        <v>1731215633548</v>
      </c>
    </row>
    <row r="1141" ht="14.25" customHeight="1" s="131">
      <c r="A1141" s="24" t="inlineStr">
        <is>
          <t>Transformers: Revenge of the Fallen</t>
        </is>
      </c>
      <c r="B1141" s="25" t="n">
        <v>39</v>
      </c>
      <c r="C1141" s="26" t="inlineStr">
        <is>
          <t>Transformers</t>
        </is>
      </c>
      <c r="D1141" s="27" t="n"/>
      <c r="E1141" s="28" t="inlineStr">
        <is>
          <t>Action</t>
        </is>
      </c>
      <c r="F1141" s="29" t="inlineStr">
        <is>
          <t>Sci-Fi</t>
        </is>
      </c>
      <c r="G1141" s="30" t="n"/>
      <c r="H1141" s="31" t="n"/>
      <c r="I1141" s="32" t="inlineStr">
        <is>
          <t>Paramount Pictures</t>
        </is>
      </c>
      <c r="J1141" s="33" t="n">
        <v>2009</v>
      </c>
      <c r="K1141" s="34">
        <f>ROW(K1141)-1</f>
        <v/>
      </c>
      <c r="L1141" s="35" t="inlineStr">
        <is>
          <t>A watered down version of the first movie. The effects still look great, and the sound is still incredible, but they are showcased much less often, with many transformations happening off screen. The script is awful, so many lines feel like placeholders that should have been replaced on rewrites. None of the jokes land, and actually make the characters less likable and more annoying. Way too long, especially the stretches in between the fight scenes when we have to deal with annoying transformers hijinks and human characters we don't care about.</t>
        </is>
      </c>
      <c r="M1141" s="62" t="inlineStr">
        <is>
          <t>Sam Witwicky leaves the Autobots behind for a normal life. But when his mind is filled with cryptic symbols, the Decepticons target him and he is dragged back into the Transformers' war.</t>
        </is>
      </c>
      <c r="N1141" s="50" t="inlineStr">
        <is>
          <t>https://image.tmdb.org/t/p/w500/pLBb0whOzVDtJvyD4DPeQyQNOqp.jpg</t>
        </is>
      </c>
      <c r="O1141" s="51" t="inlineStr">
        <is>
          <t>Shia LaBeouf, Megan Fox, Josh Duhamel, Tyrese Gibson, John Turturro, Ramón Rodríguez, Kevin Dunn, Julie White</t>
        </is>
      </c>
      <c r="P1141" s="52" t="inlineStr">
        <is>
          <t>Michael Bay</t>
        </is>
      </c>
      <c r="Q1141" s="59" t="inlineStr">
        <is>
          <t>[{"Source": "Internet Movie Database", "Value": "6.0/10"}, {"Source": "Rotten Tomatoes", "Value": "19%"}, {"Source": "Metacritic", "Value": "35/100"}]</t>
        </is>
      </c>
      <c r="R1141" s="60" t="inlineStr">
        <is>
          <t>836,303,693</t>
        </is>
      </c>
      <c r="S1141" s="55" t="inlineStr">
        <is>
          <t>PG-13</t>
        </is>
      </c>
      <c r="T1141" s="56" t="inlineStr">
        <is>
          <t>150</t>
        </is>
      </c>
      <c r="U1141" s="57" t="inlineStr">
        <is>
          <t>{"link": "https://www.themoviedb.org/movie/8373-transformers-revenge-of-the-fallen/watch?locale=CA",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"/kICQccvOh8AIBMHGkBXJ047xeHN.jpg", "provider_id": 1796, "provider_name": "Netflix basic with Ads", "display_priority": 109}, {"logo_path": "/tJqmTmQ8jp9WfyaZfApHK8lSywA.jpg", "provider_id": 1853, "provider_name": "Paramount Plus Apple TV Channel ", "display_priority": 115}, {"logo_path": "/h5DcR0J2EESLitnhR8xLG1QymTE.jpg",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41" s="61" t="inlineStr">
        <is>
          <t>200,000,000</t>
        </is>
      </c>
      <c r="W1141" s="34" t="n">
        <v>8373</v>
      </c>
      <c r="X1141" s="34" t="inlineStr">
        <is>
          <t>[38356, 1858, 642, 91314, 534, 8681, 17610, 1979, 335988, 25565, 12, 18360, 39254, 10681, 44833, 27576, 217, 2277, 2048, 4108]</t>
        </is>
      </c>
      <c r="Y1141" s="34" t="inlineStr">
        <is>
          <t>19%</t>
        </is>
      </c>
      <c r="Z1141" s="34" t="inlineStr">
        <is>
          <t>6.0/10</t>
        </is>
      </c>
      <c r="AA1141" s="34" t="inlineStr">
        <is>
          <t>35/100</t>
        </is>
      </c>
      <c r="AB1141" s="34" t="inlineStr">
        <is>
          <t>https://www.youtube.com/embed/fnXzKwUgDhg</t>
        </is>
      </c>
      <c r="AC1141" s="46" t="n">
        <v>1731215633548</v>
      </c>
    </row>
    <row r="1142" ht="14.25" customHeight="1" s="131">
      <c r="A1142" s="24" t="inlineStr">
        <is>
          <t>Hoodwinked!</t>
        </is>
      </c>
      <c r="B1142" s="25" t="n">
        <v>39</v>
      </c>
      <c r="C1142" s="26" t="inlineStr">
        <is>
          <t>Hoodwinked!</t>
        </is>
      </c>
      <c r="D1142" s="27" t="n"/>
      <c r="E1142" s="28" t="inlineStr">
        <is>
          <t>Animated</t>
        </is>
      </c>
      <c r="F1142" s="29" t="n"/>
      <c r="G1142" s="30" t="n"/>
      <c r="H1142" s="31" t="n"/>
      <c r="I1142" s="32" t="inlineStr">
        <is>
          <t>Lantern Entertainment</t>
        </is>
      </c>
      <c r="J1142" s="33" t="n">
        <v>2005</v>
      </c>
      <c r="K1142" s="34">
        <f>ROW(K1142)-1</f>
        <v/>
      </c>
      <c r="L1142" s="35" t="inlineStr">
        <is>
          <t>This Shrek rip-off has a lot of ideas, and manages to execute some of them to some extent in it's short runtime. There are more than a handful of laughs, the story is interesting and works well in the non-linear structure. The voice cast is great. The biggest problem is that this movie looks like absolute shit. This is one of the ugliest feature films ever generated. It looks like it was made by university students at best. I don't blame the animators, I'm sure it's more a management decision to slice budget and make this as cheap as possible to turn a profit, and it worked, they made a ton of money. But investing some more money in the animation would have carried this into a more than watchable movie. As it is now, it's more of just a novel story idea that isn't as funny as it wants to be with at times nightmare inducing animation.</t>
        </is>
      </c>
      <c r="M1142" s="49" t="inlineStr">
        <is>
          <t>Little Red Riding Hood: A classic story, but there's more to every tale than meets the eye. Before you judge a book by its cover, you've got to flip through the pages. In the re-telling of this classic fable, the story begins at the end of the tale and winds its way back. Chief Grizzly and Detective Bill Stork investigate a domestic disturbance at Granny's cottage, involving a karate-kicking Red Riding Hood, a sarcastic wolf and an oafish Woodsman.</t>
        </is>
      </c>
      <c r="N1142" s="50" t="inlineStr">
        <is>
          <t>https://image.tmdb.org/t/p/w500/tjuMvHg7NJmE9hqKD3p86kW2Jvk.jpg</t>
        </is>
      </c>
      <c r="O1142" s="51" t="inlineStr">
        <is>
          <t>Anne Hathaway, Glenn Close, Jim Belushi, Patrick Warburton, Anthony Anderson, David Ogden Stiers, Xzibit, Chazz Palminteri</t>
        </is>
      </c>
      <c r="P1142" s="52" t="inlineStr">
        <is>
          <t>Cory Edwards, Todd Edwards, Tony Leech</t>
        </is>
      </c>
      <c r="Q1142" s="59" t="inlineStr">
        <is>
          <t>[{"Source": "Internet Movie Database", "Value": "6.5/10"}, {"Source": "Rotten Tomatoes", "Value": "46%"}, {"Source": "Metacritic", "Value": "45/100"}]</t>
        </is>
      </c>
      <c r="R1142" s="54" t="inlineStr">
        <is>
          <t>110,000,000</t>
        </is>
      </c>
      <c r="S1142" s="55" t="inlineStr">
        <is>
          <t>PG</t>
        </is>
      </c>
      <c r="T1142" s="56" t="inlineStr">
        <is>
          <t>81</t>
        </is>
      </c>
      <c r="U1142" s="57" t="inlineStr">
        <is>
          <t>{}</t>
        </is>
      </c>
      <c r="V1142" s="58" t="inlineStr">
        <is>
          <t>8,000,000</t>
        </is>
      </c>
      <c r="W1142" s="34" t="n">
        <v>10982</v>
      </c>
      <c r="X1142" s="34" t="inlineStr">
        <is>
          <t>[57089, 9907, 45772, 82099, 14908, 75301, 186117, 185025, 277594, 210024, 16070, 56944, 151826, 9927, 166897, 160166, 388624, 94191, 22090, 18180]</t>
        </is>
      </c>
      <c r="Y1142" s="34" t="inlineStr">
        <is>
          <t>46%</t>
        </is>
      </c>
      <c r="Z1142" s="34" t="inlineStr">
        <is>
          <t>6.5/10</t>
        </is>
      </c>
      <c r="AA1142" s="34" t="inlineStr">
        <is>
          <t>45/100</t>
        </is>
      </c>
      <c r="AB1142" s="34" t="inlineStr">
        <is>
          <t>https://www.youtube.com/embed/_WGv6Rgp72k</t>
        </is>
      </c>
      <c r="AC1142" s="46" t="n">
        <v>1731215633548</v>
      </c>
    </row>
    <row r="1143" ht="14.25" customHeight="1" s="131">
      <c r="A1143" s="24" t="inlineStr">
        <is>
          <t>The Other Woman</t>
        </is>
      </c>
      <c r="B1143" s="25" t="n">
        <v>39</v>
      </c>
      <c r="C1143" s="26" t="n"/>
      <c r="D1143" s="27" t="n"/>
      <c r="E1143" s="28" t="inlineStr">
        <is>
          <t>Comedy</t>
        </is>
      </c>
      <c r="F1143" s="29" t="n"/>
      <c r="G1143" s="30" t="n"/>
      <c r="H1143" s="31" t="n"/>
      <c r="I1143" s="32" t="inlineStr">
        <is>
          <t>20th Century Studios</t>
        </is>
      </c>
      <c r="J1143" s="33" t="n">
        <v>2014</v>
      </c>
      <c r="K1143" s="34">
        <f>ROW(K1143)-1</f>
        <v/>
      </c>
      <c r="L1143" s="35" t="inlineStr">
        <is>
          <t>Has an interesting hook and a good pair of stars. Gets off to a promising start, with good character interactions and some funny jokes. Unfortunately, the second half devolves into very cheap jokes and low brow humor, and really drags. It's a real shame because that is the part of the movie that should have kicked into high gear, with something to say and a good revenge plot. Takes them too long to get to the plot, and too many eye-roll inducing jokes along the way.</t>
        </is>
      </c>
      <c r="M1143" s="49" t="inlineStr">
        <is>
          <t>After discovering her boyfriend is married, Carly soon meets the wife he's been cheating on. And when yet another affair is discovered, all three women team up to plot mutual revenge on the three-timing SOB.</t>
        </is>
      </c>
      <c r="N1143" s="50" t="inlineStr">
        <is>
          <t>https://image.tmdb.org/t/p/w500/yHnbb6z8REuFIyBLT2Nj3MX54dY.jpg</t>
        </is>
      </c>
      <c r="O1143" s="51" t="inlineStr">
        <is>
          <t>Cameron Diaz, Leslie Mann, Kate Upton, Nikolaj Coster-Waldau, Don Johnson, Nicki Minaj, Taylor Kinney, David Thornton</t>
        </is>
      </c>
      <c r="P1143" s="52" t="inlineStr">
        <is>
          <t>Nick Cassavetes</t>
        </is>
      </c>
      <c r="Q1143" s="53" t="inlineStr">
        <is>
          <t>[{"Source": "Internet Movie Database", "Value": "6.0/10"}, {"Source": "Rotten Tomatoes", "Value": "27%"}, {"Source": "Metacritic", "Value": "39/100"}]</t>
        </is>
      </c>
      <c r="R1143" s="54" t="inlineStr">
        <is>
          <t>196,800,000</t>
        </is>
      </c>
      <c r="S1143" s="55" t="inlineStr">
        <is>
          <t>PG-13</t>
        </is>
      </c>
      <c r="T1143" s="56" t="inlineStr">
        <is>
          <t>109</t>
        </is>
      </c>
      <c r="U1143" s="57" t="inlineStr">
        <is>
          <t>{"link": "https://www.themoviedb.org/movie/193610-the-other-woman/watch?locale=CA", "flatrate": [{"logo_path": "/pbpMk2JmcoNnQwx5JGpXngfoWtp.jpg", "provider_id": 8, "provider_name": "Netflix", "display_priority": 0}, {"logo_path": "/97yvRBw1GzX7fXprcF80er19ot.jpg", "provider_id": 337, "provider_name": "Disney Plus", "display_priority": 1}, {"logo_path": "/kICQccvOh8AIBMHGkBXJ047xeHN.jpg", "provider_id": 1796, "provider_name": "Netflix basic with Ads",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143" s="58" t="inlineStr">
        <is>
          <t>40,000,000</t>
        </is>
      </c>
      <c r="W1143" s="34" t="n">
        <v>193610</v>
      </c>
      <c r="X1143" s="34" t="inlineStr">
        <is>
          <t>[187596, 76494, 52449, 222899, 225565, 97434, 226857, 9029, 222935, 225886, 109091, 73108, 227970, 255913, 252444, 184345, 198185, 1581, 76649, 37834]</t>
        </is>
      </c>
      <c r="Y1143" s="34" t="inlineStr">
        <is>
          <t>27%</t>
        </is>
      </c>
      <c r="Z1143" s="34" t="inlineStr">
        <is>
          <t>6.0/10</t>
        </is>
      </c>
      <c r="AA1143" s="34" t="inlineStr">
        <is>
          <t>39/100</t>
        </is>
      </c>
      <c r="AB1143" s="34" t="inlineStr">
        <is>
          <t>https://www.youtube.com/embed/BlHMHLuJWbo</t>
        </is>
      </c>
      <c r="AC1143" s="46" t="n">
        <v>1731215633548</v>
      </c>
    </row>
    <row r="1144" ht="14.25" customHeight="1" s="131">
      <c r="A1144" s="24" t="inlineStr">
        <is>
          <t>Lionheart</t>
        </is>
      </c>
      <c r="B1144" s="25" t="n">
        <v>39</v>
      </c>
      <c r="C1144" s="26" t="n"/>
      <c r="D1144" s="27" t="n"/>
      <c r="E1144" s="28" t="inlineStr">
        <is>
          <t>Action</t>
        </is>
      </c>
      <c r="F1144" s="29" t="inlineStr">
        <is>
          <t>Martial Arts</t>
        </is>
      </c>
      <c r="G1144" s="30" t="n"/>
      <c r="H1144" s="31" t="n"/>
      <c r="I1144" s="32" t="inlineStr">
        <is>
          <t>Universal Pictures</t>
        </is>
      </c>
      <c r="J1144" s="33" t="n">
        <v>1990</v>
      </c>
      <c r="K1144" s="34">
        <f>ROW(K1144)-1</f>
        <v/>
      </c>
      <c r="L1144" s="35" t="inlineStr">
        <is>
          <t>There isn't much of a story, and the acting isn't very good. The plot only exists to move from fight to fight. The fights are mostly pretty good, the final fight looks good and is exciting, but some of the rest are not so great. JCVD brings a level of relevancy to this movie that it probably doesn't deserve otherwise. Harrison Page is truly excellent as Joshua, and sticks out like a sore thumb amongst the rest of the actors that either aren't actors or are working in their second language.</t>
        </is>
      </c>
      <c r="M1144" s="49" t="inlineStr">
        <is>
          <t>Lyon Gaultier is a deserter in the Foreign Legion arriving in the USA entirely hard up. He finds his brother between life and death and his sister-in-law without the money needed to heal her husband and to maintain her child. To earn the money needed, Gaultier decides to take part in some very dangerous clandestine fights.</t>
        </is>
      </c>
      <c r="N1144" s="50" t="inlineStr">
        <is>
          <t>https://image.tmdb.org/t/p/w500/cH3ImNnkNirVG8x8yNlZaH8TQL2.jpg</t>
        </is>
      </c>
      <c r="O1144" s="51" t="inlineStr">
        <is>
          <t>Jean-Claude Van Damme, Harrison Page, Lisa Pelikan, Ashley Johnson, Deborah Rennard, Brian Thompson, Michel Qissi, Vojislav Govedarica</t>
        </is>
      </c>
      <c r="P1144" s="52" t="inlineStr">
        <is>
          <t>Sheldon Lettich</t>
        </is>
      </c>
      <c r="Q1144" s="53" t="inlineStr">
        <is>
          <t>[{"Source": "Internet Movie Database", "Value": "6.2/10"}, {"Source": "Rotten Tomatoes", "Value": "39%"}, {"Source": "Metacritic", "Value": "41/100"}]</t>
        </is>
      </c>
      <c r="R1144" s="54" t="inlineStr">
        <is>
          <t>24,271,196</t>
        </is>
      </c>
      <c r="S1144" s="55" t="inlineStr">
        <is>
          <t>R</t>
        </is>
      </c>
      <c r="T1144" s="56" t="inlineStr">
        <is>
          <t>105</t>
        </is>
      </c>
      <c r="U1144" s="57" t="inlineStr">
        <is>
          <t>{"link": "https://www.themoviedb.org/movie/9399-lionheart/watch?locale=CA", "ads": [{"logo_path": "/zLYr7OPvpskMA4S79E3vlCi71iC.jpg", "provider_id": 73, "provider_name": "Tubi TV", "display_priority": 21}, {"logo_path": "/dB8G41Q6tSL5NBisrIeqByfepBc.jpg", "provider_id": 300, "provider_name": "Pluto TV", "display_priority": 119}], "free": [{"logo_path": "/j7D006Uy3UWwZ6G0xH6BMgIWTzH.jpg", "provider_id": 212, "provider_name": "Hoopla", "display_priority": 10}, {"logo_path": "/vLZKlXUNDcZR7ilvfY9Wr9k80FZ.jpg", "provider_id": 538, "provider_name": "Plex", "display_priority": 85}], "rent": [{"logo_path": "/8z7rC8uIDaTM91X0ZfkRf04ydj2.jpg", "provider_id": 3, "provider_name": "Google Play Movies", "display_priority": 8}, {"logo_path": "/pTnn5JwWr4p3pG8H6VrpiQo7Vs0.jpg", "provider_id": 192, "provider_name": "YouTube", "display_priority": 37}], "buy": [{"logo_path": "/8z7rC8uIDaTM91X0ZfkRf04ydj2.jpg", "provider_id": 3, "provider_name": "Google Play Movies", "display_priority": 8}, {"logo_path": "/pTnn5JwWr4p3pG8H6VrpiQo7Vs0.jpg", "provider_id": 192, "provider_name": "YouTube", "display_priority": 37}]}</t>
        </is>
      </c>
      <c r="V1144" s="58" t="inlineStr">
        <is>
          <t>6,000,000</t>
        </is>
      </c>
      <c r="W1144" s="34" t="n">
        <v>9399</v>
      </c>
      <c r="X1144" s="34" t="inlineStr">
        <is>
          <t>[17466, 9594, 222772, 10222, 10134, 66635, 16384, 35796, 23196, 6309, 25528, 746056, 31641, 2989, 567362, 827505, 709919, 10413, 9091, 11690]</t>
        </is>
      </c>
      <c r="Y1144" s="34" t="inlineStr">
        <is>
          <t>39%</t>
        </is>
      </c>
      <c r="Z1144" s="34" t="inlineStr">
        <is>
          <t>6.2/10</t>
        </is>
      </c>
      <c r="AA1144" s="34" t="inlineStr">
        <is>
          <t>41/100</t>
        </is>
      </c>
      <c r="AB1144" s="34" t="inlineStr">
        <is>
          <t>https://www.youtube.com/embed/XZ4x4HqSGFk</t>
        </is>
      </c>
      <c r="AC1144" s="46" t="n">
        <v>1731215633548</v>
      </c>
    </row>
    <row r="1145" ht="14.25" customHeight="1" s="131">
      <c r="A1145" s="24" t="inlineStr">
        <is>
          <t>Roar</t>
        </is>
      </c>
      <c r="B1145" s="25" t="n">
        <v>39</v>
      </c>
      <c r="C1145" s="26" t="n"/>
      <c r="D1145" s="27" t="n"/>
      <c r="E1145" s="28" t="inlineStr">
        <is>
          <t>Adventure</t>
        </is>
      </c>
      <c r="F1145" s="29" t="inlineStr">
        <is>
          <t>Comedy</t>
        </is>
      </c>
      <c r="G1145" s="30" t="n"/>
      <c r="H1145" s="31" t="n"/>
      <c r="I1145" s="32" t="inlineStr">
        <is>
          <t>Filmways Pictures</t>
        </is>
      </c>
      <c r="J1145" s="33" t="n">
        <v>1981</v>
      </c>
      <c r="K1145" s="34">
        <f>ROW(K1145)-1</f>
        <v/>
      </c>
      <c r="L1145" s="35" t="inlineStr">
        <is>
          <t>An absolute madman drags his real life wife and daughter to be periodically attacked by lions. This is proof in multiple ways of why you use trained animals to film. For one, they will attack the actors and crew, as over half of the people working on this movie were injured during filming. For a second reason, you can't make untrained animals do what you want, and therefore can't write a compelling story. The movie is so poorly directed and edited. The human scenes are cross cut with random shots of big cats fighting, since they only had so many usable shots of the lions and had to fit them in wherever they could. The director clearly wanted to frame this movie as a comedy or adventure movie where the wild animals are lovable, misunderstood beasts, but none of that comes across. During the scenes where the animals are attacking the humans, a slapsticky comedy score plays overtop, which doesn't blend well at all. A more effective framing of the movie would have been as a horror or thriller, as the only real intrigue of this movie is "who will be mauled next?" The movie is only watchable as a unique oddity as well as proof to never use untrained animals and be wary of natural predators. This makes it hard to look away, and it would be a lie if I said I was ever bored. But this film is especially hard to rate because in spite of those qualities, it is really bad in pretty much every aspect.</t>
        </is>
      </c>
      <c r="M1145" s="49" t="inlineStr">
        <is>
          <t>Roar follows a family who are attacked by various African animals at the secluded home of their keeper.</t>
        </is>
      </c>
      <c r="N1145" s="50" t="inlineStr">
        <is>
          <t>https://image.tmdb.org/t/p/w500/dFI2504MT4JrhQuzDXNB1zwzt3d.jpg</t>
        </is>
      </c>
      <c r="O1145" s="51" t="inlineStr">
        <is>
          <t>Tippi Hedren, Melanie Griffith, John Marshall, Jerry Marshall, Kyalo Mativo, Frank Tom, Steve Miller, Rick Glassey</t>
        </is>
      </c>
      <c r="P1145" s="52" t="inlineStr">
        <is>
          <t>Noel Marshall</t>
        </is>
      </c>
      <c r="Q1145" s="59" t="inlineStr">
        <is>
          <t>[{"Source": "Internet Movie Database", "Value": "6.1/10"}, {"Source": "Rotten Tomatoes", "Value": "72%"}, {"Source": "Metacritic", "Value": "65/100"}]</t>
        </is>
      </c>
      <c r="R1145" s="60" t="inlineStr">
        <is>
          <t>2,000,000</t>
        </is>
      </c>
      <c r="S1145" s="55" t="inlineStr">
        <is>
          <t>PG</t>
        </is>
      </c>
      <c r="T1145" s="56" t="inlineStr">
        <is>
          <t>102</t>
        </is>
      </c>
      <c r="U1145" s="57" t="inlineStr">
        <is>
          <t>{}</t>
        </is>
      </c>
      <c r="V1145" s="61" t="inlineStr">
        <is>
          <t>17,000,000</t>
        </is>
      </c>
      <c r="W1145" s="34" t="n">
        <v>2989</v>
      </c>
      <c r="X1145" s="34" t="inlineStr">
        <is>
          <t>[987, 491474, 28145, 537651, 473325, 12707, 3767, 437739, 22244, 9796, 683340, 3595, 12233, 700, 40807, 168672, 353081, 345940, 12405, 103]</t>
        </is>
      </c>
      <c r="Y1145" s="34" t="inlineStr">
        <is>
          <t>72%</t>
        </is>
      </c>
      <c r="Z1145" s="34" t="inlineStr">
        <is>
          <t>6.1/10</t>
        </is>
      </c>
      <c r="AA1145" s="34" t="inlineStr">
        <is>
          <t>65/100</t>
        </is>
      </c>
      <c r="AB1145" s="34" t="inlineStr">
        <is>
          <t>https://www.youtube.com/embed/9RmnuHTJI9U</t>
        </is>
      </c>
      <c r="AC1145" s="46" t="n">
        <v>1731215633548</v>
      </c>
    </row>
    <row r="1146" ht="14.25" customHeight="1" s="131">
      <c r="A1146" s="24" t="inlineStr">
        <is>
          <t>My Spy</t>
        </is>
      </c>
      <c r="B1146" s="25" t="n">
        <v>39</v>
      </c>
      <c r="C1146" s="26" t="inlineStr">
        <is>
          <t>My Spy</t>
        </is>
      </c>
      <c r="D1146" s="27" t="n"/>
      <c r="E1146" s="28" t="inlineStr">
        <is>
          <t>Comedy</t>
        </is>
      </c>
      <c r="F1146" s="29" t="inlineStr">
        <is>
          <t>Action</t>
        </is>
      </c>
      <c r="G1146" s="30" t="n"/>
      <c r="H1146" s="31" t="inlineStr">
        <is>
          <t>Amazon Prime</t>
        </is>
      </c>
      <c r="I1146" s="32" t="inlineStr">
        <is>
          <t>Amazon MGM Studios</t>
        </is>
      </c>
      <c r="J1146" s="33" t="n">
        <v>2020</v>
      </c>
      <c r="K1146" s="34">
        <f>ROW(K1146)-1</f>
        <v/>
      </c>
      <c r="L1146" s="35" t="inlineStr">
        <is>
          <t>Starts out promising, but suffers from a dreadful second half. Provides a decent amount of laughs in the first half, but it all fizzles out when they try to establish a story in the second half. The plot is essentially non-existent, and the whole thing is very formulaic. Bautista shows off his comedic chops and his charm, and has good chemistry with newcomer Chloe Coleman, who has a bright future as well. The two are let down by the story and script, as well as the lack of interesting action sequences.</t>
        </is>
      </c>
      <c r="M1146" s="49" t="inlineStr">
        <is>
          <t>A hardened CIA operative finds himself at the mercy of a precocious 9-year-old girl, having been sent undercover to surveil her family.</t>
        </is>
      </c>
      <c r="N1146" s="50" t="inlineStr">
        <is>
          <t>https://image.tmdb.org/t/p/w500/n2C6jRK9PtPIs99RQhKtqGlsnsO.jpg</t>
        </is>
      </c>
      <c r="O1146" s="51" t="inlineStr">
        <is>
          <t>Dave Bautista, Chloe Coleman, Parisa Fitz-Henley, Kristen Schaal, Greg Bryk, Ken Jeong, Nicola Correia Damude, Devere Rogers</t>
        </is>
      </c>
      <c r="P1146" s="52" t="inlineStr">
        <is>
          <t>Peter Segal</t>
        </is>
      </c>
      <c r="Q1146" s="59" t="inlineStr">
        <is>
          <t>[{"Source": "Internet Movie Database", "Value": "6.4/10"}, {"Source": "Rotten Tomatoes", "Value": "49%"}, {"Source": "Metacritic", "Value": "46/100"}]</t>
        </is>
      </c>
      <c r="R1146" s="60" t="inlineStr">
        <is>
          <t>10,200,000</t>
        </is>
      </c>
      <c r="S1146" s="55" t="inlineStr">
        <is>
          <t>PG-13</t>
        </is>
      </c>
      <c r="T1146" s="56" t="inlineStr">
        <is>
          <t>99</t>
        </is>
      </c>
      <c r="U1146" s="57" t="inlineStr">
        <is>
          <t>{"link": "https://www.themoviedb.org/movie/592834-my-spy/watch?locale=CA",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"free": [{"logo_path": "/vLZKlXUNDcZR7ilvfY9Wr9k80FZ.jpg", "provider_id": 538, "provider_name": "Plex", "display_priority": 85}], "flatrate": [{"logo_path": "/pvske1MyAoymrs5bguRfVqYiM9a.jpg", "provider_id": 119, "provider_name": "Amazon Prime Video", "display_priority": 2}, {"logo_path": "/8aBqoNeGGr0oSA85iopgNZUOTOc.jpg", "provider_id": 2100, "provider_name": "Amazon Prime Video with Ads", "display_priority": 149}], "ads": [{"logo_path": "/dB8G41Q6tSL5NBisrIeqByfepBc.jpg", "provider_id": 300, "provider_name": "Pluto TV", "display_priority": 119}],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146" s="61" t="inlineStr">
        <is>
          <t>18,000,000</t>
        </is>
      </c>
      <c r="W1146" s="34" t="n">
        <v>592834</v>
      </c>
      <c r="X1146" s="34" t="inlineStr">
        <is>
          <t>[1048241, 526019, 480042, 624963, 491926, 550440, 538227, 515789, 759024, 619263, 471608, 199818, 13203, 505063, 242076, 15659, 501989, 589594, 398177, 249147]</t>
        </is>
      </c>
      <c r="Y1146" s="34" t="inlineStr">
        <is>
          <t>49%</t>
        </is>
      </c>
      <c r="Z1146" s="34" t="inlineStr">
        <is>
          <t>6.4/10</t>
        </is>
      </c>
      <c r="AA1146" s="34" t="inlineStr">
        <is>
          <t>46/100</t>
        </is>
      </c>
      <c r="AB1146" s="34" t="inlineStr">
        <is>
          <t>https://www.youtube.com/embed/pfAhQSz-j_o</t>
        </is>
      </c>
      <c r="AC1146" s="46" t="inlineStr">
        <is>
          <t>1736126047901</t>
        </is>
      </c>
    </row>
    <row r="1147" ht="14.25" customHeight="1" s="131">
      <c r="A1147" s="24" t="inlineStr">
        <is>
          <t>Teenage Mutant Ninja Turtles: Out of the Shadows</t>
        </is>
      </c>
      <c r="B1147" s="25" t="n">
        <v>39</v>
      </c>
      <c r="C1147" s="26" t="inlineStr">
        <is>
          <t>TMNT</t>
        </is>
      </c>
      <c r="D1147" s="27" t="n"/>
      <c r="E1147" s="28" t="inlineStr">
        <is>
          <t>Comic Book</t>
        </is>
      </c>
      <c r="F1147" s="29" t="n"/>
      <c r="G1147" s="30" t="n"/>
      <c r="H1147" s="31" t="n"/>
      <c r="I1147" s="32" t="inlineStr">
        <is>
          <t>Paramount Pictures</t>
        </is>
      </c>
      <c r="J1147" s="33" t="n">
        <v>2016</v>
      </c>
      <c r="K1147" s="34">
        <f>ROW(K1147)-1</f>
        <v/>
      </c>
      <c r="L1147" s="35" t="inlineStr">
        <is>
          <t>An improvement over the first movie in every way, but still leaves a lot to be desired. The banter between the turtles is better and less annoying than the previous installment, but every character acts way too childlike and low brow humor for a PG-13 movie. It has the goofiness of a G movie but wants to also be serious and violent. The action is slightly better, and it is fun to see more mutants and known characters. The villain is way better established for the first two thirds of the movie… and then completely discarded for a much worse villain for the sake of a "twist". The third act really drags down what was a decent setup to the movie. I even settled into and somewhat appreciate the disgusting character models.</t>
        </is>
      </c>
      <c r="M1147" s="49" t="inlineStr">
        <is>
          <t>After supervillain Shredder escapes custody, he joins forces with mad scientist Baxter Stockman and two dimwitted henchmen, Bebop and Rocksteady, to unleash a diabolical plan to take over the world. As the Turtles prepare to take on Shredder and his new crew, they find themselves facing an even greater evil with similar intentions: the notorious Krang.</t>
        </is>
      </c>
      <c r="N1147" s="50" t="inlineStr">
        <is>
          <t>https://image.tmdb.org/t/p/w500/euVaCiCWz3AALcQXHT6aUqdGUo6.jpg</t>
        </is>
      </c>
      <c r="O1147" s="51" t="inlineStr">
        <is>
          <t>Megan Fox, Laura Linney, Will Arnett, Stephen Amell, Pete Ploszek, Alan Ritchson, Noel Fisher, Jeremy Howard</t>
        </is>
      </c>
      <c r="P1147" s="52" t="inlineStr">
        <is>
          <t>Dave Green</t>
        </is>
      </c>
      <c r="Q1147" s="59" t="inlineStr">
        <is>
          <t>[{"Source": "Internet Movie Database", "Value": "5.9/10"}, {"Source": "Rotten Tomatoes", "Value": "38%"}, {"Source": "Metacritic", "Value": "40/100"}]</t>
        </is>
      </c>
      <c r="R1147" s="60" t="inlineStr">
        <is>
          <t>245,623,848</t>
        </is>
      </c>
      <c r="S1147" s="55" t="inlineStr">
        <is>
          <t>PG-13</t>
        </is>
      </c>
      <c r="T1147" s="56" t="inlineStr">
        <is>
          <t>112</t>
        </is>
      </c>
      <c r="U1147" s="57" t="inlineStr">
        <is>
          <t>{"link": "https://www.themoviedb.org/movie/308531-teenage-mutant-ninja-turtles-out-of-the-shadows/watch?locale=CA",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115}, {"logo_path": "/h5DcR0J2EESLitnhR8xLG1QymTE.jpg",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47" s="61" t="inlineStr">
        <is>
          <t>135,000,000</t>
        </is>
      </c>
      <c r="W1147" s="34" t="n">
        <v>308531</v>
      </c>
      <c r="X1147" s="34" t="inlineStr">
        <is>
          <t>[98566, 68735, 1498, 1273, 241259, 246655, 291805, 1497, 258489, 325133, 1499, 302699, 341012, 153518, 389053, 47933, 43074, 278927, 339964, 267193]</t>
        </is>
      </c>
      <c r="Y1147" s="34" t="inlineStr">
        <is>
          <t>38%</t>
        </is>
      </c>
      <c r="Z1147" s="34" t="inlineStr">
        <is>
          <t>5.9/10</t>
        </is>
      </c>
      <c r="AA1147" s="34" t="inlineStr">
        <is>
          <t>40/100</t>
        </is>
      </c>
      <c r="AB1147" s="34" t="inlineStr">
        <is>
          <t>https://www.youtube.com/embed/ubursnjg8NA</t>
        </is>
      </c>
      <c r="AC1147" s="46" t="n">
        <v>1731215633548</v>
      </c>
    </row>
    <row r="1148" ht="14.25" customHeight="1" s="131">
      <c r="A1148" s="24" t="inlineStr">
        <is>
          <t>The Meg</t>
        </is>
      </c>
      <c r="B1148" s="25" t="n">
        <v>39</v>
      </c>
      <c r="C1148" s="26" t="n"/>
      <c r="D1148" s="27" t="n"/>
      <c r="E1148" s="28" t="inlineStr">
        <is>
          <t>Action</t>
        </is>
      </c>
      <c r="F1148" s="29" t="inlineStr">
        <is>
          <t>Sci-Fi</t>
        </is>
      </c>
      <c r="G1148" s="30" t="n"/>
      <c r="H1148" s="31" t="n"/>
      <c r="I1148" s="32" t="inlineStr">
        <is>
          <t>Warner Bros.</t>
        </is>
      </c>
      <c r="J1148" s="33" t="n">
        <v>2018</v>
      </c>
      <c r="K1148" s="34">
        <f>ROW(K1148)-1</f>
        <v/>
      </c>
      <c r="L1148" s="35" t="inlineStr">
        <is>
          <t>Really disappointing Jaws rip off. People will say it's a B movie and knows what it is, but this is a shameless cash grab. They edited it down to this punchless, PG13 movie that panders so desperately to China to maximize the box office. The movie just isn't very exciting, it drags along and never does anything super interesting. The acting outside of Statham is dreadful, it feels like a bunch of aliens reading off of cue cards unable to convey emotions.</t>
        </is>
      </c>
      <c r="M1148" s="114" t="inlineStr">
        <is>
          <t>A deep sea submersible pilot revisits his past fears in the Mariana Trench, and accidentally unleashes the seventy foot ancestor of the Great White Shark believed to be extinct.</t>
        </is>
      </c>
      <c r="N1148" s="86" t="inlineStr">
        <is>
          <t>https://image.tmdb.org/t/p/w500/eyWICPcxOuTcDDDbTMOZawoOn8d.jpg</t>
        </is>
      </c>
      <c r="O1148" s="87" t="inlineStr">
        <is>
          <t>Jason Statham, Li Bingbing, Rainn Wilson, Cliff Curtis, Ruby Rose, Jessica McNamee, Masi Oka, Winston Chao</t>
        </is>
      </c>
      <c r="P1148" s="88" t="inlineStr">
        <is>
          <t>Jon Turteltaub</t>
        </is>
      </c>
      <c r="Q1148" s="96" t="inlineStr">
        <is>
          <t>[{"Source": "Internet Movie Database", "Value": "5.7/10"}, {"Source": "Rotten Tomatoes", "Value": "47%"}, {"Source": "Metacritic", "Value": "46/100"}]</t>
        </is>
      </c>
      <c r="R1148" s="89" t="inlineStr">
        <is>
          <t>530,517,320</t>
        </is>
      </c>
      <c r="S1148" s="90" t="inlineStr">
        <is>
          <t>PG-13</t>
        </is>
      </c>
      <c r="T1148" s="91" t="inlineStr">
        <is>
          <t>113</t>
        </is>
      </c>
      <c r="U1148" s="92" t="inlineStr">
        <is>
          <t>{"link": "https://www.themoviedb.org/movie/345940-the-meg/watch?locale=CA", "flatrate": [{"logo_path": "/pbpMk2JmcoNnQwx5JGpXngfoWtp.jpg", "provider_id": 8, "provider_name": "Netflix", "display_priority": 0}, {"logo_path": "/pvske1MyAoymrs5bguRfVqYiM9a.jpg",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"/esiLBRzDUwodjfN8gA4qj7l3ZF7.jpg", "provider_id": 1794, "provider_name": "Starz Amazon Channel", "display_priority": 107}, {"logo_path": "/kICQccvOh8AIBMHGkBXJ047xeHN.jpg", "provider_id": 1796, "provider_name": "Netflix basic with Ads", "display_priority": 109}, {"logo_path": "/8aBqoNeGGr0oSA85iopgNZUOTOc.jpg", "provider_id": 2100, "provider_name": "Amazon Prime Video with Ads", "display_priority": 149}, {"logo_path": "/h5DcR0J2EESLitnhR8xLG1QymTE.jpg",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48" s="61" t="inlineStr">
        <is>
          <t>150,000,000</t>
        </is>
      </c>
      <c r="W1148" s="34" t="n">
        <v>345940</v>
      </c>
      <c r="X1148" s="34" t="inlineStr">
        <is>
          <t>[615656, 353081, 347375, 445651, 345887, 439079, 420814, 454992, 351286, 447200, 363088, 346910, 442249, 429300, 480105, 335983, 427641, 399360, 425505, 523931]</t>
        </is>
      </c>
      <c r="Y1148" s="34" t="inlineStr">
        <is>
          <t>47%</t>
        </is>
      </c>
      <c r="Z1148" s="34" t="inlineStr">
        <is>
          <t>5.7/10</t>
        </is>
      </c>
      <c r="AA1148" s="34" t="inlineStr">
        <is>
          <t>46/100</t>
        </is>
      </c>
      <c r="AB1148" s="34" t="inlineStr">
        <is>
          <t>https://www.youtube.com/embed/X_HfzGwzVP8</t>
        </is>
      </c>
      <c r="AC1148" s="46" t="inlineStr">
        <is>
          <t>1736749189911</t>
        </is>
      </c>
    </row>
    <row r="1149" ht="14.25" customHeight="1" s="131">
      <c r="A1149" s="24" t="inlineStr">
        <is>
          <t>F*** Marry Kill</t>
        </is>
      </c>
      <c r="B1149" s="25" t="n">
        <v>39</v>
      </c>
      <c r="C1149" s="26" t="n"/>
      <c r="D1149" s="27" t="n"/>
      <c r="E1149" s="28" t="inlineStr">
        <is>
          <t>Thriller</t>
        </is>
      </c>
      <c r="F1149" s="29" t="inlineStr">
        <is>
          <t>Comedy</t>
        </is>
      </c>
      <c r="G1149" s="30" t="n"/>
      <c r="H1149" s="31" t="inlineStr">
        <is>
          <t>Amazon Prime</t>
        </is>
      </c>
      <c r="I1149" s="32" t="inlineStr">
        <is>
          <t>Lionsgate</t>
        </is>
      </c>
      <c r="J1149" s="33" t="n">
        <v>2025</v>
      </c>
      <c r="K1149" s="34">
        <f>ROW(K1149)-1</f>
        <v/>
      </c>
      <c r="L1149" s="35" t="inlineStr">
        <is>
          <t>I won't lie, I got somewhat interested in the mystery of this movie. It had me along for the ride, and it's a fairly inoffensive movie for the most part. It isn't good for sure, there are essentially no thrills or scares in this thriller, and the comedy is rarely that funny. Maybe I'm just a sucker for whodunnits and always get dragged into them. The whole intrigue is completely undone by the ludicrous twist ending. I guess there were a couple of breadcrumbs left throughout, but it really feels like they pulled it out of their ass at the last minute. The twists in this are very heavily telegraphed, even if you don't know exactly what they will be, you can tell when a twist will happen. This is part of the problem with any post Scream slasher whodunnit though. I will never watch this again, and wouldn't really recommend anyone else sees it, but I'd be lying if I said I didn't find it a bit entertaining.</t>
        </is>
      </c>
      <c r="M1149" s="49" t="inlineStr">
        <is>
          <t>When true-crime junkie Eva Vaugh is shoved into the dating app world by her besties on her 30th birthday, she suddenly finds herself at the center of a real-life murder case. As new details about the murders are revealed on her favorite podcast, she realizes that one of the three men she’s dating could be the infamous "Swipe Right Killer" terrorizing the city.</t>
        </is>
      </c>
      <c r="N1149" s="50" t="inlineStr">
        <is>
          <t>https://image.tmdb.org/t/p/w500/v7eHvzCoRFXhqt0XM2d8MQ1FBKa.jpg</t>
        </is>
      </c>
      <c r="O1149" s="51" t="inlineStr">
        <is>
          <t>Lucy Hale, Virginia Gardner, Brooke Nevin, Jedidiah Goodacre, Brendan Morgan, Samer Salem, Bethany Brown, JayR Tinaco</t>
        </is>
      </c>
      <c r="P1149" s="52" t="inlineStr">
        <is>
          <t>Laura Murphy</t>
        </is>
      </c>
      <c r="Q1149" s="96" t="inlineStr">
        <is>
          <t>[{"Source": "Internet Movie Database", "Value": "5.2/10"}, {"Source": "Rotten Tomatoes", "Value": "54%"}]</t>
        </is>
      </c>
      <c r="R1149" s="54" t="inlineStr">
        <is>
          <t>0</t>
        </is>
      </c>
      <c r="S1149" s="55" t="inlineStr">
        <is>
          <t>R</t>
        </is>
      </c>
      <c r="T1149" s="56" t="inlineStr">
        <is>
          <t>97</t>
        </is>
      </c>
      <c r="U1149" s="57" t="inlineStr">
        <is>
          <t>{"link": "https://www.themoviedb.org/movie/1200801-f-marry-kill/watch?locale=CA", "flatrate": [{"logo_path": "/pvske1MyAoymrs5bguRfVqYiM9a.jpg", "provider_id": 119, "provider_name": "Amazon Prime Video", "display_priority": 2}, {"logo_path": "/8aBqoNeGGr0oSA85iopgNZUOTOc.jpg", "provider_id": 2100, "provider_name": "Amazon Prime Video with Ads", "display_priority": 149}]}</t>
        </is>
      </c>
      <c r="V1149" s="58" t="inlineStr">
        <is>
          <t>0</t>
        </is>
      </c>
      <c r="W1149" s="34" t="n">
        <v>1200801</v>
      </c>
      <c r="X1149" s="34" t="inlineStr">
        <is>
          <t>[27318, 975056, 714675, 20210, 1087205, 298723, 1135303, 1880, 800497, 1097870, 1106739, 1005331, 845781, 912649, 475557, 940721, 76600, 948, 577922, 976893]</t>
        </is>
      </c>
      <c r="Y1149" s="34" t="inlineStr">
        <is>
          <t>54%</t>
        </is>
      </c>
      <c r="Z1149" s="34" t="inlineStr">
        <is>
          <t>5.2/10</t>
        </is>
      </c>
      <c r="AA1149" s="34" t="inlineStr">
        <is>
          <t>N/A</t>
        </is>
      </c>
      <c r="AB1149" s="34" t="inlineStr">
        <is>
          <t>https://www.youtube.com/embed/9hxuNfoWNs0</t>
        </is>
      </c>
      <c r="AC1149" s="46" t="inlineStr">
        <is>
          <t>1742231022177</t>
        </is>
      </c>
    </row>
    <row r="1150" ht="14.25" customHeight="1" s="131">
      <c r="A1150" s="24" t="inlineStr">
        <is>
          <t>Angel Has Fallen</t>
        </is>
      </c>
      <c r="B1150" s="25" t="n">
        <v>39</v>
      </c>
      <c r="C1150" s="26" t="inlineStr">
        <is>
          <t>Has Fallen</t>
        </is>
      </c>
      <c r="D1150" s="27" t="n"/>
      <c r="E1150" s="28" t="inlineStr">
        <is>
          <t>Action</t>
        </is>
      </c>
      <c r="F1150" s="29" t="n"/>
      <c r="G1150" s="30" t="n"/>
      <c r="H1150" s="31" t="n"/>
      <c r="I1150" s="32" t="inlineStr">
        <is>
          <t>Lionsgate</t>
        </is>
      </c>
      <c r="J1150" s="33" t="n">
        <v>2019</v>
      </c>
      <c r="K1150" s="34">
        <f>ROW(K1150)-1</f>
        <v/>
      </c>
      <c r="L1150" s="35" t="inlineStr">
        <is>
          <t>There's a lot of action that doesn't look very good, and a series of the most predictable twists in film history. Nick Nolte is a great addition to the cast, he provides a lot of the entertainment in his short screen time. Parts of this movie look very real and are exciting, but a lot of it also feels like it was shot in a shoebox. The script is truly awful, with dialogue stuffed with exposition, the thinnest character development known to man, a plot that has been done many times before, and the aforementioned predictable twists. This movie is significantly worse than Butler's "Den of Thieves", so if you're looking for a movie where Butler plays some sort of law enforcement, watch that instead.</t>
        </is>
      </c>
      <c r="M1150" s="49" t="inlineStr">
        <is>
          <t>After a treacherous attack, Secret Service agent Mike Banning is charged with attempting to assassinate President Trumbull. Chased by his own colleagues and the FBI, Banning begins a race against the clock to clear his name.</t>
        </is>
      </c>
      <c r="N1150" s="50" t="inlineStr">
        <is>
          <t>https://image.tmdb.org/t/p/w500/fapXd3v9qTcNBTm39ZC4KUVQDNf.jpg</t>
        </is>
      </c>
      <c r="O1150" s="51" t="inlineStr">
        <is>
          <t>Gerard Butler, Morgan Freeman, Jada Pinkett Smith, Nick Nolte, Danny Huston, Tim Blake Nelson, Lance Reddick, Frederick Schmidt</t>
        </is>
      </c>
      <c r="P1150" s="52" t="inlineStr">
        <is>
          <t>Ric Roman Waugh</t>
        </is>
      </c>
      <c r="Q1150" s="96" t="inlineStr">
        <is>
          <t>[{"Source": "Internet Movie Database", "Value": "6.4/10"}, {"Source": "Rotten Tomatoes", "Value": "38%"}, {"Source": "Metacritic", "Value": "45/100"}]</t>
        </is>
      </c>
      <c r="R1150" s="60" t="inlineStr">
        <is>
          <t>146,661,977</t>
        </is>
      </c>
      <c r="S1150" s="55" t="inlineStr">
        <is>
          <t>R</t>
        </is>
      </c>
      <c r="T1150" s="56" t="inlineStr">
        <is>
          <t>122</t>
        </is>
      </c>
      <c r="U1150" s="57" t="inlineStr">
        <is>
          <t>{"link": "https://www.themoviedb.org/movie/423204-angel-has-fallen/watch?locale=CA",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109}, {"logo_path": "/tJqmTmQ8jp9WfyaZfApHK8lSywA.jpg", "provider_id": 1853, "provider_name": "Paramount Plus Apple TV Channel ", "display_priority": 115}]}</t>
        </is>
      </c>
      <c r="V1150" s="61" t="inlineStr">
        <is>
          <t>40,000,000</t>
        </is>
      </c>
      <c r="W1150" s="34" t="n">
        <v>423204</v>
      </c>
      <c r="X1150" s="34" t="inlineStr">
        <is>
          <t>[267860, 117263, 453405, 522938, 484641, 438650, 384018, 540901, 582596, 445954, 375183, 421658, 535292, 509967, 424783, 511987, 290859, 480105, 466081, 606117]</t>
        </is>
      </c>
      <c r="Y1150" s="34" t="inlineStr">
        <is>
          <t>38%</t>
        </is>
      </c>
      <c r="Z1150" s="34" t="inlineStr">
        <is>
          <t>6.4/10</t>
        </is>
      </c>
      <c r="AA1150" s="34" t="inlineStr">
        <is>
          <t>45/100</t>
        </is>
      </c>
      <c r="AB1150" s="34" t="inlineStr">
        <is>
          <t>https://www.youtube.com/embed/l4AQchYSxwc</t>
        </is>
      </c>
      <c r="AC1150" s="46" t="inlineStr">
        <is>
          <t>1744394053199</t>
        </is>
      </c>
    </row>
    <row r="1151" ht="14.25" customHeight="1" s="131">
      <c r="A1151" s="24" t="inlineStr">
        <is>
          <t>Star Wars: The Clone Wars</t>
        </is>
      </c>
      <c r="B1151" s="25" t="n">
        <v>39</v>
      </c>
      <c r="C1151" s="26" t="inlineStr">
        <is>
          <t>Star Wars</t>
        </is>
      </c>
      <c r="D1151" s="27" t="inlineStr">
        <is>
          <t>Star Wars Spin-Off</t>
        </is>
      </c>
      <c r="E1151" s="28" t="inlineStr">
        <is>
          <t>Animated</t>
        </is>
      </c>
      <c r="F1151" s="29" t="n"/>
      <c r="G1151" s="30" t="n"/>
      <c r="H1151" s="31" t="n"/>
      <c r="I1151" s="32" t="inlineStr">
        <is>
          <t>Lucasfilm</t>
        </is>
      </c>
      <c r="J1151" s="33" t="n">
        <v>2008</v>
      </c>
      <c r="K1151" s="34">
        <f>ROW(K1151)-1</f>
        <v/>
      </c>
      <c r="L1151" s="35" t="n"/>
      <c r="M1151" s="49" t="inlineStr">
        <is>
          <t>As the Clone Wars sweep through the galaxy, the heroic Jedi Knights struggle to maintain order and restore peace. More and more systems are falling prey to the forces of the dark side as the Galactic Republic slips further and further under the sway of the Separatists and their never-ending droid army. Anakin Skywalker and his Padawan learner Ahsoka Tano find themselves on a mission with far-reaching consequences, one that brings them face-to-face with crime lord Jabba the Hutt. But Count Dooku and his sinister agents, including the nefarious Asajj Ventress, will stop at nothing to ensure that Anakin and Ahsoka fail at their quest. Meanwhile, on the front lines of the Clone Wars, Obi-Wan Kenobi and Master Yoda lead the massive clone army in a valiant effort to resist the forces of the dark side...</t>
        </is>
      </c>
      <c r="N1151" s="50" t="inlineStr">
        <is>
          <t>https://image.tmdb.org/t/p/w500/iJQfixW818LUdSXlCDL3JZm0S0g.jpg</t>
        </is>
      </c>
      <c r="O1151" s="51" t="inlineStr">
        <is>
          <t>Matt Lanter, Ashley Eckstein, James Arnold Taylor, Dee Bradley Baker, Tom Kane, Nika Futterman, Ian Abercrombie, Corey Burton</t>
        </is>
      </c>
      <c r="P1151" s="52" t="inlineStr">
        <is>
          <t>Dave Filoni</t>
        </is>
      </c>
      <c r="Q1151" s="59" t="inlineStr">
        <is>
          <t>[{"Source": "Internet Movie Database", "Value": "5.9/10"}, {"Source": "Rotten Tomatoes", "Value": "18%"}, {"Source": "Metacritic", "Value": "35/100"}]</t>
        </is>
      </c>
      <c r="R1151" s="60" t="inlineStr">
        <is>
          <t>68,282,844</t>
        </is>
      </c>
      <c r="S1151" s="55" t="inlineStr">
        <is>
          <t>PG</t>
        </is>
      </c>
      <c r="T1151" s="56" t="inlineStr">
        <is>
          <t>98</t>
        </is>
      </c>
      <c r="U1151" s="57" t="inlineStr">
        <is>
          <t>{"link": "https://www.themoviedb.org/movie/12180-star-wars-the-clone-wars/watch?locale=CA", "flatrate": [{"logo_path": "/97yvRBw1GzX7fXprcF80er19ot.jpg", "provider_id": 337, "provider_name": "Disney Plus", "display_priority": 1}]}</t>
        </is>
      </c>
      <c r="V1151" s="61" t="inlineStr">
        <is>
          <t>8,500,000</t>
        </is>
      </c>
      <c r="W1151" s="34" t="n">
        <v>12180</v>
      </c>
      <c r="X1151" s="34" t="inlineStr">
        <is>
          <t>[287663, 42979, 51888, 432134, 1893, 330459, 1895, 76180, 667574, 298583, 184902, 732670, 74849, 105077, 1894, 857702, 348350, 140607, 70608, 338544]</t>
        </is>
      </c>
      <c r="Y1151" s="34" t="inlineStr">
        <is>
          <t>18%</t>
        </is>
      </c>
      <c r="Z1151" s="34" t="inlineStr">
        <is>
          <t>5.9/10</t>
        </is>
      </c>
      <c r="AA1151" s="34" t="inlineStr">
        <is>
          <t>35/100</t>
        </is>
      </c>
      <c r="AB1151" s="34" t="inlineStr">
        <is>
          <t>https://www.youtube.com/embed/hh3P3DoZZh4</t>
        </is>
      </c>
      <c r="AC1151" s="46" t="n">
        <v>1731215633548</v>
      </c>
    </row>
    <row r="1152" ht="14.25" customHeight="1" s="131">
      <c r="A1152" s="24" t="inlineStr">
        <is>
          <t>Angels in the Outfield</t>
        </is>
      </c>
      <c r="B1152" s="25" t="n">
        <v>39</v>
      </c>
      <c r="C1152" s="26" t="inlineStr">
        <is>
          <t>Disney Live Action</t>
        </is>
      </c>
      <c r="D1152" s="27" t="n"/>
      <c r="E1152" s="28" t="inlineStr">
        <is>
          <t>Sports</t>
        </is>
      </c>
      <c r="F1152" s="29" t="inlineStr">
        <is>
          <t>Family</t>
        </is>
      </c>
      <c r="G1152" s="30" t="n"/>
      <c r="H1152" s="31" t="n"/>
      <c r="I1152" s="32" t="inlineStr">
        <is>
          <t>Disney</t>
        </is>
      </c>
      <c r="J1152" s="33" t="n">
        <v>1994</v>
      </c>
      <c r="K1152" s="34">
        <f>ROW(K1152)-1</f>
        <v/>
      </c>
      <c r="L1152" s="35" t="inlineStr">
        <is>
          <t>The kind of movie that kids will probably enjoy, but it is hard to sit through for those with a more discerning eye. On the bright side, Danny Glover is fantastic, and JGL is one of the better child actors of all time. On the other hand, the story is really silly, with forced conflict and weak villains. The baseball does not look very good either.</t>
        </is>
      </c>
      <c r="M1152" s="49" t="inlineStr">
        <is>
          <t>Roger is a foster child whose irresponsible father promises to get his act together when Roger's favourite baseball team, the California Angels, wins the pennant. The problem is that the Angels are in last place, so Roger prays for help to turn the team around. Sure enough, his prayers are answered in the form of angel Al.</t>
        </is>
      </c>
      <c r="N1152" s="50" t="inlineStr">
        <is>
          <t>https://image.tmdb.org/t/p/w500/7WRt6l7tiXVPG9zLco1rwy5Ffw9.jpg</t>
        </is>
      </c>
      <c r="O1152" s="51" t="inlineStr">
        <is>
          <t>Danny Glover, Tony Danza, Brenda Fricker, Ben Johnson, Joseph Gordon-Levitt, Jay O. Sanders, Taylor Negron, Milton Davis Jr.</t>
        </is>
      </c>
      <c r="P1152" s="52" t="inlineStr">
        <is>
          <t>William Dear</t>
        </is>
      </c>
      <c r="Q1152" s="53" t="inlineStr">
        <is>
          <t>[{"Source": "Internet Movie Database", "Value": "6.2/10"}, {"Source": "Rotten Tomatoes", "Value": "31%"}, {"Source": "Metacritic", "Value": "44/100"}]</t>
        </is>
      </c>
      <c r="R1152" s="54" t="inlineStr">
        <is>
          <t>50,236,831</t>
        </is>
      </c>
      <c r="S1152" s="55" t="inlineStr">
        <is>
          <t>PG</t>
        </is>
      </c>
      <c r="T1152" s="56" t="inlineStr">
        <is>
          <t>102</t>
        </is>
      </c>
      <c r="U1152" s="57" t="inlineStr">
        <is>
          <t>{"link": "https://www.themoviedb.org/movie/24795-angels-in-the-outfield/watch?locale=CA",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t>
        </is>
      </c>
      <c r="V1152" s="58" t="inlineStr">
        <is>
          <t>31,000,000</t>
        </is>
      </c>
      <c r="W1152" s="34" t="n">
        <v>24795</v>
      </c>
      <c r="X1152" s="34" t="inlineStr">
        <is>
          <t>[36986, 72956, 62000, 104402, 51156, 11374, 12559, 534039, 13696, 24940, 157424, 18885, 10447, 13665, 21845, 14830, 287, 1165466, 16563, 9622]</t>
        </is>
      </c>
      <c r="Y1152" s="34" t="inlineStr">
        <is>
          <t>31%</t>
        </is>
      </c>
      <c r="Z1152" s="34" t="inlineStr">
        <is>
          <t>6.2/10</t>
        </is>
      </c>
      <c r="AA1152" s="34" t="inlineStr">
        <is>
          <t>44/100</t>
        </is>
      </c>
      <c r="AB1152" s="34" t="inlineStr">
        <is>
          <t>https://www.youtube.com/embed/wok7pG9_vX8</t>
        </is>
      </c>
      <c r="AC1152" s="46" t="inlineStr">
        <is>
          <t>1744394053199</t>
        </is>
      </c>
    </row>
    <row r="1153" ht="14.25" customHeight="1" s="131">
      <c r="A1153" s="24" t="inlineStr">
        <is>
          <t>Amsterdam</t>
        </is>
      </c>
      <c r="B1153" s="25" t="n">
        <v>39</v>
      </c>
      <c r="C1153" s="26" t="n"/>
      <c r="D1153" s="27" t="n"/>
      <c r="E1153" s="28" t="inlineStr">
        <is>
          <t>Drama</t>
        </is>
      </c>
      <c r="F1153" s="29" t="inlineStr">
        <is>
          <t>Mystery</t>
        </is>
      </c>
      <c r="G1153" s="30" t="n"/>
      <c r="H1153" s="31" t="n"/>
      <c r="I1153" s="32" t="inlineStr">
        <is>
          <t>20th Century Studios</t>
        </is>
      </c>
      <c r="J1153" s="33" t="n">
        <v>2022</v>
      </c>
      <c r="K1153" s="34">
        <f>ROW(K1153)-1</f>
        <v/>
      </c>
      <c r="L1153" s="35" t="inlineStr">
        <is>
          <t>Suffers greatly from an over convoluted and hard to follow plot. The script is not very good from a dialogue and story standpoint. A waste of so many great actors. Perhaps part of the reason the story is too complex is due to the volume of actors in the film. The movie takes way too long to get into the mystery.</t>
        </is>
      </c>
      <c r="M1153" s="47" t="inlineStr">
        <is>
          <t>In the 1930s, three friends—a doctor, a nurse, and an attorney—witness a murder, become suspects themselves and uncover one of the most outrageous plots in American history.</t>
        </is>
      </c>
      <c r="N1153" s="37" t="inlineStr">
        <is>
          <t>https://image.tmdb.org/t/p/w500/6sJcVzGCwrDCBMV0DU6eRzA2UxM.jpg</t>
        </is>
      </c>
      <c r="O1153" s="38" t="inlineStr">
        <is>
          <t>Christian Bale, Margot Robbie, John David Washington, Robert De Niro, Anya Taylor-Joy, Rami Malek, Chris Rock, Zoe Saldaña</t>
        </is>
      </c>
      <c r="P1153" s="39" t="inlineStr">
        <is>
          <t>David O. Russell</t>
        </is>
      </c>
      <c r="Q1153" s="40" t="inlineStr">
        <is>
          <t>[{"Source": "Internet Movie Database", "Value": "6.1/10"}, {"Source": "Rotten Tomatoes", "Value": "31%"}, {"Source": "Metacritic", "Value": "49/100"}]</t>
        </is>
      </c>
      <c r="R1153" s="41" t="inlineStr">
        <is>
          <t>31,245,810</t>
        </is>
      </c>
      <c r="S1153" s="42" t="inlineStr">
        <is>
          <t>R</t>
        </is>
      </c>
      <c r="T1153" s="43" t="inlineStr">
        <is>
          <t>134</t>
        </is>
      </c>
      <c r="U1153" s="44" t="inlineStr">
        <is>
          <t>{"link": "https://www.themoviedb.org/movie/664469-amsterdam/watch?locale=CA",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53" s="45" t="inlineStr">
        <is>
          <t>80,000,000</t>
        </is>
      </c>
      <c r="W1153" s="34" t="n">
        <v>664469</v>
      </c>
      <c r="X1153" s="34" t="inlineStr">
        <is>
          <t>[766475, 800301, 797840, 850297, 56287, 77221, 1116141, 31139, 961651, 893228, 43878, 5691, 585240, 31300, 532870, 967370, 504512, 517148, 695476, 608649]</t>
        </is>
      </c>
      <c r="Y1153" s="34" t="inlineStr">
        <is>
          <t>31%</t>
        </is>
      </c>
      <c r="Z1153" s="34" t="inlineStr">
        <is>
          <t>6.1/10</t>
        </is>
      </c>
      <c r="AA1153" s="34" t="inlineStr">
        <is>
          <t>49/100</t>
        </is>
      </c>
      <c r="AB1153" s="34" t="inlineStr">
        <is>
          <t>https://www.youtube.com/embed/GLs2xxM0e78</t>
        </is>
      </c>
      <c r="AC1153" s="46" t="n">
        <v>1731215633548</v>
      </c>
    </row>
    <row r="1154" ht="14.25" customHeight="1" s="131">
      <c r="A1154" s="24" t="inlineStr">
        <is>
          <t>Venom: The Last Dance</t>
        </is>
      </c>
      <c r="B1154" s="25" t="n">
        <v>39</v>
      </c>
      <c r="C1154" s="26" t="inlineStr">
        <is>
          <t>Marvel</t>
        </is>
      </c>
      <c r="D1154" s="27" t="inlineStr">
        <is>
          <t>SPUMM</t>
        </is>
      </c>
      <c r="E1154" s="28" t="inlineStr">
        <is>
          <t>Comic Book</t>
        </is>
      </c>
      <c r="F1154" s="29" t="n"/>
      <c r="G1154" s="30" t="n"/>
      <c r="H1154" s="31" t="n"/>
      <c r="I1154" s="32" t="inlineStr">
        <is>
          <t>Columbia Pictures</t>
        </is>
      </c>
      <c r="J1154" s="33" t="n">
        <v>2024</v>
      </c>
      <c r="K1154" s="34">
        <f>ROW(K1154)-1</f>
        <v/>
      </c>
      <c r="L1154" s="35" t="inlineStr">
        <is>
          <t>I really wish the SPUMM (Sony Pictures Universe of Marvel Movies) would just die. I don't know who enjoys these movies. At one point I thought to myself "what is the point of this, what is the story", and yet, it also feels like the movie has too many plots and things happening at once. Tom Hardy sure gives it his all, and he has some funny moments with himself as Venom, but there are other times where the humor is super awkward, and times when Venom should've had subtitles he was so hard to understand. Isn't logically consistent with the previous entries, which isn't a huge deal. Has a really awkward montage at the end where they tried to stir up emotions from our journey through this mediocre to bad trilogy. Venom horse was definitely the best part of this movie. The extended CGI goo battle at the end was definitely not. A lot of the story just seemed to happen because they needed the plot to progress. Venom does the one thing he knows will attract the whirly evil aliens just because the story needs to keep going. The aliens can only see Venom or humans when it's convenient for the story to have deaths or action. The whole thing is just frustrating but also boring.</t>
        </is>
      </c>
      <c r="M1154" s="49" t="inlineStr">
        <is>
          <t>Eddie and Venom are on the run. Hunted by both of their worlds and with the net closing in, the duo are forced into a devastating decision that will bring the curtains down on Venom and Eddie's last dance.</t>
        </is>
      </c>
      <c r="N1154" s="50" t="inlineStr">
        <is>
          <t>https://image.tmdb.org/t/p/w500/aosm8NMQ3UyoBVpSxyimorCQykC.jpg</t>
        </is>
      </c>
      <c r="O1154" s="51" t="inlineStr">
        <is>
          <t>Tom Hardy, Chiwetel Ejiofor, Juno Temple, Clark Backo, Rhys Ifans, Stephen Graham, Peggy Lu, Alanna Ubach</t>
        </is>
      </c>
      <c r="P1154" s="52" t="inlineStr">
        <is>
          <t>Kelly Marcel</t>
        </is>
      </c>
      <c r="Q1154" s="53" t="inlineStr">
        <is>
          <t>[{"Source": "Internet Movie Database", "Value": "6.0/10"}, {"Source": "Rotten Tomatoes", "Value": "40%"}, {"Source": "Metacritic", "Value": "41/100"}]</t>
        </is>
      </c>
      <c r="R1154" s="54" t="inlineStr">
        <is>
          <t>478,103,649</t>
        </is>
      </c>
      <c r="S1154" s="55" t="inlineStr">
        <is>
          <t>PG-13</t>
        </is>
      </c>
      <c r="T1154" s="56" t="inlineStr">
        <is>
          <t>109</t>
        </is>
      </c>
      <c r="U1154" s="57" t="inlineStr">
        <is>
          <t>{"link": "https://www.themoviedb.org/movie/912649-venom-the-last-dance/watch?locale=CA",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54" s="58" t="inlineStr">
        <is>
          <t>120,000,000</t>
        </is>
      </c>
      <c r="W1154" s="34" t="n">
        <v>912649</v>
      </c>
      <c r="X1154" s="34" t="inlineStr">
        <is>
          <t>[845781, 1034541, 558449, 1100782, 539972, 1241982, 1184918, 939243, 698687, 1005331, 933260, 1118031, 1035048, 762509, 533535, 580489, 976734, 683342, 1138194, 945961]</t>
        </is>
      </c>
      <c r="Y1154" s="34" t="inlineStr">
        <is>
          <t>40%</t>
        </is>
      </c>
      <c r="Z1154" s="34" t="inlineStr">
        <is>
          <t>6.0/10</t>
        </is>
      </c>
      <c r="AA1154" s="34" t="inlineStr">
        <is>
          <t>41/100</t>
        </is>
      </c>
      <c r="AB1154" s="34" t="inlineStr">
        <is>
          <t>https://www.youtube.com/embed/FKBN1qAzW3s</t>
        </is>
      </c>
      <c r="AC1154" s="46" t="n">
        <v>1732256445415</v>
      </c>
    </row>
    <row r="1155" ht="14.25" customHeight="1" s="131">
      <c r="A1155" s="24" t="inlineStr">
        <is>
          <t>Moonraker</t>
        </is>
      </c>
      <c r="B1155" s="25" t="n">
        <v>38</v>
      </c>
      <c r="C1155" s="26" t="inlineStr">
        <is>
          <t>James Bond</t>
        </is>
      </c>
      <c r="D1155" s="27" t="inlineStr">
        <is>
          <t>Bond - Moore</t>
        </is>
      </c>
      <c r="E1155" s="28" t="inlineStr">
        <is>
          <t>Action</t>
        </is>
      </c>
      <c r="F1155" s="29" t="inlineStr">
        <is>
          <t>Spy</t>
        </is>
      </c>
      <c r="G1155" s="30" t="n"/>
      <c r="H1155" s="31" t="n"/>
      <c r="I1155" s="32" t="inlineStr">
        <is>
          <t>United Artists</t>
        </is>
      </c>
      <c r="J1155" s="33" t="n">
        <v>1979</v>
      </c>
      <c r="K1155" s="34">
        <f>ROW(K1155)-1</f>
        <v/>
      </c>
      <c r="L1155" s="35" t="inlineStr">
        <is>
          <t>Bond has become a parody of itself, and it works to some extent. The action sequences are absurd and not very exciting. The villain's plan is ludicrous. Jaws has been turned into a slapstick sidekick and is no longer intimidating. Roger Moore looks *so* old. This is the first time that it really felt like he is definitely too old to play Bond. The movie is still funny at times and somewhat entertaining, but it is definitely time to shake it up and bring in a new Bond. With the hindsight that this is the final appearance of Bernard Lee as M, I wanted to give admiration to the spectacular job he did across the films. Along with Lois Maxwell and Desmond Llewelyn as Moneypenny and Q they nailed those castings out of the park, and it is delightful whenever any of the three show up in a movie.</t>
        </is>
      </c>
      <c r="M1155" s="49" t="inlineStr">
        <is>
          <t>After Drax Industries' Moonraker space shuttle is hijacked, secret agent James Bond is assigned to investigate, traveling to California to meet the company's owner, the mysterious Hugo Drax. With the help of scientist Dr. Holly Goodhead, Bond soon uncovers Drax's nefarious plans for humanity, all the while fending off an old nemesis, Jaws, and venturing to Venice, Rio, the Amazon...and even outer space.</t>
        </is>
      </c>
      <c r="N1155" s="50" t="inlineStr">
        <is>
          <t>https://image.tmdb.org/t/p/w500/6LrJdXNmu5uHOVALZxVYd44Lva0.jpg</t>
        </is>
      </c>
      <c r="O1155" s="51" t="inlineStr">
        <is>
          <t>Roger Moore, Lois Chiles, Michael Lonsdale, Richard Kiel, Corinne Cléry, Bernard Lee, Geoffrey Keen, Desmond Llewelyn</t>
        </is>
      </c>
      <c r="P1155" s="52" t="inlineStr">
        <is>
          <t>Lewis Gilbert</t>
        </is>
      </c>
      <c r="Q1155" s="59" t="inlineStr">
        <is>
          <t>[{"Source": "Internet Movie Database", "Value": "6.2/10"}, {"Source": "Rotten Tomatoes", "Value": "59%"}, {"Source": "Metacritic", "Value": "66/100"}]</t>
        </is>
      </c>
      <c r="R1155" s="54" t="inlineStr">
        <is>
          <t>210,308,099</t>
        </is>
      </c>
      <c r="S1155" s="55" t="inlineStr">
        <is>
          <t>PG</t>
        </is>
      </c>
      <c r="T1155" s="56" t="inlineStr">
        <is>
          <t>126</t>
        </is>
      </c>
      <c r="U1155" s="57" t="inlineStr">
        <is>
          <t>{"link": "https://www.themoviedb.org/movie/698-moonraker/watch?locale=CA",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55" s="58" t="inlineStr">
        <is>
          <t>34,000,000</t>
        </is>
      </c>
      <c r="W1155" s="34" t="n">
        <v>698</v>
      </c>
      <c r="X1155" s="34" t="inlineStr">
        <is>
          <t>[699, 691, 707, 700, 682, 681, 253, 668, 36643, 36670, 708, 667, 69872, 5677, 72664, 22257, 188194, 477508, 40169, 717670]</t>
        </is>
      </c>
      <c r="Y1155" s="34" t="inlineStr">
        <is>
          <t>59%</t>
        </is>
      </c>
      <c r="Z1155" s="34" t="inlineStr">
        <is>
          <t>6.2/10</t>
        </is>
      </c>
      <c r="AA1155" s="34" t="inlineStr">
        <is>
          <t>66/100</t>
        </is>
      </c>
      <c r="AB1155" s="34" t="inlineStr">
        <is>
          <t>https://www.youtube.com/embed/qz7uoU7Xvjg</t>
        </is>
      </c>
      <c r="AC1155" s="46" t="n">
        <v>1731215633548</v>
      </c>
    </row>
    <row r="1156" ht="14.25" customHeight="1" s="131">
      <c r="A1156" s="24" t="inlineStr">
        <is>
          <t>The Hunger Games: The Ballad of Songbirds &amp; Snakes</t>
        </is>
      </c>
      <c r="B1156" s="25" t="n">
        <v>38</v>
      </c>
      <c r="C1156" s="26" t="inlineStr">
        <is>
          <t>The Hunger Games</t>
        </is>
      </c>
      <c r="D1156" s="27" t="n"/>
      <c r="E1156" s="28" t="inlineStr">
        <is>
          <t>Action</t>
        </is>
      </c>
      <c r="F1156" s="29" t="n"/>
      <c r="G1156" s="30" t="n"/>
      <c r="H1156" s="31" t="n"/>
      <c r="I1156" s="32" t="inlineStr">
        <is>
          <t>Lionsgate</t>
        </is>
      </c>
      <c r="J1156" s="33" t="n">
        <v>2023</v>
      </c>
      <c r="K1156" s="34">
        <f>ROW(K1156)-1</f>
        <v/>
      </c>
      <c r="L1156" s="35" t="inlineStr">
        <is>
          <t>A below-average action movie that drags on way too long. To start off with good things, the set design and world building is all pretty solid. Never does it feel like a fake world, and the cinematography is fairly pretty (although often drab) throughout. The biggest problem lies with the protagonist of the film. There have been countless movies with flawed protagonists or straight up bad guys, but in this movie Snow is so inconsistent from scene to scene that he is impossible to take seriously. In one scene he is madly in love, the next he will be deceiving his best friend, and the next he will kill people out of nowhere. He is pushed from situation to situation without and plan or motivation, and in the end they attempt to tie it together as if he is a mastermind. He is more "Latte Pronto" than "The Joker", and it's not even close. Rachel Zegler delivers a solid performance and has an amazing voice, but every time she sings it feels as if it doesn't belong in the movie. It's as if they pause the movie, do a one song concert, then continue the movie afterwards. Most of these faults lie in the directing, in my opinion. Nothing blends together well from scene to scene or even shot to shot, leaving a disjoint mess that has no idea what it wants to say or be. It drags on for what seems like an hour too long, and in the end it all feels like a waste of time.</t>
        </is>
      </c>
      <c r="M1156" s="49" t="inlineStr">
        <is>
          <t>64 years before he becomes the tyrannical president of Panem, Coriolanus Snow sees a chance for a change in fortunes when he mentors Lucy Gray Baird, the female tribute from District 12.</t>
        </is>
      </c>
      <c r="N1156" s="50" t="inlineStr">
        <is>
          <t>https://image.tmdb.org/t/p/w500/mBaXZ95R2OxueZhvQbcEWy2DqyO.jpg</t>
        </is>
      </c>
      <c r="O1156" s="51" t="inlineStr">
        <is>
          <t>Tom Blyth, Rachel Zegler, Josh Andrés Rivera, Peter Dinklage, Viola Davis, Hunter Schafer, Jason Schwartzman, Fionnula Flanagan</t>
        </is>
      </c>
      <c r="P1156" s="52" t="inlineStr">
        <is>
          <t>Francis Lawrence</t>
        </is>
      </c>
      <c r="Q1156" s="59" t="inlineStr">
        <is>
          <t>[{"Source": "Internet Movie Database", "Value": "6.7/10"}, {"Source": "Rotten Tomatoes", "Value": "64%"}, {"Source": "Metacritic", "Value": "54/100"}]</t>
        </is>
      </c>
      <c r="R1156" s="60" t="inlineStr">
        <is>
          <t>337,371,917</t>
        </is>
      </c>
      <c r="S1156" s="55" t="inlineStr">
        <is>
          <t>PG-13</t>
        </is>
      </c>
      <c r="T1156" s="56" t="inlineStr">
        <is>
          <t>157</t>
        </is>
      </c>
      <c r="U1156" s="57" t="inlineStr">
        <is>
          <t>{"link": "https://www.themoviedb.org/movie/695721-the-hunger-games-the-ballad-of-songbirds-snakes/watch?locale=CA",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is>
      </c>
      <c r="V1156" s="61" t="inlineStr">
        <is>
          <t>100,000,000</t>
        </is>
      </c>
      <c r="W1156" s="34" t="n">
        <v>695721</v>
      </c>
      <c r="X1156" s="34" t="inlineStr">
        <is>
          <t>[891699, 753342, 572802, 787699, 1029575, 1026227, 848326, 609681, 1071215, 566810, 930564, 670292, 798021, 1072790, 1139829, 466420, 848187, 70160, 1022796, 897087]</t>
        </is>
      </c>
      <c r="Y1156" s="34" t="inlineStr">
        <is>
          <t>64%</t>
        </is>
      </c>
      <c r="Z1156" s="34" t="inlineStr">
        <is>
          <t>6.7/10</t>
        </is>
      </c>
      <c r="AA1156" s="34" t="inlineStr">
        <is>
          <t>54/100</t>
        </is>
      </c>
      <c r="AB1156" s="34" t="inlineStr">
        <is>
          <t>https://www.youtube.com/embed/NxW_X4kzeus</t>
        </is>
      </c>
      <c r="AC1156" s="46" t="n">
        <v>1731215633548</v>
      </c>
    </row>
    <row r="1157" ht="14.25" customHeight="1" s="131">
      <c r="A1157" s="24" t="inlineStr">
        <is>
          <t>Damsel</t>
        </is>
      </c>
      <c r="B1157" s="25" t="n">
        <v>38</v>
      </c>
      <c r="C1157" s="26" t="n"/>
      <c r="D1157" s="27" t="n"/>
      <c r="E1157" s="28" t="inlineStr">
        <is>
          <t>Fantasy</t>
        </is>
      </c>
      <c r="F1157" s="29" t="inlineStr">
        <is>
          <t>Action</t>
        </is>
      </c>
      <c r="G1157" s="30" t="n"/>
      <c r="H1157" s="31" t="inlineStr">
        <is>
          <t>Netflix</t>
        </is>
      </c>
      <c r="I1157" s="32" t="inlineStr">
        <is>
          <t>Netflix</t>
        </is>
      </c>
      <c r="J1157" s="33" t="n">
        <v>2024</v>
      </c>
      <c r="K1157" s="34">
        <f>ROW(K1157)-1</f>
        <v/>
      </c>
      <c r="L1157" s="35" t="inlineStr">
        <is>
          <t>Starts off somewhat promising, with beautfiul set designs and great costumes. The story attempts to have twists and turns, but the whole thing is very predictable. The dialogue is so generic for a fantasy movie, so much so that it often feels like you've seen the movie before. Once Elodie ends up in the cave is when things really fall apart. The visual effects are a mixed bag between middle and dreadful. The beautiful sets have been replaced with empty caverns that don't even succeed at look like caverns. It more feels like Millie Bobby Brown is surrounded by green screens and is talking to herself. The movie really drags through the middle and never quite finds it's footing. Never is able to feel real enough to draw you in once you get to the part that is supposed to be exciting.</t>
        </is>
      </c>
      <c r="M1157" s="49" t="inlineStr">
        <is>
          <t>A young woman's marriage to a charming prince turns into a fierce fight for survival when she's offered up as a sacrifice to a fire-breathing dragon.</t>
        </is>
      </c>
      <c r="N1157" s="50" t="inlineStr">
        <is>
          <t>https://image.tmdb.org/t/p/w500/sMp34cNKjIb18UBOCoAv4DpCxwY.jpg</t>
        </is>
      </c>
      <c r="O1157" s="51" t="inlineStr">
        <is>
          <t>Millie Bobby Brown, Ray Winstone, Angela Bassett, Brooke Carter, Nick Robinson, Robin Wright, Milo Twomey, Nicole Joseph</t>
        </is>
      </c>
      <c r="P1157" s="52" t="inlineStr">
        <is>
          <t>Juan Carlos Fresnadillo</t>
        </is>
      </c>
      <c r="Q1157" s="59" t="inlineStr">
        <is>
          <t>[{"Source": "Internet Movie Database", "Value": "6.1/10"}, {"Source": "Rotten Tomatoes", "Value": "56%"}, {"Source": "Metacritic", "Value": "46/100"}]</t>
        </is>
      </c>
      <c r="R1157" s="54" t="inlineStr">
        <is>
          <t>5,000</t>
        </is>
      </c>
      <c r="S1157" s="55" t="inlineStr">
        <is>
          <t>PG-13</t>
        </is>
      </c>
      <c r="T1157" s="56" t="inlineStr">
        <is>
          <t>107</t>
        </is>
      </c>
      <c r="U1157" s="57" t="inlineStr">
        <is>
          <t>{"link": "https://www.themoviedb.org/movie/763215-damsel/watch?locale=CA", "flatrate": [{"logo_path": "/pbpMk2JmcoNnQwx5JGpXngfoWtp.jpg", "provider_id": 8, "provider_name": "Netflix", "display_priority": 0}, {"logo_path": "/kICQccvOh8AIBMHGkBXJ047xeHN.jpg", "provider_id": 1796, "provider_name": "Netflix basic with Ads", "display_priority": 109}]}</t>
        </is>
      </c>
      <c r="V1157" s="58" t="inlineStr">
        <is>
          <t>60,000,000</t>
        </is>
      </c>
      <c r="W1157" s="34" t="n">
        <v>763215</v>
      </c>
      <c r="X1157" s="34" t="inlineStr">
        <is>
          <t>[1019420, 359410, 634492, 932420, 1127166, 969492, 792307, 1022690, 693134, 1125311, 848538, 1011985, 934632, 1096197, 636706, 787699, 461130, 967847, 866398, 438631]</t>
        </is>
      </c>
      <c r="Y1157" s="34" t="inlineStr">
        <is>
          <t>56%</t>
        </is>
      </c>
      <c r="Z1157" s="34" t="inlineStr">
        <is>
          <t>6.1/10</t>
        </is>
      </c>
      <c r="AA1157" s="34" t="inlineStr">
        <is>
          <t>46/100</t>
        </is>
      </c>
      <c r="AB1157" s="34" t="inlineStr">
        <is>
          <t>https://www.youtube.com/embed/iM150ZWovZM</t>
        </is>
      </c>
      <c r="AC1157" s="46" t="n">
        <v>1731215633548</v>
      </c>
    </row>
    <row r="1158" ht="14.25" customHeight="1" s="131">
      <c r="A1158" s="24" t="inlineStr">
        <is>
          <t>Police Academy 2: Their First Assignment</t>
        </is>
      </c>
      <c r="B1158" s="25" t="n">
        <v>38</v>
      </c>
      <c r="C1158" s="26" t="inlineStr">
        <is>
          <t>Police Academy</t>
        </is>
      </c>
      <c r="D1158" s="27" t="n"/>
      <c r="E1158" s="28" t="inlineStr">
        <is>
          <t>Comedy</t>
        </is>
      </c>
      <c r="F1158" s="29" t="n"/>
      <c r="G1158" s="30" t="n"/>
      <c r="H1158" s="31" t="n"/>
      <c r="I1158" s="32" t="inlineStr">
        <is>
          <t>Warner Bros.</t>
        </is>
      </c>
      <c r="J1158" s="33" t="n">
        <v>1985</v>
      </c>
      <c r="K1158" s="34">
        <f>ROW(K1158)-1</f>
        <v/>
      </c>
      <c r="L1158" s="35" t="inlineStr">
        <is>
          <t>A large step down from the first one. Not much of a story, more of a series of slightly related scenes. The gags are hit or miss, mostly miss this time around. Starts out with a fun opening scene, but then they replay the same formula as the first to diminishing results. Just not very funny, and lost my interest around halfway through.</t>
        </is>
      </c>
      <c r="M1158" s="114" t="inlineStr">
        <is>
          <t>Officer Carey Mahoney and his cohorts have finally graduated from the Police Academy and are about to hit the streets on their first assignment. Question is, are they ready to do battle with a band of graffiti-tagging terrorists? Time will tell, but don't sell short this cheerful band of doltish boys in blue.</t>
        </is>
      </c>
      <c r="N1158" s="86" t="inlineStr">
        <is>
          <t>https://image.tmdb.org/t/p/w500/cIyvBInW2aGms0zyV9Pgwp9UPJ4.jpg</t>
        </is>
      </c>
      <c r="O1158" s="87" t="inlineStr">
        <is>
          <t>Steve Guttenberg, Bubba Smith, David Graf, Michael Winslow, Bruce Mahler, Marion Ramsey, Colleen Camp, Howard Hesseman</t>
        </is>
      </c>
      <c r="P1158" s="88" t="inlineStr">
        <is>
          <t>Jerry Paris</t>
        </is>
      </c>
      <c r="Q1158" s="96" t="inlineStr">
        <is>
          <t>[{"Source": "Internet Movie Database", "Value": "5.8/10"}, {"Source": "Rotten Tomatoes", "Value": "32%"}, {"Source": "Metacritic", "Value": "39/100"}]</t>
        </is>
      </c>
      <c r="R1158" s="89" t="inlineStr">
        <is>
          <t>55,600,000</t>
        </is>
      </c>
      <c r="S1158" s="90" t="inlineStr">
        <is>
          <t>PG-13</t>
        </is>
      </c>
      <c r="T1158" s="91" t="inlineStr">
        <is>
          <t>87</t>
        </is>
      </c>
      <c r="U1158" s="92" t="inlineStr">
        <is>
          <t>{"link": "https://www.themoviedb.org/movie/10157-police-academy-2-their-first-assignment/watch?locale=CA",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"/csPQMbeJWY7bjwWruZjtc27xf2l.jpg", "provider_id": 305, "provider_name": "Crave Starz", "display_priority": 5}, {"logo_path": "/esiLBRzDUwodjfN8gA4qj7l3ZF7.jpg", "provider_id": 1794, "provider_name": "Starz Amazon Channel", "display_priority": 107}]}</t>
        </is>
      </c>
      <c r="V1158" s="61" t="inlineStr">
        <is>
          <t>7,600,000</t>
        </is>
      </c>
      <c r="W1158" s="34" t="n">
        <v>10157</v>
      </c>
      <c r="X1158" s="34" t="inlineStr">
        <is>
          <t>[12118, 10587, 9336, 14370, 11825, 11546, 11895, 5237, 88508, 128288, 1086567, 128994, 177288, 230574, 20766, 8992, 11037, 9671, 10658, 845222]</t>
        </is>
      </c>
      <c r="Y1158" s="34" t="inlineStr">
        <is>
          <t>32%</t>
        </is>
      </c>
      <c r="Z1158" s="34" t="inlineStr">
        <is>
          <t>5.8/10</t>
        </is>
      </c>
      <c r="AA1158" s="34" t="inlineStr">
        <is>
          <t>39/100</t>
        </is>
      </c>
      <c r="AB1158" s="34" t="inlineStr">
        <is>
          <t>https://www.youtube.com/embed/K_pccyu6ipY</t>
        </is>
      </c>
      <c r="AC1158" s="46" t="inlineStr">
        <is>
          <t>1736126047901</t>
        </is>
      </c>
    </row>
    <row r="1159" ht="14.25" customHeight="1" s="131">
      <c r="A1159" s="24" t="inlineStr">
        <is>
          <t>Thor: Love and Thunder</t>
        </is>
      </c>
      <c r="B1159" s="25" t="n">
        <v>38</v>
      </c>
      <c r="C1159" s="26" t="inlineStr">
        <is>
          <t>Marvel</t>
        </is>
      </c>
      <c r="D1159" s="27" t="inlineStr">
        <is>
          <t>MCU</t>
        </is>
      </c>
      <c r="E1159" s="28" t="inlineStr">
        <is>
          <t>Comic Book</t>
        </is>
      </c>
      <c r="F1159" s="29" t="n"/>
      <c r="G1159" s="30" t="n"/>
      <c r="H1159" s="31" t="n"/>
      <c r="I1159" s="32" t="inlineStr">
        <is>
          <t>Disney</t>
        </is>
      </c>
      <c r="J1159" s="33" t="n">
        <v>2022</v>
      </c>
      <c r="K1159" s="34">
        <f>ROW(K1159)-1</f>
        <v/>
      </c>
      <c r="L1159" s="35" t="n"/>
      <c r="M1159" s="47" t="inlineStr">
        <is>
          <t>After his retirement is interrupted by Gorr the God Butcher, a galactic killer who seeks the extinction of the gods, Thor Odinson enlists the help of King Valkyrie, Korg, and ex-girlfriend Jane Foster, who now wields Mjolnir as the Mighty Thor. Together they embark upon a harrowing cosmic adventure to uncover the mystery of the God Butcher’s vengeance and stop him before it’s too late.</t>
        </is>
      </c>
      <c r="N1159" s="37" t="inlineStr">
        <is>
          <t>https://image.tmdb.org/t/p/w500/pIkRyD18kl4FhoCNQuWxWu5cBLM.jpg</t>
        </is>
      </c>
      <c r="O1159" s="38" t="inlineStr">
        <is>
          <t>Chris Hemsworth, Natalie Portman, Christian Bale, Tessa Thompson, Taika Waititi, Jaimie Alexander, Russell Crowe, Chris Pratt</t>
        </is>
      </c>
      <c r="P1159" s="39" t="inlineStr">
        <is>
          <t>Taika Waititi</t>
        </is>
      </c>
      <c r="Q1159" s="40" t="inlineStr">
        <is>
          <t>[{"Source": "Internet Movie Database", "Value": "6.2/10"}, {"Source": "Rotten Tomatoes", "Value": "63%"}, {"Source": "Metacritic", "Value": "57/100"}]</t>
        </is>
      </c>
      <c r="R1159" s="41" t="inlineStr">
        <is>
          <t>760,900,000</t>
        </is>
      </c>
      <c r="S1159" s="42" t="inlineStr">
        <is>
          <t>PG-13</t>
        </is>
      </c>
      <c r="T1159" s="43" t="inlineStr">
        <is>
          <t>119</t>
        </is>
      </c>
      <c r="U1159" s="44" t="inlineStr">
        <is>
          <t>{"link": "https://www.themoviedb.org/movie/616037-thor-love-and-thunder/watch?locale=CA",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159" s="45" t="inlineStr">
        <is>
          <t>250,000,000</t>
        </is>
      </c>
      <c r="W1159" s="34" t="n">
        <v>616037</v>
      </c>
      <c r="X1159" s="34" t="inlineStr">
        <is>
          <t>[453395, 507086, 438148, 766507, 718930, 629176, 718789, 894205, 361743, 505642, 610150, 762504, 532639, 539681, 284053, 614934, 479669, 725201, 985939, 634649]</t>
        </is>
      </c>
      <c r="Y1159" s="34" t="inlineStr">
        <is>
          <t>63%</t>
        </is>
      </c>
      <c r="Z1159" s="34" t="inlineStr">
        <is>
          <t>6.2/10</t>
        </is>
      </c>
      <c r="AA1159" s="34" t="inlineStr">
        <is>
          <t>57/100</t>
        </is>
      </c>
      <c r="AB1159" s="34" t="inlineStr">
        <is>
          <t>https://www.youtube.com/embed/Go8nTmfrQd8</t>
        </is>
      </c>
      <c r="AC1159" s="46" t="n">
        <v>1731215633548</v>
      </c>
    </row>
    <row r="1160" ht="14.25" customHeight="1" s="131">
      <c r="A1160" s="24" t="inlineStr">
        <is>
          <t>Rumble</t>
        </is>
      </c>
      <c r="B1160" s="25" t="n">
        <v>38</v>
      </c>
      <c r="C1160" s="26" t="n"/>
      <c r="D1160" s="27" t="n"/>
      <c r="E1160" s="28" t="inlineStr">
        <is>
          <t>Animated</t>
        </is>
      </c>
      <c r="F1160" s="29" t="n"/>
      <c r="G1160" s="30" t="n"/>
      <c r="H1160" s="31" t="inlineStr">
        <is>
          <t>Paramount+</t>
        </is>
      </c>
      <c r="I1160" s="32" t="inlineStr">
        <is>
          <t>Paramount Pictures</t>
        </is>
      </c>
      <c r="J1160" s="33" t="n">
        <v>2021</v>
      </c>
      <c r="K1160" s="34">
        <f>ROW(K1160)-1</f>
        <v/>
      </c>
      <c r="L1160" s="35" t="inlineStr">
        <is>
          <t>Doesn't bring a lot to the table other than watching animated monsters fight. Weak and predictable script, and the human animation doesn't look great.</t>
        </is>
      </c>
      <c r="M1160" s="36" t="inlineStr">
        <is>
          <t>In a world where monster wrestling is a global sport and monsters are superstar athletes, teenage Winnie seeks to follow in her father’s footsteps by coaching a loveable underdog monster into a champion.</t>
        </is>
      </c>
      <c r="N1160" s="37" t="inlineStr">
        <is>
          <t>https://image.tmdb.org/t/p/w500/fL7rh6Mzx87MbVl2aI4sYtxfhO5.jpg</t>
        </is>
      </c>
      <c r="O1160" s="38" t="inlineStr">
        <is>
          <t>Will Arnett, Geraldine Viswanathan, Stephen A. Smith, Terry Crews, Jimmy Tatro, Joe Anoa'i, Rebecca Quin, Tony Danza</t>
        </is>
      </c>
      <c r="P1160" s="39" t="inlineStr">
        <is>
          <t>Hamish Grieve</t>
        </is>
      </c>
      <c r="Q1160" s="40" t="inlineStr">
        <is>
          <t>[{"Source": "Internet Movie Database", "Value": "5.9/10"}, {"Source": "Rotten Tomatoes", "Value": "47%"}, {"Source": "Metacritic", "Value": "48/100"}]</t>
        </is>
      </c>
      <c r="R1160" s="80" t="inlineStr">
        <is>
          <t>0</t>
        </is>
      </c>
      <c r="S1160" s="42" t="inlineStr">
        <is>
          <t>PG</t>
        </is>
      </c>
      <c r="T1160" s="43" t="inlineStr">
        <is>
          <t>95</t>
        </is>
      </c>
      <c r="U1160" s="44" t="inlineStr">
        <is>
          <t>{"link": "https://www.themoviedb.org/movie/598331-rumble/watch?locale=CA", "flatrate": [{"logo_path": "/cQjWvOiKRPeSuWRNGegcBjyqVbR.jpg", "provider_id": 469, "provider_name": "Club Illico", "display_priority": 54}],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60" s="83" t="inlineStr">
        <is>
          <t>0</t>
        </is>
      </c>
      <c r="W1160" s="34" t="n">
        <v>598331</v>
      </c>
      <c r="X1160" s="34" t="inlineStr">
        <is>
          <t>[840526, 49872, 347701, 1377878, 159860, 38580, 434119, 34297, 881211, 97659, 979296, 1320637, 11347, 85621, 635389, 527400, 676705, 573531, 41517, 587562]</t>
        </is>
      </c>
      <c r="Y1160" s="34" t="inlineStr">
        <is>
          <t>47%</t>
        </is>
      </c>
      <c r="Z1160" s="34" t="inlineStr">
        <is>
          <t>5.9/10</t>
        </is>
      </c>
      <c r="AA1160" s="34" t="inlineStr">
        <is>
          <t>48/100</t>
        </is>
      </c>
      <c r="AB1160" s="34" t="inlineStr">
        <is>
          <t>https://www.youtube.com/embed/hrkGNaYOv5k</t>
        </is>
      </c>
      <c r="AC1160" s="46" t="n">
        <v>1731215633548</v>
      </c>
    </row>
    <row r="1161" ht="14.25" customHeight="1" s="131">
      <c r="A1161" s="24" t="inlineStr">
        <is>
          <t>White Chicks</t>
        </is>
      </c>
      <c r="B1161" s="25" t="n">
        <v>38</v>
      </c>
      <c r="C1161" s="26" t="n"/>
      <c r="D1161" s="27" t="n"/>
      <c r="E1161" s="28" t="inlineStr">
        <is>
          <t>Comedy</t>
        </is>
      </c>
      <c r="F1161" s="29" t="n"/>
      <c r="G1161" s="30" t="n"/>
      <c r="H1161" s="31" t="n"/>
      <c r="I1161" s="32" t="inlineStr">
        <is>
          <t>Columbia Pictures</t>
        </is>
      </c>
      <c r="J1161" s="33" t="n">
        <v>2004</v>
      </c>
      <c r="K1161" s="34">
        <f>ROW(K1161)-1</f>
        <v/>
      </c>
      <c r="L1161" s="35" t="n"/>
      <c r="M1161" s="49" t="inlineStr">
        <is>
          <t>Two FBI agent brothers, Marcus and Kevin Copeland, accidentally foil a drug bust. To avoid being fired they accept a mission escorting a pair of socialites to the Hamptons--but when the girls are disfigured in a car accident, they refuse to go. Left without options, Marcus and Kevin decide to pose as the sisters, transforming themselves from black men into rich white women.</t>
        </is>
      </c>
      <c r="N1161" s="50" t="inlineStr">
        <is>
          <t>https://image.tmdb.org/t/p/w500/aHTUpo45qy9QYIOnVITGGqLoVcA.jpg</t>
        </is>
      </c>
      <c r="O1161" s="51" t="inlineStr">
        <is>
          <t>Shawn Wayans, Marlon Wayans, Jaime King, Frankie Faison, Lochlyn Munro, John Heard, Busy Philipps, Terry Crews</t>
        </is>
      </c>
      <c r="P1161" s="52" t="inlineStr">
        <is>
          <t>Keenen Ivory Wayans</t>
        </is>
      </c>
      <c r="Q1161" s="59" t="inlineStr">
        <is>
          <t>[{"Source": "Internet Movie Database", "Value": "5.8/10"}, {"Source": "Rotten Tomatoes", "Value": "15%"}, {"Source": "Metacritic", "Value": "41/100"}]</t>
        </is>
      </c>
      <c r="R1161" s="60" t="inlineStr">
        <is>
          <t>113,100,000</t>
        </is>
      </c>
      <c r="S1161" s="55" t="inlineStr">
        <is>
          <t>PG-13</t>
        </is>
      </c>
      <c r="T1161" s="56" t="inlineStr">
        <is>
          <t>109</t>
        </is>
      </c>
      <c r="U1161" s="57" t="inlineStr">
        <is>
          <t>{"link": "https://www.themoviedb.org/movie/12153-white-chicks/watch?locale=CA",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"/dg4Kj9s7N5pZcvJDW6vt5d9j7Uf.jpg", "provider_id": 182, "provider_name": "Hollywood Suite", "display_priority": 31}, {"logo_path": "/29VK28jsSjFWHdXl1lxPb2SGmAk.jpg", "provider_id": 705, "provider_name": "Hollywood Suite Amazon Channel", "display_priority": 91}, {"logo_path": "/kICQccvOh8AIBMHGkBXJ047xeHN.jpg", "provider_id": 1796, "provider_name": "Netflix basic with Ads",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t>
        </is>
      </c>
      <c r="V1161" s="61" t="inlineStr">
        <is>
          <t>37,000,000</t>
        </is>
      </c>
      <c r="W1161" s="34" t="n">
        <v>12153</v>
      </c>
      <c r="X1161" s="34" t="inlineStr">
        <is>
          <t>[9072, 11045, 11852, 11804, 13368, 9757, 117251, 9600, 11007, 9472, 13476, 785457, 9557, 28597, 582570, 324325, 15373, 4256, 11090, 4248]</t>
        </is>
      </c>
      <c r="Y1161" s="34" t="inlineStr">
        <is>
          <t>15%</t>
        </is>
      </c>
      <c r="Z1161" s="34" t="inlineStr">
        <is>
          <t>5.8/10</t>
        </is>
      </c>
      <c r="AA1161" s="34" t="inlineStr">
        <is>
          <t>41/100</t>
        </is>
      </c>
      <c r="AB1161" s="34" t="inlineStr">
        <is>
          <t>https://www.youtube.com/embed/aeVkbNka9HM</t>
        </is>
      </c>
      <c r="AC1161" s="46" t="n">
        <v>1731215633548</v>
      </c>
    </row>
    <row r="1162" ht="14.25" customHeight="1" s="131">
      <c r="A1162" s="24" t="inlineStr">
        <is>
          <t>Fools Rush In</t>
        </is>
      </c>
      <c r="B1162" s="25" t="n">
        <v>38</v>
      </c>
      <c r="C1162" s="26" t="n"/>
      <c r="D1162" s="27" t="n"/>
      <c r="E1162" s="28" t="inlineStr">
        <is>
          <t>RomCom</t>
        </is>
      </c>
      <c r="F1162" s="29" t="n"/>
      <c r="G1162" s="30" t="n"/>
      <c r="H1162" s="31" t="n"/>
      <c r="I1162" s="32" t="inlineStr">
        <is>
          <t>Columbia Pictures</t>
        </is>
      </c>
      <c r="J1162" s="33" t="n">
        <v>1997</v>
      </c>
      <c r="K1162" s="34">
        <f>ROW(K1162)-1</f>
        <v/>
      </c>
      <c r="L1162" s="35" t="inlineStr">
        <is>
          <t>A fairly generic rom-com that doesn't provide a whole lot of laughs. Salma Hayek delivers a great, compelling performance, and Matthew Perry is playing Chandler from Friends, so if you like Friends you'll likely enjoy him. Predictable plot and jokes hold this back from being anything over average.</t>
        </is>
      </c>
      <c r="M1162" s="36" t="inlineStr">
        <is>
          <t>After a one night stand with Alex, Isabel realizes that she is pregnant and they decide to get married. However, along with the marriage comes compromise of one's own cultural traditions.</t>
        </is>
      </c>
      <c r="N1162" s="37" t="inlineStr">
        <is>
          <t>https://image.tmdb.org/t/p/w500/tcRaMjWoF8K7h1LqOH7FOOLRQ3e.jpg</t>
        </is>
      </c>
      <c r="O1162" s="38" t="inlineStr">
        <is>
          <t>Matthew Perry, Salma Hayek Pinault, Jon Tenney, Carlos Gómez, Tomas Milian, Siobhan Fallon Hogan, John Bennett Perry, Stanley DeSantis</t>
        </is>
      </c>
      <c r="P1162" s="39" t="inlineStr">
        <is>
          <t>Andy Tennant</t>
        </is>
      </c>
      <c r="Q1162" s="40" t="inlineStr">
        <is>
          <t>[{"Source": "Internet Movie Database", "Value": "6.1/10"}, {"Source": "Rotten Tomatoes", "Value": "31%"}, {"Source": "Metacritic", "Value": "38/100"}]</t>
        </is>
      </c>
      <c r="R1162" s="41" t="inlineStr">
        <is>
          <t>42,000,000</t>
        </is>
      </c>
      <c r="S1162" s="42" t="inlineStr">
        <is>
          <t>PG-13</t>
        </is>
      </c>
      <c r="T1162" s="43" t="inlineStr">
        <is>
          <t>109</t>
        </is>
      </c>
      <c r="U1162" s="44" t="inlineStr">
        <is>
          <t>{"link": "https://www.themoviedb.org/movie/1968-fools-rush-in/watch?locale=CA", "flatrate": [{"logo_path": "/esiLBRzDUwodjfN8gA4qj7l3ZF7.jpg", "provider_id": 1794, "provider_name": "Starz Amazon Channel", "display_priority": 107}],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162" s="45" t="inlineStr">
        <is>
          <t>20,000,000</t>
        </is>
      </c>
      <c r="W1162" s="34" t="n">
        <v>1968</v>
      </c>
      <c r="X1162" s="34" t="inlineStr">
        <is>
          <t>[10563, 732693, 52849, 76340, 18205, 1967, 21583, 1610, 172631, 441728, 22371, 47599, 26255, 236, 9446, 10571, 9988, 11472, 9087, 928270]</t>
        </is>
      </c>
      <c r="Y1162" s="34" t="inlineStr">
        <is>
          <t>31%</t>
        </is>
      </c>
      <c r="Z1162" s="34" t="inlineStr">
        <is>
          <t>6.1/10</t>
        </is>
      </c>
      <c r="AA1162" s="34" t="inlineStr">
        <is>
          <t>38/100</t>
        </is>
      </c>
      <c r="AB1162" s="34" t="inlineStr">
        <is>
          <t>https://www.youtube.com/embed/hLKa24D1KUk</t>
        </is>
      </c>
      <c r="AC1162" s="46" t="n">
        <v>1731215633548</v>
      </c>
    </row>
    <row r="1163" ht="14.25" customHeight="1" s="131">
      <c r="A1163" s="24" t="inlineStr">
        <is>
          <t>Diary of A Wimpy Kid: Rodrick Rules</t>
        </is>
      </c>
      <c r="B1163" s="25" t="n">
        <v>38</v>
      </c>
      <c r="C1163" s="26" t="inlineStr">
        <is>
          <t>Diary of a Wimpy Kid</t>
        </is>
      </c>
      <c r="D1163" s="27" t="n"/>
      <c r="E1163" s="28" t="inlineStr">
        <is>
          <t>Animated</t>
        </is>
      </c>
      <c r="F1163" s="29" t="n"/>
      <c r="G1163" s="30" t="n"/>
      <c r="H1163" s="31" t="inlineStr">
        <is>
          <t>Disney+</t>
        </is>
      </c>
      <c r="I1163" s="32" t="inlineStr">
        <is>
          <t>20th Century Studios</t>
        </is>
      </c>
      <c r="J1163" s="33" t="n">
        <v>2022</v>
      </c>
      <c r="K1163" s="34">
        <f>ROW(K1163)-1</f>
        <v/>
      </c>
      <c r="L1163" s="35" t="inlineStr">
        <is>
          <t>Rodrick Rules still suffers from the same faults as the first movie, but is a slight improvement as Greg seems less sociopathic than before. This could, however, just be due to less of the innocent Rowley character to contrast him</t>
        </is>
      </c>
      <c r="M1163" s="36" t="inlineStr">
        <is>
          <t>A new school year, his brother Rodrick teases him over and over and over and over again. Will Greg manage to get along with him? Or will a secret ruin everything?</t>
        </is>
      </c>
      <c r="N1163" s="37" t="inlineStr">
        <is>
          <t>https://image.tmdb.org/t/p/w500/iW6ixzkrvdrcxk0umiLZMtlSl9L.jpg</t>
        </is>
      </c>
      <c r="O1163" s="38" t="inlineStr">
        <is>
          <t>Brady Noon, Hunter Dillon, Ethan William Childress, Erica Cerra, Chris Diamantopoulos, Ed Asner, Gracen Newton, Christian Convery</t>
        </is>
      </c>
      <c r="P1163" s="39" t="inlineStr">
        <is>
          <t>Luke Cormican, Gino Nichele</t>
        </is>
      </c>
      <c r="Q1163" s="40" t="inlineStr">
        <is>
          <t>[{"Source": "Internet Movie Database", "Value": "5.1/10"}, {"Source": "Rotten Tomatoes", "Value": "56%"}]</t>
        </is>
      </c>
      <c r="R1163" s="80" t="inlineStr">
        <is>
          <t>0</t>
        </is>
      </c>
      <c r="S1163" s="42" t="inlineStr">
        <is>
          <t>PG</t>
        </is>
      </c>
      <c r="T1163" s="43" t="inlineStr">
        <is>
          <t>74</t>
        </is>
      </c>
      <c r="U1163" s="44" t="inlineStr">
        <is>
          <t>{"link": "https://www.themoviedb.org/movie/897192-diary-of-a-wimpy-kid-rodrick-rules/watch?locale=CA", "flatrate": [{"logo_path": "/97yvRBw1GzX7fXprcF80er19ot.jpg", "provider_id": 337, "provider_name": "Disney Plus", "display_priority": 1}]}</t>
        </is>
      </c>
      <c r="V1163" s="83" t="inlineStr">
        <is>
          <t>0</t>
        </is>
      </c>
      <c r="W1163" s="34" t="n">
        <v>897192</v>
      </c>
      <c r="X1163" s="34" t="inlineStr">
        <is>
          <t>[856245, 774741, 25842, 543727, 1005031, 1028551, 4226, 1000938, 715385, 1026624, 379686, 1010823, 60307, 381289, 111332, 420808, 17979, 838240, 961484, 77174]</t>
        </is>
      </c>
      <c r="Y1163" s="34" t="inlineStr">
        <is>
          <t>56%</t>
        </is>
      </c>
      <c r="Z1163" s="34" t="inlineStr">
        <is>
          <t>5.1/10</t>
        </is>
      </c>
      <c r="AA1163" s="34" t="inlineStr">
        <is>
          <t>N/A</t>
        </is>
      </c>
      <c r="AB1163" s="72" t="n"/>
      <c r="AC1163" s="46" t="n">
        <v>1731215633548</v>
      </c>
    </row>
    <row r="1164" ht="14.25" customHeight="1" s="131">
      <c r="A1164" s="24" t="inlineStr">
        <is>
          <t>Escape From L.A.</t>
        </is>
      </c>
      <c r="B1164" s="25" t="n">
        <v>38</v>
      </c>
      <c r="C1164" s="26" t="inlineStr">
        <is>
          <t>Escape From Series</t>
        </is>
      </c>
      <c r="D1164" s="27" t="n"/>
      <c r="E1164" s="28" t="inlineStr">
        <is>
          <t>Sci-Fi</t>
        </is>
      </c>
      <c r="F1164" s="29" t="inlineStr">
        <is>
          <t>Action</t>
        </is>
      </c>
      <c r="G1164" s="30" t="n"/>
      <c r="H1164" s="31" t="n"/>
      <c r="I1164" s="32" t="inlineStr">
        <is>
          <t>Paramount Pictures</t>
        </is>
      </c>
      <c r="J1164" s="33" t="n">
        <v>1996</v>
      </c>
      <c r="K1164" s="34">
        <f>ROW(K1164)-1</f>
        <v/>
      </c>
      <c r="L1164" s="35" t="inlineStr">
        <is>
          <t>This movie fails so badly in every way that the original succeeds. The first builds a unique world through deliberate pacing, interesting characters and a mood setting score. This movie is loud and obnoxious from the start. The acting is terrible all around, the score is distractingly horrendous, and the story is a rip-off of the original. Another thing that made the original great was the straight faced nature of how absurd it was. This entire movie is one big joke, and it's never funny. The surfing/tsunami scene is of course one of the worst in film history, but the hang gliding and basketball scenes are not much better. Clearly, the bigger budget removed limitations on the creatives and they went too far on the CGI and action, with none of it looking good or being exciting.</t>
        </is>
      </c>
      <c r="M1164" s="36" t="inlineStr">
        <is>
          <t>Into the 9.6-quaked Los Angeles of 2013 comes Snake Plissken. His job: wade through L.A.'s ruined landmarks to retrieve a doomsday device.</t>
        </is>
      </c>
      <c r="N1164" s="37" t="inlineStr">
        <is>
          <t>https://image.tmdb.org/t/p/w500/3L9lL2eUsmLNNfENPwNOc82Hzpw.jpg</t>
        </is>
      </c>
      <c r="O1164" s="38" t="inlineStr">
        <is>
          <t>Kurt Russell, Stacy Keach, Steve Buscemi, A.J. Langer, Bruce Campbell, Pam Grier, Peter Fonda, Georges Corraface</t>
        </is>
      </c>
      <c r="P1164" s="39" t="inlineStr">
        <is>
          <t>John Carpenter</t>
        </is>
      </c>
      <c r="Q1164" s="40" t="inlineStr">
        <is>
          <t>[{"Source": "Internet Movie Database", "Value": "5.7/10"}, {"Source": "Rotten Tomatoes", "Value": "54%"}, {"Source": "Metacritic", "Value": "54/100"}]</t>
        </is>
      </c>
      <c r="R1164" s="41" t="inlineStr">
        <is>
          <t>42,277,365</t>
        </is>
      </c>
      <c r="S1164" s="42" t="inlineStr">
        <is>
          <t>R</t>
        </is>
      </c>
      <c r="T1164" s="43" t="inlineStr">
        <is>
          <t>101</t>
        </is>
      </c>
      <c r="U1164" s="44" t="inlineStr">
        <is>
          <t>{"link": "https://www.themoviedb.org/movie/10061-escape-from-l-a/watch?locale=CA",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64" s="45" t="inlineStr">
        <is>
          <t>50,000,000</t>
        </is>
      </c>
      <c r="W1164" s="34" t="n">
        <v>10061</v>
      </c>
      <c r="X1164" s="34" t="inlineStr">
        <is>
          <t>[1103, 790, 77677, 453356, 36983, 22076, 30347, 60216, 38980, 17010, 17285, 101149, 101904, 83310, 68454, 98066, 26178, 9278, 12122, 14677]</t>
        </is>
      </c>
      <c r="Y1164" s="34" t="inlineStr">
        <is>
          <t>54%</t>
        </is>
      </c>
      <c r="Z1164" s="34" t="inlineStr">
        <is>
          <t>5.7/10</t>
        </is>
      </c>
      <c r="AA1164" s="34" t="inlineStr">
        <is>
          <t>54/100</t>
        </is>
      </c>
      <c r="AB1164" s="34" t="inlineStr">
        <is>
          <t>https://www.youtube.com/embed/EMvoxhtPXXA</t>
        </is>
      </c>
      <c r="AC1164" s="46" t="n">
        <v>1731215633548</v>
      </c>
    </row>
    <row r="1165" ht="14.25" customHeight="1" s="131">
      <c r="A1165" s="24" t="inlineStr">
        <is>
          <t>Joker: Folie a Deux</t>
        </is>
      </c>
      <c r="B1165" s="25" t="n">
        <v>38</v>
      </c>
      <c r="C1165" s="26" t="inlineStr">
        <is>
          <t>DC</t>
        </is>
      </c>
      <c r="D1165" s="27" t="inlineStr">
        <is>
          <t>Non-DCEU</t>
        </is>
      </c>
      <c r="E1165" s="28" t="inlineStr">
        <is>
          <t>Comic Book</t>
        </is>
      </c>
      <c r="F1165" s="29" t="n"/>
      <c r="G1165" s="30" t="n"/>
      <c r="H1165" s="31" t="n"/>
      <c r="I1165" s="32" t="inlineStr">
        <is>
          <t>Warner Bros.</t>
        </is>
      </c>
      <c r="J1165" s="33" t="n">
        <v>2024</v>
      </c>
      <c r="K1165" s="34">
        <f>ROW(K1165)-1</f>
        <v/>
      </c>
      <c r="L1165" s="35" t="inlineStr">
        <is>
          <t>I don't even like the first movie that much and even I think this is a disappointing followup. It is very much a movie that did not need to exist, and does nothing to justify it's existence. The story moves absolutely nowhere, and the whole thing meanders for way too long. The movie looks really good and is well made technically, but they don't commit to anything. The musical elements are half-assed, there are no themes or really any sort of structure to the movie. Joaquin Phoenix can not sing and that drags some of the would be good moments down. Arthur Fleck is not the joker, and this universe is such an unfaithful adaptation that I can't help but ding it for that.</t>
        </is>
      </c>
      <c r="M1165" s="49" t="inlineStr">
        <is>
          <t>While struggling with his dual identity, Arthur Fleck not only stumbles upon true love, but also finds the music that's always been inside him.</t>
        </is>
      </c>
      <c r="N1165" s="50" t="inlineStr">
        <is>
          <t>https://image.tmdb.org/t/p/w500/aciP8Km0waTLXEYf5ybFK5CSUxl.jpg</t>
        </is>
      </c>
      <c r="O1165" s="51" t="inlineStr">
        <is>
          <t>Joaquin Phoenix, Lady Gaga, Brendan Gleeson, Catherine Keener, Zazie Beetz, Steve Coogan, Harry Lawtey, Leigh Gill</t>
        </is>
      </c>
      <c r="P1165" s="52" t="inlineStr">
        <is>
          <t>Todd Phillips</t>
        </is>
      </c>
      <c r="Q1165" s="53" t="inlineStr">
        <is>
          <t>[{"Source": "Internet Movie Database", "Value": "5.2/10"}, {"Source": "Rotten Tomatoes", "Value": "31%"}, {"Source": "Metacritic", "Value": "45/100"}]</t>
        </is>
      </c>
      <c r="R1165" s="54" t="inlineStr">
        <is>
          <t>206,400,287</t>
        </is>
      </c>
      <c r="S1165" s="55" t="inlineStr">
        <is>
          <t>R</t>
        </is>
      </c>
      <c r="T1165" s="56" t="inlineStr">
        <is>
          <t>138</t>
        </is>
      </c>
      <c r="U1165" s="57" t="inlineStr">
        <is>
          <t>{"link": "https://www.themoviedb.org/movie/889737-joker-folie-a-deux/watch?locale=CA",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t>
        </is>
      </c>
      <c r="V1165" s="58" t="inlineStr">
        <is>
          <t>195,000,000</t>
        </is>
      </c>
      <c r="W1165" s="34" t="n">
        <v>889737</v>
      </c>
      <c r="X1165" s="34" t="inlineStr">
        <is>
          <t>[592831, 1114513, 1125510, 1184918, 1286889, 1151244, 1109255, 1313738, 1100782, 877817, 1052280, 1182047, 933260, 1148663, 1128559, 1147400, 698687, 475557, 748230, 1034541]</t>
        </is>
      </c>
      <c r="Y1165" s="34" t="inlineStr">
        <is>
          <t>31%</t>
        </is>
      </c>
      <c r="Z1165" s="34" t="inlineStr">
        <is>
          <t>5.2/10</t>
        </is>
      </c>
      <c r="AA1165" s="34" t="inlineStr">
        <is>
          <t>45/100</t>
        </is>
      </c>
      <c r="AB1165" s="34" t="inlineStr">
        <is>
          <t>https://www.youtube.com/embed/fiqqAI0e4Nc</t>
        </is>
      </c>
      <c r="AC1165" s="46" t="n">
        <v>1731215633548</v>
      </c>
    </row>
    <row r="1166" ht="14.25" customHeight="1" s="131">
      <c r="A1166" s="24" t="inlineStr">
        <is>
          <t>Peter Pan &amp; Wendy</t>
        </is>
      </c>
      <c r="B1166" s="25" t="n">
        <v>38</v>
      </c>
      <c r="C1166" s="26" t="inlineStr">
        <is>
          <t>Disney Live Action</t>
        </is>
      </c>
      <c r="D1166" s="27" t="inlineStr">
        <is>
          <t>Disney Live Action Remake</t>
        </is>
      </c>
      <c r="E1166" s="28" t="inlineStr">
        <is>
          <t>Fantasy</t>
        </is>
      </c>
      <c r="F1166" s="29" t="inlineStr">
        <is>
          <t>Adventure</t>
        </is>
      </c>
      <c r="G1166" s="30" t="n"/>
      <c r="H1166" s="31" t="inlineStr">
        <is>
          <t>Disney+</t>
        </is>
      </c>
      <c r="I1166" s="32" t="inlineStr">
        <is>
          <t>Disney</t>
        </is>
      </c>
      <c r="J1166" s="33" t="n">
        <v>2023</v>
      </c>
      <c r="K1166" s="34">
        <f>ROW(K1166)-1</f>
        <v/>
      </c>
      <c r="L1166" s="35" t="inlineStr">
        <is>
          <t xml:space="preserve">There are some good performances from Ever Anderson and Jude Law, but they can't overcome the cinematography and script woes plaguing this movie. It is hard to tell what the intended audience is. It is devoid of any Disney magic, and more feels like a generic Peter Pan movie made by any old movie studio. None of the songs are memerable or good, unlike the original which had a couple of great songs. The script is full of telling, not showing, and while Jude Law can tell a good story, it's not very interesting to watch him talk for extended periods of time. The movie is devoid of color, which could work as a contrast to have London dreary and drab, but doesn't work when Neverland is as well. There is nothing about Neverland that would lead a kid to want to stay there.  </t>
        </is>
      </c>
      <c r="M1166" s="49" t="inlineStr">
        <is>
          <t>Wendy Darling, a young girl afraid to leave her childhood home behind, meets Peter Pan, a boy who refuses to grow up. Alongside her brothers and a tiny fairy, Tinker Bell, she travels with Peter to the magical world of Neverland. There, she encounters an evil pirate captain, Captain Hook, and embarks on a thrilling adventure that will change her life forever.</t>
        </is>
      </c>
      <c r="N1166" s="50" t="inlineStr">
        <is>
          <t>https://image.tmdb.org/t/p/w500/9NXAlFEE7WDssbXSMgdacsUD58Y.jpg</t>
        </is>
      </c>
      <c r="O1166" s="51" t="inlineStr">
        <is>
          <t>Alexander Molony, Ever Anderson, Jude Law, Alyssa Wapanatâhk, Jim Gaffigan, Joshua Blue Pickering, Jacobi Jupe, Molly Parker</t>
        </is>
      </c>
      <c r="P1166" s="52" t="inlineStr">
        <is>
          <t>David Lowery</t>
        </is>
      </c>
      <c r="Q1166" s="59" t="inlineStr">
        <is>
          <t>[{"Source": "Internet Movie Database", "Value": "4.4/10"}, {"Source": "Rotten Tomatoes", "Value": "65%"}, {"Source": "Metacritic", "Value": "61/100"}]</t>
        </is>
      </c>
      <c r="R1166" s="54" t="inlineStr">
        <is>
          <t>0</t>
        </is>
      </c>
      <c r="S1166" s="55" t="inlineStr">
        <is>
          <t>PG</t>
        </is>
      </c>
      <c r="T1166" s="56" t="inlineStr">
        <is>
          <t>106</t>
        </is>
      </c>
      <c r="U1166" s="57" t="inlineStr">
        <is>
          <t>{"link": "https://www.themoviedb.org/movie/420808-peter-pan-wendy/watch?locale=CA", "flatrate": [{"logo_path": "/97yvRBw1GzX7fXprcF80er19ot.jpg", "provider_id": 337, "provider_name": "Disney Plus", "display_priority": 1}]}</t>
        </is>
      </c>
      <c r="V1166" s="58" t="inlineStr">
        <is>
          <t>0</t>
        </is>
      </c>
      <c r="W1166" s="34" t="n">
        <v>420808</v>
      </c>
      <c r="X1166" s="34" t="inlineStr">
        <is>
          <t>[1126844, 1105803, 603206, 939336, 848466, 916386, 365820, 1111140, 222053, 863530, 1029965, 63057, 657072, 1060320, 1028556, 934194, 447365, 493529, 821890]</t>
        </is>
      </c>
      <c r="Y1166" s="34" t="inlineStr">
        <is>
          <t>65%</t>
        </is>
      </c>
      <c r="Z1166" s="34" t="inlineStr">
        <is>
          <t>4.4/10</t>
        </is>
      </c>
      <c r="AA1166" s="34" t="inlineStr">
        <is>
          <t>61/100</t>
        </is>
      </c>
      <c r="AB1166" s="34" t="inlineStr">
        <is>
          <t>https://www.youtube.com/embed/p-5sVX7MRj8</t>
        </is>
      </c>
      <c r="AC1166" s="46" t="n">
        <v>1731215633548</v>
      </c>
    </row>
    <row r="1167" ht="14.25" customHeight="1" s="131">
      <c r="A1167" s="24" t="inlineStr">
        <is>
          <t>Don't Worry Darling</t>
        </is>
      </c>
      <c r="B1167" s="25" t="n">
        <v>38</v>
      </c>
      <c r="C1167" s="26" t="n"/>
      <c r="D1167" s="27" t="n"/>
      <c r="E1167" s="28" t="inlineStr">
        <is>
          <t>Horror</t>
        </is>
      </c>
      <c r="F1167" s="29" t="inlineStr">
        <is>
          <t>Thriller</t>
        </is>
      </c>
      <c r="G1167" s="30" t="n"/>
      <c r="H1167" s="31" t="n"/>
      <c r="I1167" s="32" t="inlineStr">
        <is>
          <t>Warner Bros.</t>
        </is>
      </c>
      <c r="J1167" s="33" t="n">
        <v>2022</v>
      </c>
      <c r="K1167" s="34">
        <f>ROW(K1167)-1</f>
        <v/>
      </c>
      <c r="L1167" s="35" t="n"/>
      <c r="M1167" s="49" t="inlineStr">
        <is>
          <t>Alice and Jack are lucky to be living in the idealized community of Victory, the experimental company town housing the men who work for the top-secret Victory Project and their families. But when cracks in their idyllic life begin to appear, exposing flashes of something much more sinister lurking beneath the attractive façade, Alice can’t help questioning exactly what they’re doing in Victory, and why.</t>
        </is>
      </c>
      <c r="N1167" s="50" t="inlineStr">
        <is>
          <t>https://image.tmdb.org/t/p/w500/wjAJWfuE5OQm5zerlOAbTxdHFMV.jpg</t>
        </is>
      </c>
      <c r="O1167" s="51" t="inlineStr">
        <is>
          <t>Florence Pugh, Harry Styles, Chris Pine, Olivia Wilde, Gemma Chan, KiKi Layne, Nick Kroll, Kate Berlant</t>
        </is>
      </c>
      <c r="P1167" s="52" t="inlineStr">
        <is>
          <t>Olivia Wilde</t>
        </is>
      </c>
      <c r="Q1167" s="59" t="inlineStr">
        <is>
          <t>[{"Source": "Internet Movie Database", "Value": "6.3/10"}, {"Source": "Rotten Tomatoes", "Value": "38%"}, {"Source": "Metacritic", "Value": "48/100"}]</t>
        </is>
      </c>
      <c r="R1167" s="60" t="inlineStr">
        <is>
          <t>86,700,000</t>
        </is>
      </c>
      <c r="S1167" s="55" t="inlineStr">
        <is>
          <t>R</t>
        </is>
      </c>
      <c r="T1167" s="56" t="inlineStr">
        <is>
          <t>123</t>
        </is>
      </c>
      <c r="U1167" s="57" t="inlineStr">
        <is>
          <t>{"link": "https://www.themoviedb.org/movie/619730-don-t-worry-darling/watch?locale=CA",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67" s="61" t="inlineStr">
        <is>
          <t>35,000,000</t>
        </is>
      </c>
      <c r="W1167" s="34" t="n">
        <v>619730</v>
      </c>
      <c r="X1167" s="34" t="inlineStr">
        <is>
          <t>[744114, 301502, 823951, 497828, 800939, 913290, 541134, 823766, 762968, 164558, 957457, 891636, 889810, 916053, 1006141, 383682, 9257, 763152, 682507, 852046]</t>
        </is>
      </c>
      <c r="Y1167" s="34" t="inlineStr">
        <is>
          <t>38%</t>
        </is>
      </c>
      <c r="Z1167" s="34" t="inlineStr">
        <is>
          <t>6.3/10</t>
        </is>
      </c>
      <c r="AA1167" s="34" t="inlineStr">
        <is>
          <t>48/100</t>
        </is>
      </c>
      <c r="AB1167" s="34" t="inlineStr">
        <is>
          <t>https://www.youtube.com/embed/bW9aRVXIwaY</t>
        </is>
      </c>
      <c r="AC1167" s="46" t="n">
        <v>1731215633548</v>
      </c>
    </row>
    <row r="1168" ht="14.25" customHeight="1" s="131">
      <c r="A1168" s="24" t="inlineStr">
        <is>
          <t>Dinosaur</t>
        </is>
      </c>
      <c r="B1168" s="25" t="n">
        <v>38</v>
      </c>
      <c r="C1168" s="26" t="inlineStr">
        <is>
          <t>Disney Animation</t>
        </is>
      </c>
      <c r="D1168" s="27" t="n"/>
      <c r="E1168" s="28" t="inlineStr">
        <is>
          <t>Animated</t>
        </is>
      </c>
      <c r="F1168" s="29" t="n"/>
      <c r="G1168" s="30" t="n"/>
      <c r="H1168" s="31" t="n"/>
      <c r="I1168" s="32" t="inlineStr">
        <is>
          <t>Disney</t>
        </is>
      </c>
      <c r="J1168" s="33" t="n">
        <v>2000</v>
      </c>
      <c r="K1168" s="34">
        <f>ROW(K1168)-1</f>
        <v/>
      </c>
      <c r="L1168" s="35" t="inlineStr">
        <is>
          <t>Disney clearly tried to push 3D CGI animation too quickly in this film. None of the characters interact with any of the scenery due to the choice of having the scenery in live action, and all of the character models are unpleasant to look at. A simple migration story that isn't anything special, but a good message about listening and being yourself.</t>
        </is>
      </c>
      <c r="M1168" s="49" t="inlineStr">
        <is>
          <t>An orphaned dinosaur raised by lemurs joins an arduous trek to a sancturary after a meteorite shower destroys his family home.</t>
        </is>
      </c>
      <c r="N1168" s="50" t="inlineStr">
        <is>
          <t>https://image.tmdb.org/t/p/w500/rSje3FS7ycJSglowlngjsvDt7vO.jpg</t>
        </is>
      </c>
      <c r="O1168" s="51" t="inlineStr">
        <is>
          <t>D.B. Sweeney, Alfre Woodard, Ossie Davis, Max Casella, Hayden Panettiere, Samuel E. Wright, Julianna Margulies, Peter Siragusa</t>
        </is>
      </c>
      <c r="P1168" s="52" t="inlineStr">
        <is>
          <t>Eric Leighton, Ralph Zondag</t>
        </is>
      </c>
      <c r="Q1168" s="59" t="inlineStr">
        <is>
          <t>[{"Source": "Internet Movie Database", "Value": "6.4/10"}, {"Source": "Rotten Tomatoes", "Value": "65%"}, {"Source": "Metacritic", "Value": "56/100"}]</t>
        </is>
      </c>
      <c r="R1168" s="60" t="inlineStr">
        <is>
          <t>354,248,063</t>
        </is>
      </c>
      <c r="S1168" s="55" t="inlineStr">
        <is>
          <t>PG</t>
        </is>
      </c>
      <c r="T1168" s="56" t="inlineStr">
        <is>
          <t>82</t>
        </is>
      </c>
      <c r="U1168" s="57" t="inlineStr">
        <is>
          <t>{"link": "https://www.themoviedb.org/movie/10567-dinosaur/watch?locale=CA",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68" s="61" t="inlineStr">
        <is>
          <t>127,500,000</t>
        </is>
      </c>
      <c r="W1168" s="34" t="n">
        <v>10567</v>
      </c>
      <c r="X1168" s="34" t="inlineStr">
        <is>
          <t>[12129, 7443, 10865, 11688, 15655, 88, 49948, 3050, 12144, 11319, 15567, 11544, 9511, 98622, 230896, 19323, 15544, 417047, 40623, 52999]</t>
        </is>
      </c>
      <c r="Y1168" s="34" t="inlineStr">
        <is>
          <t>65%</t>
        </is>
      </c>
      <c r="Z1168" s="34" t="inlineStr">
        <is>
          <t>6.4/10</t>
        </is>
      </c>
      <c r="AA1168" s="34" t="inlineStr">
        <is>
          <t>56/100</t>
        </is>
      </c>
      <c r="AB1168" s="34" t="inlineStr">
        <is>
          <t>https://www.youtube.com/embed/yrhGIq5o5Yc</t>
        </is>
      </c>
      <c r="AC1168" s="46" t="n">
        <v>1731215633548</v>
      </c>
    </row>
    <row r="1169" ht="14.25" customHeight="1" s="131">
      <c r="A1169" s="24" t="inlineStr">
        <is>
          <t>200 Cigarettes</t>
        </is>
      </c>
      <c r="B1169" s="25" t="n">
        <v>38</v>
      </c>
      <c r="C1169" s="26" t="n"/>
      <c r="D1169" s="27" t="n"/>
      <c r="E1169" s="28" t="inlineStr">
        <is>
          <t>RomCom</t>
        </is>
      </c>
      <c r="F1169" s="29" t="n"/>
      <c r="G1169" s="30" t="inlineStr">
        <is>
          <t>New Year's</t>
        </is>
      </c>
      <c r="H1169" s="31" t="n"/>
      <c r="I1169" s="32" t="inlineStr">
        <is>
          <t>Paramount Pictures</t>
        </is>
      </c>
      <c r="J1169" s="33" t="n">
        <v>1999</v>
      </c>
      <c r="K1169" s="34">
        <f>ROW(K1169)-1</f>
        <v/>
      </c>
      <c r="L1169" s="35" t="inlineStr">
        <is>
          <t>There are a couple of bright spots (Paul Rudd, Dave Chapelle and Ben Affleck, mainly). Ultimately, this movie is very forgettable and doesn't provide much humour outside of the final two minutes.</t>
        </is>
      </c>
      <c r="M1169" s="47" t="inlineStr">
        <is>
          <t>In 1981 New York City, a collection of twentysomethings try to cope with relationships, loneliness, desire and their individual neuroses on New Years Eve.</t>
        </is>
      </c>
      <c r="N1169" s="37" t="inlineStr">
        <is>
          <t>https://image.tmdb.org/t/p/w500/5LYyQNMsmis8oGcrLw5oyldr9bw.jpg</t>
        </is>
      </c>
      <c r="O1169" s="38" t="inlineStr">
        <is>
          <t>Ben Affleck, Casey Affleck, Dave Chappelle, Guillermo Díaz, Angela Featherstone, Janeane Garofalo, Gaby Hoffmann, Kate Hudson</t>
        </is>
      </c>
      <c r="P1169" s="39" t="inlineStr">
        <is>
          <t>Risa Bramon Garcia</t>
        </is>
      </c>
      <c r="Q1169" s="40" t="inlineStr">
        <is>
          <t>[{"Source": "Internet Movie Database", "Value": "6.0/10"}, {"Source": "Rotten Tomatoes", "Value": "30%"}, {"Source": "Metacritic", "Value": "33/100"}]</t>
        </is>
      </c>
      <c r="R1169" s="41" t="inlineStr">
        <is>
          <t>6,852,450</t>
        </is>
      </c>
      <c r="S1169" s="42" t="inlineStr">
        <is>
          <t>R</t>
        </is>
      </c>
      <c r="T1169" s="43" t="inlineStr">
        <is>
          <t>101</t>
        </is>
      </c>
      <c r="U1169" s="44" t="inlineStr">
        <is>
          <t>{}</t>
        </is>
      </c>
      <c r="V1169" s="45" t="inlineStr">
        <is>
          <t>6,000,000</t>
        </is>
      </c>
      <c r="W1169" s="34" t="n">
        <v>15256</v>
      </c>
      <c r="X1169" s="34" t="inlineStr">
        <is>
          <t>[9844, 22543, 12591, 16094, 30963, 189203, 565620, 2266, 9563, 15092, 786, 8065, 454, 10201, 170, 18785, 259316, 118340, 475557, 335984]</t>
        </is>
      </c>
      <c r="Y1169" s="34" t="inlineStr">
        <is>
          <t>30%</t>
        </is>
      </c>
      <c r="Z1169" s="34" t="inlineStr">
        <is>
          <t>6.0/10</t>
        </is>
      </c>
      <c r="AA1169" s="34" t="inlineStr">
        <is>
          <t>33/100</t>
        </is>
      </c>
      <c r="AB1169" s="34" t="inlineStr">
        <is>
          <t>https://www.youtube.com/embed/-ieEszV3TAU</t>
        </is>
      </c>
      <c r="AC1169" s="46" t="n">
        <v>1731215633548</v>
      </c>
    </row>
    <row r="1170" ht="14.25" customHeight="1" s="131">
      <c r="A1170" s="24" t="inlineStr">
        <is>
          <t>The Hangover Part II</t>
        </is>
      </c>
      <c r="B1170" s="25" t="n">
        <v>37</v>
      </c>
      <c r="C1170" s="26" t="inlineStr">
        <is>
          <t>Hangover</t>
        </is>
      </c>
      <c r="D1170" s="27" t="n"/>
      <c r="E1170" s="28" t="inlineStr">
        <is>
          <t>Comedy</t>
        </is>
      </c>
      <c r="F1170" s="29" t="n"/>
      <c r="G1170" s="30" t="n"/>
      <c r="H1170" s="31" t="n"/>
      <c r="I1170" s="32" t="inlineStr">
        <is>
          <t>Warner Bros.</t>
        </is>
      </c>
      <c r="J1170" s="33" t="n">
        <v>2011</v>
      </c>
      <c r="K1170" s="34">
        <f>ROW(K1170)-1</f>
        <v/>
      </c>
      <c r="L1170" s="35" t="inlineStr">
        <is>
          <t>Tries to be as close to the exact same as the first one as possible, while slightly changing everything. Somehow, it is significantly worse. The laughs are sparse, and it is incredibly racist and also very transphobic. "The Hangover" was never condusive to a sequel, and they never should have tried to make one.</t>
        </is>
      </c>
      <c r="M1170" s="36" t="inlineStr">
        <is>
          <t>The Hangover crew heads to Thailand for Stu's wedding. After the disaster of a bachelor party in Las Vegas last year, Stu is playing it safe with a mellow pre-wedding brunch. However, nothing goes as planned and Bangkok is the perfect setting for another adventure with the rowdy group.</t>
        </is>
      </c>
      <c r="N1170" s="37" t="inlineStr">
        <is>
          <t>https://image.tmdb.org/t/p/w500/jrP9zmdSUpOzzUXpEqPqg3dryUr.jpg</t>
        </is>
      </c>
      <c r="O1170" s="38" t="inlineStr">
        <is>
          <t>Bradley Cooper, Ed Helms, Zach Galifianakis, Justin Bartha, Ken Jeong, Paul Giamatti, Mike Tyson, Jeffrey Tambor</t>
        </is>
      </c>
      <c r="P1170" s="39" t="inlineStr">
        <is>
          <t>Todd Phillips</t>
        </is>
      </c>
      <c r="Q1170" s="40" t="inlineStr">
        <is>
          <t>[{"Source": "Internet Movie Database", "Value": "6.5/10"}, {"Source": "Rotten Tomatoes", "Value": "34%"}, {"Source": "Metacritic", "Value": "44/100"}]</t>
        </is>
      </c>
      <c r="R1170" s="41" t="inlineStr">
        <is>
          <t>586,764,305</t>
        </is>
      </c>
      <c r="S1170" s="42" t="inlineStr">
        <is>
          <t>R</t>
        </is>
      </c>
      <c r="T1170" s="43" t="inlineStr">
        <is>
          <t>102</t>
        </is>
      </c>
      <c r="U1170" s="44" t="inlineStr">
        <is>
          <t>{"link": "https://www.themoviedb.org/movie/45243-the-hangover-part-ii/watch?locale=CA",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2}, {"logo_path": "/8aBqoNeGGr0oSA85iopgNZUOTOc.jpg", "provider_id": 2100, "provider_name": "Amazon Prime Video with Ads", "display_priority": 149}]}</t>
        </is>
      </c>
      <c r="V1170" s="45" t="inlineStr">
        <is>
          <t>80,000,000</t>
        </is>
      </c>
      <c r="W1170" s="34" t="n">
        <v>45243</v>
      </c>
      <c r="X1170" s="34" t="inlineStr">
        <is>
          <t>[109439, 18785, 36658, 1930, 51876, 41733, 27205, 32856, 82693, 62211, 119283, 70981, 310, 72105, 161, 20352, 1865, 12155, 51540, 121]</t>
        </is>
      </c>
      <c r="Y1170" s="34" t="inlineStr">
        <is>
          <t>34%</t>
        </is>
      </c>
      <c r="Z1170" s="34" t="inlineStr">
        <is>
          <t>6.5/10</t>
        </is>
      </c>
      <c r="AA1170" s="34" t="inlineStr">
        <is>
          <t>44/100</t>
        </is>
      </c>
      <c r="AB1170" s="34" t="inlineStr">
        <is>
          <t>https://www.youtube.com/embed/ohF5ZO_zOYU</t>
        </is>
      </c>
      <c r="AC1170" s="46" t="n">
        <v>1731215633548</v>
      </c>
    </row>
    <row r="1171" ht="14.25" customHeight="1" s="131">
      <c r="A1171" s="24" t="inlineStr">
        <is>
          <t>Spiderhead</t>
        </is>
      </c>
      <c r="B1171" s="25" t="n">
        <v>37</v>
      </c>
      <c r="C1171" s="26" t="n"/>
      <c r="D1171" s="27" t="n"/>
      <c r="E1171" s="28" t="inlineStr">
        <is>
          <t>Sci-Fi</t>
        </is>
      </c>
      <c r="F1171" s="29" t="inlineStr">
        <is>
          <t>Thriller</t>
        </is>
      </c>
      <c r="G1171" s="30" t="n"/>
      <c r="H1171" s="31" t="inlineStr">
        <is>
          <t>Netflix</t>
        </is>
      </c>
      <c r="I1171" s="32" t="inlineStr">
        <is>
          <t>Netflix</t>
        </is>
      </c>
      <c r="J1171" s="33" t="n">
        <v>2022</v>
      </c>
      <c r="K1171" s="34">
        <f>ROW(K1171)-1</f>
        <v/>
      </c>
      <c r="L1171" s="35" t="inlineStr">
        <is>
          <t>The movie feels pointless. There's barely a message, no laughs, barely any thrills. The script has little intrigue. Chris Hemsworth's accent is horrendous, but his performance is pretty good. Miles Teller and Jurnee Smollett also deliver solid performances but the three can't carry the movie. Another Netflix blockbuster with no soul. It really feels like the short story stretched into a movie that it is.</t>
        </is>
      </c>
      <c r="M1171" s="36" t="inlineStr">
        <is>
          <t>A prisoner in a state-of-the-art penitentiary begins to question the purpose of the emotion-controlling drugs he's testing for a pharmaceutical genius.</t>
        </is>
      </c>
      <c r="N1171" s="37" t="inlineStr">
        <is>
          <t>https://image.tmdb.org/t/p/w500/5hTK0J9SGPLSTFwcbU0ELlJsnAY.jpg</t>
        </is>
      </c>
      <c r="O1171" s="38" t="inlineStr">
        <is>
          <t>Chris Hemsworth, Miles Teller, Jurnee Smollett, Mark Paguio, Tess Haubrich, BeBe Bettencourt, Nathan Jones, Angie Miliken</t>
        </is>
      </c>
      <c r="P1171" s="39" t="inlineStr">
        <is>
          <t>Joseph Kosinski</t>
        </is>
      </c>
      <c r="Q1171" s="40" t="inlineStr">
        <is>
          <t>[{"Source": "Internet Movie Database", "Value": "5.5/10"}, {"Source": "Rotten Tomatoes", "Value": "39%"}, {"Source": "Metacritic", "Value": "54/100"}]</t>
        </is>
      </c>
      <c r="R1171" s="80" t="inlineStr">
        <is>
          <t>0</t>
        </is>
      </c>
      <c r="S1171" s="42" t="inlineStr">
        <is>
          <t>R</t>
        </is>
      </c>
      <c r="T1171" s="43" t="inlineStr">
        <is>
          <t>107</t>
        </is>
      </c>
      <c r="U1171" s="44" t="inlineStr">
        <is>
          <t>{"link": "https://www.themoviedb.org/movie/615469-spiderhead/watch?locale=CA", "flatrate": [{"logo_path": "/pbpMk2JmcoNnQwx5JGpXngfoWtp.jpg", "provider_id": 8, "provider_name": "Netflix", "display_priority": 0}, {"logo_path": "/kICQccvOh8AIBMHGkBXJ047xeHN.jpg", "provider_id": 1796, "provider_name": "Netflix basic with Ads", "display_priority": 109}]}</t>
        </is>
      </c>
      <c r="V1171" s="83" t="inlineStr">
        <is>
          <t>0</t>
        </is>
      </c>
      <c r="W1171" s="34" t="n">
        <v>615469</v>
      </c>
      <c r="X1171" s="34" t="inlineStr">
        <is>
          <t>[705861, 9618, 667739, 962697, 968438, 2604, 745376, 556501, 763073, 573650, 480434, 893228, 630720, 17358, 550148, 50037, 11401, 64288, 11959, 1014209]</t>
        </is>
      </c>
      <c r="Y1171" s="34" t="inlineStr">
        <is>
          <t>39%</t>
        </is>
      </c>
      <c r="Z1171" s="34" t="inlineStr">
        <is>
          <t>5.5/10</t>
        </is>
      </c>
      <c r="AA1171" s="34" t="inlineStr">
        <is>
          <t>54/100</t>
        </is>
      </c>
      <c r="AB1171" s="34" t="inlineStr">
        <is>
          <t>https://www.youtube.com/embed/1pEN3Q_2-6E</t>
        </is>
      </c>
      <c r="AC1171" s="46" t="n">
        <v>1731215633548</v>
      </c>
    </row>
    <row r="1172" ht="14.25" customHeight="1" s="131">
      <c r="A1172" s="24" t="inlineStr">
        <is>
          <t>The Commuter</t>
        </is>
      </c>
      <c r="B1172" s="25" t="n">
        <v>37</v>
      </c>
      <c r="C1172" s="26" t="n"/>
      <c r="D1172" s="27" t="n"/>
      <c r="E1172" s="28" t="inlineStr">
        <is>
          <t>Action</t>
        </is>
      </c>
      <c r="F1172" s="29" t="n"/>
      <c r="G1172" s="30" t="n"/>
      <c r="H1172" s="31" t="n"/>
      <c r="I1172" s="32" t="inlineStr">
        <is>
          <t>Lionsgate</t>
        </is>
      </c>
      <c r="J1172" s="33" t="n">
        <v>2018</v>
      </c>
      <c r="K1172" s="34">
        <f>ROW(K1172)-1</f>
        <v/>
      </c>
      <c r="L1172" s="35" t="inlineStr">
        <is>
          <t>The story is preposterous, with internal logic that makes no sense at all. I guess they try to explain how the plot works in the final couple of minutes, but by then I am so confused by the leaps in logic and everything else happening in the movie that it's hard to be impressed. Twists that you can see coming a mile away. Yet still, the movie is remarkably well cast, with great performances by all. For an action thriller, it did manage to raise my heartrate at times, and has some decent hand to hand action sequences. The special effects on the train and the explosions look really bad. Better than some of the Liam Neeson "help my family is in danger and I am the only one that can save them" movies that would come over the next half decade.</t>
        </is>
      </c>
      <c r="M1172" s="36" t="inlineStr">
        <is>
          <t>A businessman, on his daily commute home, gets unwittingly caught up in a criminal conspiracy that threatens not only his life but the lives of those around him.</t>
        </is>
      </c>
      <c r="N1172" s="50" t="inlineStr">
        <is>
          <t>https://image.tmdb.org/t/p/w500/rDeGK6FIUfVcXmuBdEORPAGPMNg.jpg</t>
        </is>
      </c>
      <c r="O1172" s="51" t="inlineStr">
        <is>
          <t>Liam Neeson, Vera Farmiga, Patrick Wilson, Jonathan Banks, Sam Neill, Elizabeth McGovern, Killian Scott, Shazad Latif</t>
        </is>
      </c>
      <c r="P1172" s="52" t="inlineStr">
        <is>
          <t>Jaume Collet-Serra</t>
        </is>
      </c>
      <c r="Q1172" s="59" t="inlineStr">
        <is>
          <t>[{"Source": "Internet Movie Database", "Value": "6.3/10"}, {"Source": "Rotten Tomatoes", "Value": "55%"}, {"Source": "Metacritic", "Value": "56/100"}]</t>
        </is>
      </c>
      <c r="R1172" s="54" t="inlineStr">
        <is>
          <t>119,942,387</t>
        </is>
      </c>
      <c r="S1172" s="55" t="inlineStr">
        <is>
          <t>PG-13</t>
        </is>
      </c>
      <c r="T1172" s="56" t="inlineStr">
        <is>
          <t>104</t>
        </is>
      </c>
      <c r="U1172" s="44" t="inlineStr">
        <is>
          <t>{"link": "https://www.themoviedb.org/movie/399035-the-commuter/watch?locale=CA",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"/fbveJTcro9Xw2KuPIIoPPePHiwy.jpg", "provider_id": 701, "provider_name": "FilmBox+", "display_priority": 88}, {"logo_path": "/kICQccvOh8AIBMHGkBXJ047xeHN.jpg", "provider_id": 1796, "provider_name": "Netflix basic with Ads",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t>
        </is>
      </c>
      <c r="V1172" s="58" t="inlineStr">
        <is>
          <t>30,000,000</t>
        </is>
      </c>
      <c r="W1172" s="34" t="n">
        <v>399035</v>
      </c>
      <c r="X1172" s="34" t="inlineStr">
        <is>
          <t>[429351, 446354, 225574, 449443, 453201, 396371, 340022, 440471, 338970, 401981, 446791, 444539, 398939, 641790, 479040, 301337, 336843, 442064, 353486, 430040]</t>
        </is>
      </c>
      <c r="Y1172" s="34" t="inlineStr">
        <is>
          <t>55%</t>
        </is>
      </c>
      <c r="Z1172" s="34" t="inlineStr">
        <is>
          <t>6.3/10</t>
        </is>
      </c>
      <c r="AA1172" s="34" t="inlineStr">
        <is>
          <t>56/100</t>
        </is>
      </c>
      <c r="AB1172" s="34" t="inlineStr">
        <is>
          <t>https://www.youtube.com/embed/g1RMoMrr3SM</t>
        </is>
      </c>
      <c r="AC1172" s="46" t="n">
        <v>1731215633548</v>
      </c>
    </row>
    <row r="1173" ht="14.25" customHeight="1" s="131">
      <c r="A1173" s="24" t="inlineStr">
        <is>
          <t>Spy Kids 2: The Island of Lost Dreams</t>
        </is>
      </c>
      <c r="B1173" s="25" t="n">
        <v>37</v>
      </c>
      <c r="C1173" s="26" t="inlineStr">
        <is>
          <t>Spy Kids</t>
        </is>
      </c>
      <c r="D1173" s="27" t="n"/>
      <c r="E1173" s="28" t="inlineStr">
        <is>
          <t>Action</t>
        </is>
      </c>
      <c r="F1173" s="29" t="inlineStr">
        <is>
          <t>Family</t>
        </is>
      </c>
      <c r="G1173" s="30" t="n"/>
      <c r="H1173" s="31" t="n"/>
      <c r="I1173" s="32" t="inlineStr">
        <is>
          <t>Dimension Films</t>
        </is>
      </c>
      <c r="J1173" s="33" t="n">
        <v>2002</v>
      </c>
      <c r="K1173" s="34">
        <f>ROW(K1173)-1</f>
        <v/>
      </c>
      <c r="L1173" s="35" t="inlineStr">
        <is>
          <t>This was clearly rushed into production to try to maximize profits and capitalize while the kids were still young. This movie feels very derivative of the first one, they up the number of gadgets and the quantity of special effects, but it just doesn't feel the same. The story is more generic than the previous, and feels more like an extended fetch quest with extra steps. I don't like to make fun of kid actors, but the youngest one is really bad in this one. I know it must be very hard to act mostly on green screen and often with no one else around, but it's a lot worse than the first movie. There isn't anything in this that feels real, it all feels like it was generated with a computer.</t>
        </is>
      </c>
      <c r="M1173" s="49" t="inlineStr">
        <is>
          <t>Exploring the further adventures of Carmen and Juni Cortez, who have now joined the family spy business as Level 2 OSS agents. Their new mission is to save the world from a mad scientist living on a volcanic island populated by an imaginative menagerie of creatures. On this bizarre island, none of the Cortez's gadgets work and they must rely on their wits--and each other--to survive and save the day.</t>
        </is>
      </c>
      <c r="N1173" s="50" t="inlineStr">
        <is>
          <t>https://image.tmdb.org/t/p/w500/z8pfWCk6SlxxDLXXQdUHdxF5dwJ.jpg</t>
        </is>
      </c>
      <c r="O1173" s="51" t="inlineStr">
        <is>
          <t>Alexa PenaVega, Daryl Sabara, Antonio Banderas, Carla Gugino, Steve Buscemi, Mike Judge, Danny Trejo, Cheech Marin</t>
        </is>
      </c>
      <c r="P1173" s="52" t="inlineStr">
        <is>
          <t>Robert Rodriguez</t>
        </is>
      </c>
      <c r="Q1173" s="59" t="inlineStr">
        <is>
          <t>[{"Source": "Internet Movie Database", "Value": "5.3/10"}, {"Source": "Rotten Tomatoes", "Value": "75%"}, {"Source": "Metacritic", "Value": "66/100"}]</t>
        </is>
      </c>
      <c r="R1173" s="60" t="inlineStr">
        <is>
          <t>119,723,358</t>
        </is>
      </c>
      <c r="S1173" s="55" t="inlineStr">
        <is>
          <t>PG</t>
        </is>
      </c>
      <c r="T1173" s="56" t="inlineStr">
        <is>
          <t>100</t>
        </is>
      </c>
      <c r="U1173" s="57" t="inlineStr">
        <is>
          <t>{"link": "https://www.themoviedb.org/movie/9488-spy-kids-2-the-island-of-lost-dreams/watch?locale=CA", "rent": [{"logo_path": "/d1mUAhpJpxy0YMjwVOZ4lxAAbeT.jpg", "provider_id": 140, "provider_name": "Cineplex", "display_priority": 19}, {"logo_path": "/seGSXajazLMCKGB5hnRCidtjay1.jpg", "provider_id": 10, "provider_name": "Amazon Video", "display_priority": 59}], "buy": [{"logo_path": "/d1mUAhpJpxy0YMjwVOZ4lxAAbeT.jpg", "provider_id": 140, "provider_name": "Cineplex", "display_priority": 19},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91}, {"logo_path": "/esiLBRzDUwodjfN8gA4qj7l3ZF7.jpg", "provider_id": 1794, "provider_name": "Starz Amazon Channel", "display_priority": 107}, {"logo_path": "/o4OqlMLb3ZjhK7OwR4qvxiZKOXf.jpg", "provider_id": 2358, "provider_name": "Lionsgate+ Amazon Channels", "display_priority": 169}]}</t>
        </is>
      </c>
      <c r="V1173" s="61" t="inlineStr">
        <is>
          <t>38,000,000</t>
        </is>
      </c>
      <c r="W1173" s="34" t="n">
        <v>9488</v>
      </c>
      <c r="X1173" s="34" t="inlineStr">
        <is>
          <t>[12279, 56288, 10054, 14199, 66923, 11594, 10550, 14097, 11380, 10174, 36275, 50035, 44159, 612632, 218808, 23077, 1181525, 595327, 56972, 11692]</t>
        </is>
      </c>
      <c r="Y1173" s="34" t="inlineStr">
        <is>
          <t>75%</t>
        </is>
      </c>
      <c r="Z1173" s="34" t="inlineStr">
        <is>
          <t>5.3/10</t>
        </is>
      </c>
      <c r="AA1173" s="34" t="inlineStr">
        <is>
          <t>66/100</t>
        </is>
      </c>
      <c r="AB1173" s="34" t="inlineStr">
        <is>
          <t>https://www.youtube.com/embed/RLkRbj8sv8E</t>
        </is>
      </c>
      <c r="AC1173" s="46" t="inlineStr">
        <is>
          <t>1737481047560</t>
        </is>
      </c>
    </row>
    <row r="1174" ht="14.25" customHeight="1" s="131">
      <c r="A1174" s="24" t="inlineStr">
        <is>
          <t>Venom: Let There Be Carnage</t>
        </is>
      </c>
      <c r="B1174" s="25" t="n">
        <v>37</v>
      </c>
      <c r="C1174" s="26" t="inlineStr">
        <is>
          <t>Marvel</t>
        </is>
      </c>
      <c r="D1174" s="27" t="inlineStr">
        <is>
          <t>SPUMM</t>
        </is>
      </c>
      <c r="E1174" s="28" t="inlineStr">
        <is>
          <t>Comic Book</t>
        </is>
      </c>
      <c r="F1174" s="29" t="n"/>
      <c r="G1174" s="30" t="n"/>
      <c r="H1174" s="31" t="n"/>
      <c r="I1174" s="32" t="inlineStr">
        <is>
          <t>Columbia Pictures</t>
        </is>
      </c>
      <c r="J1174" s="33" t="n">
        <v>2021</v>
      </c>
      <c r="K1174" s="34">
        <f>ROW(K1174)-1</f>
        <v/>
      </c>
      <c r="L1174" s="35" t="n"/>
      <c r="M1174" s="49" t="inlineStr">
        <is>
          <t>After finding a host body in investigative reporter Eddie Brock, the alien symbiote must face a new enemy, Carnage, the alter ego of serial killer Cletus Kasady.</t>
        </is>
      </c>
      <c r="N1174" s="50" t="inlineStr">
        <is>
          <t>https://image.tmdb.org/t/p/w500/1MJNcPZy46hIy2CmSqOeru0yr5C.jpg</t>
        </is>
      </c>
      <c r="O1174" s="51" t="inlineStr">
        <is>
          <t>Tom Hardy, Woody Harrelson, Michelle Williams, Naomie Harris, Reid Scott, Stephen Graham, Peggy Lu, Sian Webber</t>
        </is>
      </c>
      <c r="P1174" s="52" t="inlineStr">
        <is>
          <t>Andy Serkis</t>
        </is>
      </c>
      <c r="Q1174" s="59" t="inlineStr">
        <is>
          <t>[{"Source": "Internet Movie Database", "Value": "5.9/10"}, {"Source": "Rotten Tomatoes", "Value": "58%"}, {"Source": "Metacritic", "Value": "49/100"}]</t>
        </is>
      </c>
      <c r="R1174" s="60" t="inlineStr">
        <is>
          <t>506,863,592</t>
        </is>
      </c>
      <c r="S1174" s="55" t="inlineStr">
        <is>
          <t>PG-13</t>
        </is>
      </c>
      <c r="T1174" s="56" t="inlineStr">
        <is>
          <t>97</t>
        </is>
      </c>
      <c r="U1174" s="57" t="inlineStr">
        <is>
          <t>{"link": "https://www.themoviedb.org/movie/580489-venom-let-there-be-carnage/watch?locale=CA",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74" s="61" t="inlineStr">
        <is>
          <t>110,000,000</t>
        </is>
      </c>
      <c r="W1174" s="34" t="n">
        <v>580489</v>
      </c>
      <c r="X1174" s="34" t="inlineStr">
        <is>
          <t>[566525, 512195, 524434, 370172, 335983, 624860, 617653, 438631, 610253, 634649, 550988, 460458, 425909, 482321, 522402, 568124, 335787, 618162, 585245, 526896]</t>
        </is>
      </c>
      <c r="Y1174" s="34" t="inlineStr">
        <is>
          <t>58%</t>
        </is>
      </c>
      <c r="Z1174" s="34" t="inlineStr">
        <is>
          <t>5.9/10</t>
        </is>
      </c>
      <c r="AA1174" s="34" t="inlineStr">
        <is>
          <t>49/100</t>
        </is>
      </c>
      <c r="AB1174" s="34" t="inlineStr">
        <is>
          <t>https://www.youtube.com/embed/GVwq2HlKYpE</t>
        </is>
      </c>
      <c r="AC1174" s="46" t="n">
        <v>1731215633548</v>
      </c>
    </row>
    <row r="1175" ht="14.25" customHeight="1" s="131">
      <c r="A1175" s="24" t="inlineStr">
        <is>
          <t>Saving Bikini Bottom: The Sandy Cheeks Movie</t>
        </is>
      </c>
      <c r="B1175" s="25" t="n">
        <v>37</v>
      </c>
      <c r="C1175" s="26" t="inlineStr">
        <is>
          <t>Nickelodeon</t>
        </is>
      </c>
      <c r="D1175" s="27" t="inlineStr">
        <is>
          <t>Spongebob</t>
        </is>
      </c>
      <c r="E1175" s="28" t="inlineStr">
        <is>
          <t>Animated</t>
        </is>
      </c>
      <c r="F1175" s="29" t="n"/>
      <c r="G1175" s="30" t="n"/>
      <c r="H1175" s="31" t="inlineStr">
        <is>
          <t>Netflix</t>
        </is>
      </c>
      <c r="I1175" s="32" t="inlineStr">
        <is>
          <t>Netflix</t>
        </is>
      </c>
      <c r="J1175" s="33" t="n">
        <v>2024</v>
      </c>
      <c r="K1175" s="34">
        <f>ROW(K1175)-1</f>
        <v/>
      </c>
      <c r="L1175" s="35" t="inlineStr">
        <is>
          <t xml:space="preserve">Has it's moments, but overall isn't very funny. The art style has something offputting about it. The characters don't look right in 3D, and the whole thing looks cheap, especially the real world effects. The story isn't very interesting, and the side characters are forgettable. The live-action actors are horrible, seemingly putting in no effort because that would be funny, I guess. </t>
        </is>
      </c>
      <c r="M1175" s="49" t="inlineStr">
        <is>
          <t>When Bikini Bottom is scooped from the ocean, scientific squirrel Sandy Cheeks and her pal SpongeBob SquarePants saddle up for Texas to save their town.</t>
        </is>
      </c>
      <c r="N1175" s="50" t="inlineStr">
        <is>
          <t>https://image.tmdb.org/t/p/w500/30YnfZdMNIV7noWLdvmcJS0cbnQ.jpg</t>
        </is>
      </c>
      <c r="O1175" s="51" t="inlineStr">
        <is>
          <t>Carolyn Lawrence, Tom Kenny, Clancy Brown, Bill Fagerbakke, Mr. Lawrence, Rodger Bumpass, Johnny Knoxville, Craig Robinson</t>
        </is>
      </c>
      <c r="P1175" s="52" t="inlineStr">
        <is>
          <t>Liza Johnson</t>
        </is>
      </c>
      <c r="Q1175" s="53" t="inlineStr">
        <is>
          <t>[{"Source": "Internet Movie Database", "Value": "3.7/10"}, {"Source": "Rotten Tomatoes", "Value": "53%"}]</t>
        </is>
      </c>
      <c r="R1175" s="54" t="inlineStr">
        <is>
          <t>0</t>
        </is>
      </c>
      <c r="S1175" s="55" t="inlineStr">
        <is>
          <t>TV-PG</t>
        </is>
      </c>
      <c r="T1175" s="56" t="inlineStr">
        <is>
          <t>87</t>
        </is>
      </c>
      <c r="U1175" s="57" t="inlineStr">
        <is>
          <t>{"link": "https://www.themoviedb.org/movie/831815-saving-bikini-bottom-the-sandy-cheeks-movie/watch?locale=CA", "flatrate": [{"logo_path": "/pbpMk2JmcoNnQwx5JGpXngfoWtp.jpg", "provider_id": 8, "provider_name": "Netflix", "display_priority": 0}, {"logo_path": "/kICQccvOh8AIBMHGkBXJ047xeHN.jpg", "provider_id": 1796, "provider_name": "Netflix basic with Ads", "display_priority": 109}]}</t>
        </is>
      </c>
      <c r="V1175" s="58" t="inlineStr">
        <is>
          <t>100,000,000</t>
        </is>
      </c>
      <c r="W1175" s="34" t="n">
        <v>831815</v>
      </c>
      <c r="X1175" s="34" t="inlineStr">
        <is>
          <t>[1329912, 1281826, 607836, 1294931, 861057, 296137, 340023, 1289018, 1269247, 172620, 1121974, 650415, 61031, 184219, 1249289, 460229, 968870, 1129598, 1225377, 748783]</t>
        </is>
      </c>
      <c r="Y1175" s="34" t="inlineStr">
        <is>
          <t>53%</t>
        </is>
      </c>
      <c r="Z1175" s="34" t="inlineStr">
        <is>
          <t>3.7/10</t>
        </is>
      </c>
      <c r="AA1175" s="34" t="inlineStr">
        <is>
          <t>N/A</t>
        </is>
      </c>
      <c r="AB1175" s="34" t="inlineStr">
        <is>
          <t>https://www.youtube.com/embed/Ud6-SGnzH3k</t>
        </is>
      </c>
      <c r="AC1175" s="46" t="n">
        <v>1731215633548</v>
      </c>
    </row>
    <row r="1176" ht="14.25" customHeight="1" s="131">
      <c r="A1176" s="24" t="inlineStr">
        <is>
          <t>A Family Affair</t>
        </is>
      </c>
      <c r="B1176" s="25" t="n">
        <v>37</v>
      </c>
      <c r="C1176" s="26" t="n"/>
      <c r="D1176" s="27" t="n"/>
      <c r="E1176" s="28" t="inlineStr">
        <is>
          <t>RomCom</t>
        </is>
      </c>
      <c r="F1176" s="29" t="n"/>
      <c r="G1176" s="30" t="inlineStr">
        <is>
          <t>Christmas</t>
        </is>
      </c>
      <c r="H1176" s="31" t="inlineStr">
        <is>
          <t>Netflix</t>
        </is>
      </c>
      <c r="I1176" s="32" t="inlineStr">
        <is>
          <t>Netflix</t>
        </is>
      </c>
      <c r="J1176" s="33" t="n">
        <v>2024</v>
      </c>
      <c r="K1176" s="34">
        <f>ROW(K1176)-1</f>
        <v/>
      </c>
      <c r="L1176" s="35" t="inlineStr">
        <is>
          <t>A very familiar romcom story that doesn't really bring anything interesting to the table. Good performances from Kidman and Efron, who are always great. A couple of funny moments but is mostly pretty dull and formulaic.</t>
        </is>
      </c>
      <c r="M1176" s="49" t="inlineStr">
        <is>
          <t>The only thing worse than being the assistant to a high-maintenance movie star who doesn't take you seriously? Finding out he's smitten with your mom.</t>
        </is>
      </c>
      <c r="N1176" s="50" t="inlineStr">
        <is>
          <t>https://image.tmdb.org/t/p/w500/l0CaVyqnTsWwNd4hWsrLNEk1Wjd.jpg</t>
        </is>
      </c>
      <c r="O1176" s="51" t="inlineStr">
        <is>
          <t>Nicole Kidman, Zac Efron, Joey King, Kathy Bates, Liza Koshy, Wes Jetton, Ian Gregg, Sarah Baskin</t>
        </is>
      </c>
      <c r="P1176" s="52" t="inlineStr">
        <is>
          <t>Richard LaGravenese</t>
        </is>
      </c>
      <c r="Q1176" s="53" t="inlineStr">
        <is>
          <t>[{"Source": "Internet Movie Database", "Value": "5.3/10"}, {"Source": "Rotten Tomatoes", "Value": "40%"}, {"Source": "Metacritic", "Value": "43/100"}]</t>
        </is>
      </c>
      <c r="R1176" s="54" t="inlineStr">
        <is>
          <t>0</t>
        </is>
      </c>
      <c r="S1176" s="55" t="inlineStr">
        <is>
          <t>PG-13</t>
        </is>
      </c>
      <c r="T1176" s="56" t="inlineStr">
        <is>
          <t>114</t>
        </is>
      </c>
      <c r="U1176" s="57" t="inlineStr">
        <is>
          <t>{"link": "https://www.themoviedb.org/movie/987686-a-family-affair/watch?locale=CA", "flatrate": [{"logo_path": "/pbpMk2JmcoNnQwx5JGpXngfoWtp.jpg", "provider_id": 8, "provider_name": "Netflix", "display_priority": 0}, {"logo_path": "/kICQccvOh8AIBMHGkBXJ047xeHN.jpg", "provider_id": 1796, "provider_name": "Netflix basic with Ads", "display_priority": 109}]}</t>
        </is>
      </c>
      <c r="V1176" s="58" t="inlineStr">
        <is>
          <t>0</t>
        </is>
      </c>
      <c r="W1176" s="34" t="n">
        <v>987686</v>
      </c>
      <c r="X1176" s="34" t="inlineStr">
        <is>
          <t>[1175156, 280180, 1019420, 811631, 1281826, 1032795, 1079810, 1028684, 60534, 1168709, 852590, 936622, 1300182, 1149920, 941220, 817566, 1352821, 999849, 333549, 648299]</t>
        </is>
      </c>
      <c r="Y1176" s="34" t="inlineStr">
        <is>
          <t>40%</t>
        </is>
      </c>
      <c r="Z1176" s="34" t="inlineStr">
        <is>
          <t>5.3/10</t>
        </is>
      </c>
      <c r="AA1176" s="34" t="inlineStr">
        <is>
          <t>43/100</t>
        </is>
      </c>
      <c r="AB1176" s="34" t="inlineStr">
        <is>
          <t>https://www.youtube.com/embed/Ytc2eifpiuQ</t>
        </is>
      </c>
      <c r="AC1176" s="46" t="n">
        <v>1731215633548</v>
      </c>
    </row>
    <row r="1177" ht="14.25" customHeight="1" s="131">
      <c r="A1177" s="24" t="inlineStr">
        <is>
          <t>Paws of Fury: The Legend of Hank</t>
        </is>
      </c>
      <c r="B1177" s="25" t="n">
        <v>37</v>
      </c>
      <c r="C1177" s="26" t="n"/>
      <c r="D1177" s="27" t="n"/>
      <c r="E1177" s="28" t="inlineStr">
        <is>
          <t>Animated</t>
        </is>
      </c>
      <c r="F1177" s="29" t="n"/>
      <c r="G1177" s="30" t="n"/>
      <c r="H1177" s="31" t="n"/>
      <c r="I1177" s="32" t="inlineStr">
        <is>
          <t>Paramount Pictures</t>
        </is>
      </c>
      <c r="J1177" s="33" t="n">
        <v>2022</v>
      </c>
      <c r="K1177" s="34">
        <f>ROW(K1177)-1</f>
        <v/>
      </c>
      <c r="L1177" s="35" t="inlineStr">
        <is>
          <t xml:space="preserve">It'll likely entertain some children, but this movie offers very little for adults. Every joke is either recycled from another movie that did it better, or is a bodily function joke. The lampooning is not funny at any point. It feels like the script was written in 2010, and then it was animated in 2022. It is well animated, and kids probably like it, but it definitely isn't very good. </t>
        </is>
      </c>
      <c r="M1177" s="36" t="inlineStr">
        <is>
          <t>A hard-on-his-luck hound finds himself in a town full of cats in need of a hero to defend them from a ruthless villain's wicked plot to wipe their village off the map. With help from a reluctant mentor, our underdog must assume the role of town samurai and team up with the villagers to save the day.</t>
        </is>
      </c>
      <c r="N1177" s="37" t="inlineStr">
        <is>
          <t>https://image.tmdb.org/t/p/w500/vccE9bBa9mgghFpkWzU1fQqmOKB.jpg</t>
        </is>
      </c>
      <c r="O1177" s="38" t="inlineStr">
        <is>
          <t>Michael Cera, Samuel L. Jackson, Ricky Gervais, Kylie Kuioka, Mel Brooks, George Takei, Gabriel Iglesias, Djimon Hounsou</t>
        </is>
      </c>
      <c r="P1177" s="39" t="inlineStr">
        <is>
          <t>Chris Bailey, Mark Koetsier, Rob Minkoff</t>
        </is>
      </c>
      <c r="Q1177" s="40" t="inlineStr">
        <is>
          <t>[{"Source": "Internet Movie Database", "Value": "5.8/10"}, {"Source": "Rotten Tomatoes", "Value": "56%"}, {"Source": "Metacritic", "Value": "45/100"}]</t>
        </is>
      </c>
      <c r="R1177" s="41" t="inlineStr">
        <is>
          <t>42,500,000</t>
        </is>
      </c>
      <c r="S1177" s="42" t="inlineStr">
        <is>
          <t>PG</t>
        </is>
      </c>
      <c r="T1177" s="43" t="inlineStr">
        <is>
          <t>94</t>
        </is>
      </c>
      <c r="U1177" s="44" t="inlineStr">
        <is>
          <t>{"link": "https://www.themoviedb.org/movie/366672-paws-of-fury-the-legend-of-hank/watch?locale=CA",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"/cQjWvOiKRPeSuWRNGegcBjyqVbR.jpg", "provider_id": 469, "provider_name": "Club Illico", "display_priority": 54}]}</t>
        </is>
      </c>
      <c r="V1177" s="45" t="inlineStr">
        <is>
          <t>45,000,000</t>
        </is>
      </c>
      <c r="W1177" s="34" t="n">
        <v>366672</v>
      </c>
      <c r="X1177" s="34" t="inlineStr">
        <is>
          <t>[760050, 101325, 1009432, 1015190, 37420, 974052, 743960, 484907, 51985, 778814, 557635, 955644, 457712, 665388, 39346, 789708, 21788, 778810, 648743, 511817]</t>
        </is>
      </c>
      <c r="Y1177" s="34" t="inlineStr">
        <is>
          <t>56%</t>
        </is>
      </c>
      <c r="Z1177" s="34" t="inlineStr">
        <is>
          <t>5.8/10</t>
        </is>
      </c>
      <c r="AA1177" s="34" t="inlineStr">
        <is>
          <t>45/100</t>
        </is>
      </c>
      <c r="AB1177" s="34" t="inlineStr">
        <is>
          <t>https://www.youtube.com/embed/nkDmYBuDcnU</t>
        </is>
      </c>
      <c r="AC1177" s="46" t="n">
        <v>1731215633548</v>
      </c>
    </row>
    <row r="1178" ht="14.25" customHeight="1" s="131">
      <c r="A1178" s="24" t="inlineStr">
        <is>
          <t>The Hunger</t>
        </is>
      </c>
      <c r="B1178" s="25" t="n">
        <v>37</v>
      </c>
      <c r="C1178" s="26" t="n"/>
      <c r="D1178" s="27" t="n"/>
      <c r="E1178" s="28" t="inlineStr">
        <is>
          <t>Horror</t>
        </is>
      </c>
      <c r="F1178" s="29" t="n"/>
      <c r="G1178" s="30" t="n"/>
      <c r="H1178" s="31" t="n"/>
      <c r="I1178" s="32" t="inlineStr">
        <is>
          <t>Amazon MGM Studios</t>
        </is>
      </c>
      <c r="J1178" s="33" t="n">
        <v>1983</v>
      </c>
      <c r="K1178" s="34">
        <f>ROW(K1178)-1</f>
        <v/>
      </c>
      <c r="L1178" s="35" t="inlineStr">
        <is>
          <t>At times confusing, with a really bad ending and some distracting editing. At times feels like a soft-core more than a real movie. Some good horror moments and Susan Sarandon delivers a great performance. Overall it feels longer than it is, but is somewhat entertaining, even if it isn't very good.</t>
        </is>
      </c>
      <c r="M1178" s="36" t="inlineStr">
        <is>
          <t>Five-thousand-year-old vampire Miriam promises her lovers the gift of eternal life. When John, her cellist companion for centuries, discovers that he has suddenly begun growing old, he attempts to seek out the help of Dr. Sarah Roberts, a researcher on the mechanisms of aging.</t>
        </is>
      </c>
      <c r="N1178" s="37" t="inlineStr">
        <is>
          <t>https://image.tmdb.org/t/p/w500/fv83BVy6t1dcvPiBX5TBpgLZYcX.jpg</t>
        </is>
      </c>
      <c r="O1178" s="38" t="inlineStr">
        <is>
          <t>Catherine Deneuve, David Bowie, Susan Sarandon, Cliff DeYoung, Beth Ehlers, Dan Hedaya, Rufus Collins, Suzanne Bertish</t>
        </is>
      </c>
      <c r="P1178" s="39" t="inlineStr">
        <is>
          <t>Tony Scott</t>
        </is>
      </c>
      <c r="Q1178" s="40" t="inlineStr">
        <is>
          <t>[{"Source": "Internet Movie Database", "Value": "6.6/10"}, {"Source": "Rotten Tomatoes", "Value": "58%"}, {"Source": "Metacritic", "Value": "52/100"}]</t>
        </is>
      </c>
      <c r="R1178" s="41" t="inlineStr">
        <is>
          <t>10,200,000</t>
        </is>
      </c>
      <c r="S1178" s="42" t="inlineStr">
        <is>
          <t>R</t>
        </is>
      </c>
      <c r="T1178" s="43" t="inlineStr">
        <is>
          <t>96</t>
        </is>
      </c>
      <c r="U1178" s="44" t="inlineStr">
        <is>
          <t>{"link": "https://www.themoviedb.org/movie/11654-the-hunger/watch?locale=CA",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78" s="45" t="inlineStr">
        <is>
          <t>10,000,000</t>
        </is>
      </c>
      <c r="W1178" s="34" t="n">
        <v>11654</v>
      </c>
      <c r="X1178" s="34" t="inlineStr">
        <is>
          <t>[55044, 37943, 55544, 1106720, 8063, 418378, 79728, 46330, 39895, 39915, 51940, 11594, 21168, 13204, 6948, 19594, 294, 26198, 9071, 731740]</t>
        </is>
      </c>
      <c r="Y1178" s="34" t="inlineStr">
        <is>
          <t>58%</t>
        </is>
      </c>
      <c r="Z1178" s="34" t="inlineStr">
        <is>
          <t>6.6/10</t>
        </is>
      </c>
      <c r="AA1178" s="34" t="inlineStr">
        <is>
          <t>52/100</t>
        </is>
      </c>
      <c r="AB1178" s="34" t="inlineStr">
        <is>
          <t>https://www.youtube.com/embed/g7DzTgy6_Vk</t>
        </is>
      </c>
      <c r="AC1178" s="46" t="n">
        <v>1731215633548</v>
      </c>
    </row>
    <row r="1179" ht="14.25" customHeight="1" s="131">
      <c r="A1179" s="24" t="inlineStr">
        <is>
          <t>American Wedding</t>
        </is>
      </c>
      <c r="B1179" s="25" t="n">
        <v>37</v>
      </c>
      <c r="C1179" s="26" t="inlineStr">
        <is>
          <t>American Pie</t>
        </is>
      </c>
      <c r="D1179" s="27" t="n"/>
      <c r="E1179" s="28" t="inlineStr">
        <is>
          <t>Comedy</t>
        </is>
      </c>
      <c r="F1179" s="29" t="n"/>
      <c r="G1179" s="30" t="n"/>
      <c r="H1179" s="31" t="n"/>
      <c r="I1179" s="32" t="inlineStr">
        <is>
          <t>Universal Pictures</t>
        </is>
      </c>
      <c r="J1179" s="33" t="n">
        <v>2003</v>
      </c>
      <c r="K1179" s="34">
        <f>ROW(K1179)-1</f>
        <v/>
      </c>
      <c r="L1179" s="35" t="inlineStr">
        <is>
          <t>Another sizable step down in quality from the previous installment. Repeats alot of jokes from the second movie, which already were repeats from the first movie. It feels like the late run of a sitcom, where the writing has devolved every character into a stereotype and nothing more. Ups the raunchiness and nastiness even further and for me it crosses the line from funny to annoying or gross. I still got a reasonable amount of laughs thanks to the charming cast and some good side characters. It is very odd how so many cast members didn't return from the first two movies without even a mention. Feels like a slapped together, rushed cash grab.</t>
        </is>
      </c>
      <c r="M1179" s="49" t="inlineStr">
        <is>
          <t>With high school a distant memory, Jim and Michelle are getting married — and in a hurry, since Jim's grandmother is sick and wants to see him walk down the aisle — prompting Stifler to throw the ultimate bachelor party. And Jim's dad is reliable as ever, doling out advice no one wants to hear.</t>
        </is>
      </c>
      <c r="N1179" s="50" t="inlineStr">
        <is>
          <t>https://image.tmdb.org/t/p/w500/pCO3lJv2PzPkJty29APxCVSjyoE.jpg</t>
        </is>
      </c>
      <c r="O1179" s="51" t="inlineStr">
        <is>
          <t>Jason Biggs, Alyson Hannigan, Seann William Scott, Eddie Kaye Thomas, Thomas Ian Nicholas, January Jones, Eugene Levy, Molly Cheek</t>
        </is>
      </c>
      <c r="P1179" s="52" t="inlineStr">
        <is>
          <t>Jesse Dylan</t>
        </is>
      </c>
      <c r="Q1179" s="59" t="inlineStr">
        <is>
          <t>[{"Source": "Internet Movie Database", "Value": "6.3/10"}, {"Source": "Rotten Tomatoes", "Value": "53%"}, {"Source": "Metacritic", "Value": "43/100"}]</t>
        </is>
      </c>
      <c r="R1179" s="54" t="inlineStr">
        <is>
          <t>231,449,203</t>
        </is>
      </c>
      <c r="S1179" s="55" t="inlineStr">
        <is>
          <t>R</t>
        </is>
      </c>
      <c r="T1179" s="56" t="inlineStr">
        <is>
          <t>103</t>
        </is>
      </c>
      <c r="U1179" s="57" t="inlineStr">
        <is>
          <t>{"link": "https://www.themoviedb.org/movie/8273-american-wedding/watch?locale=CA", "flatrate": [{"logo_path": "/kICQccvOh8AIBMHGkBXJ047xeHN.jpg", "provider_id": 1796, "provider_name": "Netflix basic with Ads",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79" s="58" t="inlineStr">
        <is>
          <t>55,000,000</t>
        </is>
      </c>
      <c r="W1179" s="34" t="n">
        <v>8273</v>
      </c>
      <c r="X1179" s="34" t="inlineStr">
        <is>
          <t>[71552, 8274, 2770, 8277, 26123, 8275, 2105, 63404, 45781, 818, 660982, 11870, 9285, 368002, 17825, 14886, 13505, 9791, 10878, 12277]</t>
        </is>
      </c>
      <c r="Y1179" s="34" t="inlineStr">
        <is>
          <t>53%</t>
        </is>
      </c>
      <c r="Z1179" s="34" t="inlineStr">
        <is>
          <t>6.3/10</t>
        </is>
      </c>
      <c r="AA1179" s="34" t="inlineStr">
        <is>
          <t>43/100</t>
        </is>
      </c>
      <c r="AB1179" s="34" t="inlineStr">
        <is>
          <t>https://www.youtube.com/embed/4bqeLmhNbfI</t>
        </is>
      </c>
      <c r="AC1179" s="46" t="n">
        <v>1731215633548</v>
      </c>
    </row>
    <row r="1180" ht="14.25" customHeight="1" s="131">
      <c r="A1180" s="24" t="inlineStr">
        <is>
          <t>XXX: Return of Xander Cage</t>
        </is>
      </c>
      <c r="B1180" s="25" t="n">
        <v>36</v>
      </c>
      <c r="C1180" s="26" t="inlineStr">
        <is>
          <t>XXX</t>
        </is>
      </c>
      <c r="D1180" s="27" t="n"/>
      <c r="E1180" s="28" t="inlineStr">
        <is>
          <t>Action</t>
        </is>
      </c>
      <c r="F1180" s="29" t="n"/>
      <c r="G1180" s="30" t="n"/>
      <c r="H1180" s="31" t="n"/>
      <c r="I1180" s="32" t="inlineStr">
        <is>
          <t>Paramount Pictures</t>
        </is>
      </c>
      <c r="J1180" s="33" t="n">
        <v>2017</v>
      </c>
      <c r="K1180" s="34">
        <f>ROW(K1180)-1</f>
        <v/>
      </c>
      <c r="L1180" s="35" t="inlineStr">
        <is>
          <t>Better than the second XXX movie, but around the same level of the first. Doesn't have many memorable or interesting action sequences, instead the whole experience makes your eyes glaze over in boredom. None of the team is particularly well established or likable. This movie, much like the first, is about how Xander Cage is the coolest guy ever and everything he does is the coolest possible thing. It gets very dull, very quickly. None of the jokes or one liners land, mostly inducing groans. Not worth watching.</t>
        </is>
      </c>
      <c r="M1180" s="36" t="inlineStr">
        <is>
          <t>Xander Cage is left for dead after an incident, though he secretly returns to action for a new, tough assignment with his handler Augustus Gibbons.</t>
        </is>
      </c>
      <c r="N1180" s="37" t="inlineStr">
        <is>
          <t>https://image.tmdb.org/t/p/w500/hba8zREJpP1AYhaXgb2oJLQeO0K.jpg</t>
        </is>
      </c>
      <c r="O1180" s="38" t="inlineStr">
        <is>
          <t>Vin Diesel, Donnie Yen, Ruby Rose, Toni Collette, Samuel L. Jackson, Ice Cube, Rory McCann, Nina Dobrev</t>
        </is>
      </c>
      <c r="P1180" s="39" t="inlineStr">
        <is>
          <t>D.J. Caruso</t>
        </is>
      </c>
      <c r="Q1180" s="40" t="inlineStr">
        <is>
          <t>[{"Source": "Internet Movie Database", "Value": "5.2/10"}, {"Source": "Rotten Tomatoes", "Value": "46%"}, {"Source": "Metacritic", "Value": "42/100"}]</t>
        </is>
      </c>
      <c r="R1180" s="41" t="inlineStr">
        <is>
          <t>346,118,277</t>
        </is>
      </c>
      <c r="S1180" s="42" t="inlineStr">
        <is>
          <t>PG-13</t>
        </is>
      </c>
      <c r="T1180" s="43" t="inlineStr">
        <is>
          <t>107</t>
        </is>
      </c>
      <c r="U1180" s="44" t="inlineStr">
        <is>
          <t>{"link": "https://www.themoviedb.org/movie/47971-xxx-return-of-xander-cage/watch?locale=CA",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80" s="45" t="inlineStr">
        <is>
          <t>85,000,000</t>
        </is>
      </c>
      <c r="W1180" s="34" t="n">
        <v>47971</v>
      </c>
      <c r="X1180" s="34" t="inlineStr">
        <is>
          <t>[8965, 635744, 899082, 1015606, 503210, 43641, 125521, 615774, 15969, 359983, 708336, 11357, 950445, 11679, 15370, 333381, 7451, 34204, 27233, 1892]</t>
        </is>
      </c>
      <c r="Y1180" s="34" t="inlineStr">
        <is>
          <t>46%</t>
        </is>
      </c>
      <c r="Z1180" s="34" t="inlineStr">
        <is>
          <t>5.2/10</t>
        </is>
      </c>
      <c r="AA1180" s="34" t="inlineStr">
        <is>
          <t>42/100</t>
        </is>
      </c>
      <c r="AB1180" s="34" t="inlineStr">
        <is>
          <t>https://www.youtube.com/embed/-ziu6JzJTZ0</t>
        </is>
      </c>
      <c r="AC1180" s="46" t="n">
        <v>1731215633548</v>
      </c>
    </row>
    <row r="1181" ht="14.25" customHeight="1" s="131">
      <c r="A1181" s="24" t="inlineStr">
        <is>
          <t>Vantage Point</t>
        </is>
      </c>
      <c r="B1181" s="25" t="n">
        <v>36</v>
      </c>
      <c r="C1181" s="26" t="n"/>
      <c r="D1181" s="27" t="n"/>
      <c r="E1181" s="28" t="inlineStr">
        <is>
          <t>Action</t>
        </is>
      </c>
      <c r="F1181" s="29" t="inlineStr">
        <is>
          <t>Thriller</t>
        </is>
      </c>
      <c r="G1181" s="30" t="n"/>
      <c r="H1181" s="31" t="n"/>
      <c r="I1181" s="32" t="inlineStr">
        <is>
          <t>Columbia Pictures</t>
        </is>
      </c>
      <c r="J1181" s="33" t="n">
        <v>2008</v>
      </c>
      <c r="K1181" s="34">
        <f>ROW(K1181)-1</f>
        <v/>
      </c>
      <c r="L1181" s="35" t="inlineStr">
        <is>
          <t>The gimmick of the movie is interesting the first one or two times they do it, but they jump back to the start of the movie SIX times. They show essentially the same scenes over and over for an hour, revealing only a little bit extra each time. It's very frustrating to watch, and also proof that they definitely did not have enough of a story to make a film out of this. The runtime before the credits is only 82 minutes, and there is really only 30-40 minutes worth of story. The action is fine, the acting is alright, the direction is OK. I found myself very frustrated every time they rewinded and jumped back to noon. I read somewhere that this is a poor imitation of Rashomon, and now I feel like I need to see that to see the concept executed well.</t>
        </is>
      </c>
      <c r="M1181" s="36" t="inlineStr">
        <is>
          <t>During an historic counter-terrorism summit in Spain, the President of the United States is struck down by an assassin's bullet. Eight strangers have a perfect view of the kill, but what did they really see? As the minutes leading up to the fatal shot are replayed through the eyes of each eyewitness, the reality of the assassination takes shape.</t>
        </is>
      </c>
      <c r="N1181" s="37" t="inlineStr">
        <is>
          <t>https://image.tmdb.org/t/p/w500/9xA1KaGoYQJveY3C87J41Au5Kkn.jpg</t>
        </is>
      </c>
      <c r="O1181" s="38" t="inlineStr">
        <is>
          <t>Dennis Quaid, Matthew Fox, Forest Whitaker, Sigourney Weaver, William Hurt, Ayelet Zurer, Edgar Ramírez, Eduardo Noriega</t>
        </is>
      </c>
      <c r="P1181" s="39" t="inlineStr">
        <is>
          <t>Pete Travis</t>
        </is>
      </c>
      <c r="Q1181" s="40" t="inlineStr">
        <is>
          <t>[{"Source": "Internet Movie Database", "Value": "6.6/10"}, {"Source": "Rotten Tomatoes", "Value": "34%"}, {"Source": "Metacritic", "Value": "40/100"}]</t>
        </is>
      </c>
      <c r="R1181" s="80" t="inlineStr">
        <is>
          <t>152,039,882</t>
        </is>
      </c>
      <c r="S1181" s="42" t="inlineStr">
        <is>
          <t>PG-13</t>
        </is>
      </c>
      <c r="T1181" s="43" t="inlineStr">
        <is>
          <t>90</t>
        </is>
      </c>
      <c r="U1181" s="44" t="inlineStr">
        <is>
          <t>{"link": "https://www.themoviedb.org/movie/7461-vantage-point/watch?locale=CA",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181" s="83" t="inlineStr">
        <is>
          <t>40,000,000</t>
        </is>
      </c>
      <c r="W1181" s="34" t="n">
        <v>7461</v>
      </c>
      <c r="X1181" s="34" t="inlineStr">
        <is>
          <t>[8991, 347660, 13551, 14782, 506752, 229182, 284288, 390319, 538002, 384748, 427965, 145022, 133183, 63634, 459258, 97989, 2260, 26180, 20294, 11088]</t>
        </is>
      </c>
      <c r="Y1181" s="34" t="inlineStr">
        <is>
          <t>34%</t>
        </is>
      </c>
      <c r="Z1181" s="34" t="inlineStr">
        <is>
          <t>6.6/10</t>
        </is>
      </c>
      <c r="AA1181" s="34" t="inlineStr">
        <is>
          <t>40/100</t>
        </is>
      </c>
      <c r="AB1181" s="72" t="inlineStr">
        <is>
          <t>https://www.youtube.com/embed/vDp-08uNH0Y</t>
        </is>
      </c>
      <c r="AC1181" s="46" t="inlineStr">
        <is>
          <t>1740161272672</t>
        </is>
      </c>
    </row>
    <row r="1182" ht="14.25" customHeight="1" s="131">
      <c r="A1182" s="24" t="inlineStr">
        <is>
          <t>Diary of A Wimpy Kid</t>
        </is>
      </c>
      <c r="B1182" s="25" t="n">
        <v>36</v>
      </c>
      <c r="C1182" s="26" t="inlineStr">
        <is>
          <t>Diary of a Wimpy Kid</t>
        </is>
      </c>
      <c r="D1182" s="27" t="n"/>
      <c r="E1182" s="28" t="inlineStr">
        <is>
          <t>Animated</t>
        </is>
      </c>
      <c r="F1182" s="29" t="n"/>
      <c r="G1182" s="30" t="n"/>
      <c r="H1182" s="31" t="inlineStr">
        <is>
          <t>Disney+</t>
        </is>
      </c>
      <c r="I1182" s="32" t="inlineStr">
        <is>
          <t>20th Century Studios</t>
        </is>
      </c>
      <c r="J1182" s="33" t="n">
        <v>2021</v>
      </c>
      <c r="K1182" s="34">
        <f>ROW(K1182)-1</f>
        <v/>
      </c>
      <c r="L1182" s="35" t="inlineStr">
        <is>
          <t>The story is OK, but the movie is undone by animation that is not fun to look at, and a truly despicable main character</t>
        </is>
      </c>
      <c r="M1182" s="36" t="inlineStr">
        <is>
          <t>Greg Heffley is a scrawny but ambitious kid with an active imagination and big plans to be rich and famous – he just has to survive middle school first.</t>
        </is>
      </c>
      <c r="N1182" s="37" t="inlineStr">
        <is>
          <t>https://image.tmdb.org/t/p/w500/obg6lWuNaZkoSlwrVG4VVk4SmT.jpg</t>
        </is>
      </c>
      <c r="O1182" s="38" t="inlineStr">
        <is>
          <t>Brady Noon, Ethan William Childress, Hunter Dillon, Erica Cerra, Chris Diamantopoulos, Gracen Newton, Christian Convery, Jessica Mikayla Adams</t>
        </is>
      </c>
      <c r="P1182" s="39" t="inlineStr">
        <is>
          <t>Gino Nichele, Swinton O. Scott III</t>
        </is>
      </c>
      <c r="Q1182" s="40" t="inlineStr">
        <is>
          <t>[{"Source": "Internet Movie Database", "Value": "5.1/10"}, {"Source": "Rotten Tomatoes", "Value": "75%"}, {"Source": "Metacritic", "Value": "50/100"}]</t>
        </is>
      </c>
      <c r="R1182" s="80" t="inlineStr">
        <is>
          <t>0</t>
        </is>
      </c>
      <c r="S1182" s="42" t="inlineStr">
        <is>
          <t>PG</t>
        </is>
      </c>
      <c r="T1182" s="43" t="inlineStr">
        <is>
          <t>58</t>
        </is>
      </c>
      <c r="U1182" s="44" t="inlineStr">
        <is>
          <t>{"link": "https://www.themoviedb.org/movie/774741-diary-of-a-wimpy-kid/watch?locale=CA", "flatrate": [{"logo_path": "/97yvRBw1GzX7fXprcF80er19ot.jpg", "provider_id": 337, "provider_name": "Disney Plus", "display_priority": 1}]}</t>
        </is>
      </c>
      <c r="V1182" s="83" t="inlineStr">
        <is>
          <t>0</t>
        </is>
      </c>
      <c r="W1182" s="34" t="n">
        <v>774741</v>
      </c>
      <c r="X1182" s="34" t="inlineStr">
        <is>
          <t>[897192, 1123093, 890665, 684689, 91181, 894432, 16110, 298453, 681349, 714968, 417830, 649928, 60307, 482321, 44977, 944664, 674610, 747059, 82650, 9991]</t>
        </is>
      </c>
      <c r="Y1182" s="34" t="inlineStr">
        <is>
          <t>75%</t>
        </is>
      </c>
      <c r="Z1182" s="34" t="inlineStr">
        <is>
          <t>5.1/10</t>
        </is>
      </c>
      <c r="AA1182" s="34" t="inlineStr">
        <is>
          <t>50/100</t>
        </is>
      </c>
      <c r="AB1182" s="72" t="n"/>
      <c r="AC1182" s="46" t="n">
        <v>1731215633548</v>
      </c>
    </row>
    <row r="1183" ht="14.25" customHeight="1" s="131">
      <c r="A1183" s="24" t="inlineStr">
        <is>
          <t>D2: The Mighty Ducks</t>
        </is>
      </c>
      <c r="B1183" s="25" t="n">
        <v>36</v>
      </c>
      <c r="C1183" s="26" t="inlineStr">
        <is>
          <t>Disney Live Action</t>
        </is>
      </c>
      <c r="D1183" s="27" t="inlineStr">
        <is>
          <t>The Mighty Ducks</t>
        </is>
      </c>
      <c r="E1183" s="28" t="inlineStr">
        <is>
          <t>Sports</t>
        </is>
      </c>
      <c r="F1183" s="29" t="inlineStr">
        <is>
          <t>Family</t>
        </is>
      </c>
      <c r="G1183" s="30" t="n"/>
      <c r="H1183" s="31" t="n"/>
      <c r="I1183" s="32" t="inlineStr">
        <is>
          <t>Disney</t>
        </is>
      </c>
      <c r="J1183" s="33" t="n">
        <v>1994</v>
      </c>
      <c r="K1183" s="34">
        <f>ROW(K1183)-1</f>
        <v/>
      </c>
      <c r="L1183" s="35" t="inlineStr">
        <is>
          <t>A really dumb movie for kids. Kids will probably enjoy it because it has hockey and other kids, but for adults it can be very frustrating. All of the new kids are very poorly written stereotypes, and none of the old kids get enough screen time to leave an impact. They mostly repeat the same theme and pacing of the first movie, but the actual on ice product is even more ridiculous.</t>
        </is>
      </c>
      <c r="M1183" s="36" t="inlineStr">
        <is>
          <t>After Gordon Bombay's hockey comeback is cut short he is named coach of Team USA Hockey for the Junior Goodwill Games. Bombay reunites the Mighty Ducks and introduces a few new players, however, he finds himself distracted by his newfound fame and must regather if the Ducks are to defeat tournament favourites Iceland.</t>
        </is>
      </c>
      <c r="N1183" s="37" t="inlineStr">
        <is>
          <t>https://image.tmdb.org/t/p/w500/w9YOPeoQ4mT1DpuyYWhUSEDY3O7.jpg</t>
        </is>
      </c>
      <c r="O1183" s="38" t="inlineStr">
        <is>
          <t>Emilio Estevez, Kathryn Erbe, Michael Tucker, Jan Rubeš, Carsten Norgaard, Joshua Jackson, María Ellingsen, Elden Henson</t>
        </is>
      </c>
      <c r="P1183" s="39" t="inlineStr">
        <is>
          <t>Sam Weisman</t>
        </is>
      </c>
      <c r="Q1183" s="40" t="inlineStr">
        <is>
          <t>[{"Source": "Internet Movie Database", "Value": "6.1/10"}, {"Source": "Rotten Tomatoes", "Value": "20%"}]</t>
        </is>
      </c>
      <c r="R1183" s="41" t="inlineStr">
        <is>
          <t>45,610,410</t>
        </is>
      </c>
      <c r="S1183" s="42" t="inlineStr">
        <is>
          <t>PG</t>
        </is>
      </c>
      <c r="T1183" s="43" t="inlineStr">
        <is>
          <t>106</t>
        </is>
      </c>
      <c r="U1183" s="44" t="inlineStr">
        <is>
          <t>{"link": "https://www.themoviedb.org/movie/11164-d2-the-mighty-ducks/watch?locale=CA",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183" s="83" t="inlineStr">
        <is>
          <t>0</t>
        </is>
      </c>
      <c r="W1183" s="34" t="n">
        <v>11164</v>
      </c>
      <c r="X1183" s="34" t="inlineStr">
        <is>
          <t>[10680, 10414, 19371, 1030400, 561882, 813858, 464, 305638, 16314, 20227, 10874, 726916, 15037, 9031, 14635, 44129, 453191, 11966, 28032, 10207]</t>
        </is>
      </c>
      <c r="Y1183" s="34" t="inlineStr">
        <is>
          <t>20%</t>
        </is>
      </c>
      <c r="Z1183" s="34" t="inlineStr">
        <is>
          <t>6.1/10</t>
        </is>
      </c>
      <c r="AA1183" s="34" t="inlineStr">
        <is>
          <t>N/A</t>
        </is>
      </c>
      <c r="AB1183" s="34" t="inlineStr">
        <is>
          <t>https://www.youtube.com/embed/OI9PFPLwEcE</t>
        </is>
      </c>
      <c r="AC1183" s="46" t="n">
        <v>1731215633548</v>
      </c>
    </row>
    <row r="1184" ht="14.25" customHeight="1" s="131">
      <c r="A1184" s="24" t="inlineStr">
        <is>
          <t>Jurassic World: Dominion</t>
        </is>
      </c>
      <c r="B1184" s="25" t="n">
        <v>36</v>
      </c>
      <c r="C1184" s="26" t="inlineStr">
        <is>
          <t>Jurassic Park</t>
        </is>
      </c>
      <c r="D1184" s="27" t="n"/>
      <c r="E1184" s="28" t="inlineStr">
        <is>
          <t>Sci-Fi</t>
        </is>
      </c>
      <c r="F1184" s="29" t="inlineStr">
        <is>
          <t>Action</t>
        </is>
      </c>
      <c r="G1184" s="30" t="n"/>
      <c r="H1184" s="31" t="n"/>
      <c r="I1184" s="32" t="inlineStr">
        <is>
          <t>Universal Pictures</t>
        </is>
      </c>
      <c r="J1184" s="33" t="n">
        <v>2022</v>
      </c>
      <c r="K1184" s="34">
        <f>ROW(K1184)-1</f>
        <v/>
      </c>
      <c r="L1184" s="35" t="n"/>
      <c r="M1184" s="36" t="inlineStr">
        <is>
          <t>Four years after Isla Nublar was destroyed, dinosaurs now live—and hunt—alongside humans all over the world. This fragile balance will reshape the future and determine, once and for all, whether human beings are to remain the apex predators on a planet they now share with history's most fearsome creatures.</t>
        </is>
      </c>
      <c r="N1184" s="37" t="inlineStr">
        <is>
          <t>https://image.tmdb.org/t/p/w500/kAVRgw7GgK1CfYEJq8ME6EvRIgU.jpg</t>
        </is>
      </c>
      <c r="O1184" s="38" t="inlineStr">
        <is>
          <t>Chris Pratt, Bryce Dallas Howard, Laura Dern, Jeff Goldblum, Sam Neill, DeWanda Wise, Mamoudou Athie, Isabella Sermon</t>
        </is>
      </c>
      <c r="P1184" s="39" t="inlineStr">
        <is>
          <t>Colin Trevorrow</t>
        </is>
      </c>
      <c r="Q1184" s="40" t="inlineStr">
        <is>
          <t>[{"Source": "Internet Movie Database", "Value": "5.6/10"}, {"Source": "Rotten Tomatoes", "Value": "29%"}, {"Source": "Metacritic", "Value": "38/100"}]</t>
        </is>
      </c>
      <c r="R1184" s="41" t="inlineStr">
        <is>
          <t>1,001,978,080</t>
        </is>
      </c>
      <c r="S1184" s="42" t="inlineStr">
        <is>
          <t>PG-13</t>
        </is>
      </c>
      <c r="T1184" s="43" t="inlineStr">
        <is>
          <t>147</t>
        </is>
      </c>
      <c r="U1184" s="44" t="inlineStr">
        <is>
          <t>{"link": "https://www.themoviedb.org/movie/507086-jurassic-world-dominion/watch?locale=CA",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84" s="45" t="inlineStr">
        <is>
          <t>165,000,000</t>
        </is>
      </c>
      <c r="W1184" s="34" t="n">
        <v>507086</v>
      </c>
      <c r="X1184" s="34" t="inlineStr">
        <is>
          <t>[438148, 718789, 616037, 361743, 453395, 725201, 766507, 756999, 351286, 752623, 135397, 505026, 338953, 831946, 532710, 526896, 614934, 705861, 610150, 718930]</t>
        </is>
      </c>
      <c r="Y1184" s="34" t="inlineStr">
        <is>
          <t>29%</t>
        </is>
      </c>
      <c r="Z1184" s="34" t="inlineStr">
        <is>
          <t>5.6/10</t>
        </is>
      </c>
      <c r="AA1184" s="34" t="inlineStr">
        <is>
          <t>38/100</t>
        </is>
      </c>
      <c r="AB1184" s="34" t="inlineStr">
        <is>
          <t>https://www.youtube.com/embed/DtQycgMD4HQ</t>
        </is>
      </c>
      <c r="AC1184" s="46" t="n">
        <v>1731215633548</v>
      </c>
    </row>
    <row r="1185" ht="14.25" customHeight="1" s="131">
      <c r="A1185" s="24" t="inlineStr">
        <is>
          <t>Maleficent: Mistress of Evil</t>
        </is>
      </c>
      <c r="B1185" s="25" t="n">
        <v>36</v>
      </c>
      <c r="C1185" s="26" t="inlineStr">
        <is>
          <t>Disney Live Action</t>
        </is>
      </c>
      <c r="D1185" s="27" t="inlineStr">
        <is>
          <t>Disney Live Action Remake</t>
        </is>
      </c>
      <c r="E1185" s="28" t="inlineStr">
        <is>
          <t>Drama</t>
        </is>
      </c>
      <c r="F1185" s="29" t="inlineStr">
        <is>
          <t>Princess</t>
        </is>
      </c>
      <c r="G1185" s="30" t="n"/>
      <c r="H1185" s="31" t="n"/>
      <c r="I1185" s="32" t="inlineStr">
        <is>
          <t>Disney</t>
        </is>
      </c>
      <c r="J1185" s="33" t="n">
        <v>2019</v>
      </c>
      <c r="K1185" s="34">
        <f>ROW(K1185)-1</f>
        <v/>
      </c>
      <c r="L1185" s="35" t="n"/>
      <c r="M1185" s="36" t="inlineStr">
        <is>
          <t>Maleficent and her goddaughter Aurora begin to question the complex family ties that bind them as they are pulled in different directions by impending nuptials, unexpected allies, and dark new forces at play.</t>
        </is>
      </c>
      <c r="N1185" s="37" t="inlineStr">
        <is>
          <t>https://image.tmdb.org/t/p/w500/vloNTScJ3w7jwNwtNGoG8DbTThv.jpg</t>
        </is>
      </c>
      <c r="O1185" s="38" t="inlineStr">
        <is>
          <t>Angelina Jolie, Elle Fanning, Harris Dickinson, Michelle Pfeiffer, Sam Riley, Chiwetel Ejiofor, Ed Skrein, Robert Lindsay</t>
        </is>
      </c>
      <c r="P1185" s="39" t="inlineStr">
        <is>
          <t>Joachim Rønning</t>
        </is>
      </c>
      <c r="Q1185" s="40" t="inlineStr">
        <is>
          <t>[{"Source": "Internet Movie Database", "Value": "6.6/10"}, {"Source": "Rotten Tomatoes", "Value": "40%"}, {"Source": "Metacritic", "Value": "43/100"}]</t>
        </is>
      </c>
      <c r="R1185" s="41" t="inlineStr">
        <is>
          <t>491,730,089</t>
        </is>
      </c>
      <c r="S1185" s="42" t="inlineStr">
        <is>
          <t>PG</t>
        </is>
      </c>
      <c r="T1185" s="43" t="inlineStr">
        <is>
          <t>119</t>
        </is>
      </c>
      <c r="U1185" s="44" t="inlineStr">
        <is>
          <t>{"link": "https://www.themoviedb.org/movie/420809-maleficent-mistress-of-evil/watch?locale=CA",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85" s="45" t="inlineStr">
        <is>
          <t>185,000,000</t>
        </is>
      </c>
      <c r="W1185" s="34" t="n">
        <v>420809</v>
      </c>
      <c r="X1185" s="34" t="inlineStr">
        <is>
          <t>[102651, 330457, 481084, 431580, 420818, 338967, 506574, 512200, 448119, 483202, 398978, 290859, 495764, 453405, 517909, 458897, 540901, 537739, 522938, 594634]</t>
        </is>
      </c>
      <c r="Y1185" s="34" t="inlineStr">
        <is>
          <t>40%</t>
        </is>
      </c>
      <c r="Z1185" s="34" t="inlineStr">
        <is>
          <t>6.6/10</t>
        </is>
      </c>
      <c r="AA1185" s="34" t="inlineStr">
        <is>
          <t>43/100</t>
        </is>
      </c>
      <c r="AB1185" s="34" t="inlineStr">
        <is>
          <t>https://www.youtube.com/embed/AZJUQ9Sp_0U</t>
        </is>
      </c>
      <c r="AC1185" s="46" t="n">
        <v>1731215633548</v>
      </c>
    </row>
    <row r="1186" ht="14.25" customHeight="1" s="131">
      <c r="A1186" s="24" t="inlineStr">
        <is>
          <t>The Fan</t>
        </is>
      </c>
      <c r="B1186" s="25" t="n">
        <v>36</v>
      </c>
      <c r="C1186" s="26" t="n"/>
      <c r="D1186" s="27" t="n"/>
      <c r="E1186" s="28" t="inlineStr">
        <is>
          <t>Sports</t>
        </is>
      </c>
      <c r="F1186" s="29" t="inlineStr">
        <is>
          <t>Thriller</t>
        </is>
      </c>
      <c r="G1186" s="30" t="n"/>
      <c r="H1186" s="31" t="n"/>
      <c r="I1186" s="32" t="inlineStr">
        <is>
          <t>Sony Pictures</t>
        </is>
      </c>
      <c r="J1186" s="33" t="n">
        <v>1996</v>
      </c>
      <c r="K1186" s="34">
        <f>ROW(K1186)-1</f>
        <v/>
      </c>
      <c r="L1186" s="35" t="n"/>
      <c r="M1186" s="36" t="inlineStr">
        <is>
          <t>When the San Francisco Giants pay center-fielder, Bobby Rayburn $40 million to lead their team to the World Series, no one is happier or more supportive than #1 fan, Gil Renard.  When Rayburn becomes mired in the worst slump of his career, the obsessed Renard decides to stop at nothing to help his idol regain his former glory—not even murder.</t>
        </is>
      </c>
      <c r="N1186" s="37" t="inlineStr">
        <is>
          <t>https://image.tmdb.org/t/p/w500/lu7CjP8YES5dJMCFg5O9o9jCkjl.jpg</t>
        </is>
      </c>
      <c r="O1186" s="38" t="inlineStr">
        <is>
          <t>Robert De Niro, Wesley Snipes, Ellen Barkin, John Leguizamo, Benicio del Toro, Patti D'Arbanville, Chris Mulkey, Andrew J. Ferchland</t>
        </is>
      </c>
      <c r="P1186" s="39" t="inlineStr">
        <is>
          <t>Tony Scott</t>
        </is>
      </c>
      <c r="Q1186" s="40" t="inlineStr">
        <is>
          <t>[{"Source": "Internet Movie Database", "Value": "5.9/10"}, {"Source": "Rotten Tomatoes", "Value": "37%"}, {"Source": "Metacritic", "Value": "32/100"}]</t>
        </is>
      </c>
      <c r="R1186" s="41" t="inlineStr">
        <is>
          <t>18,626,419</t>
        </is>
      </c>
      <c r="S1186" s="42" t="inlineStr">
        <is>
          <t>R</t>
        </is>
      </c>
      <c r="T1186" s="43" t="inlineStr">
        <is>
          <t>116</t>
        </is>
      </c>
      <c r="U1186" s="44" t="inlineStr">
        <is>
          <t>{"link": "https://www.themoviedb.org/movie/9566-the-fan/watch?locale=CA",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is>
      </c>
      <c r="V1186" s="45" t="inlineStr">
        <is>
          <t>55,000,000</t>
        </is>
      </c>
      <c r="W1186" s="34" t="n">
        <v>9566</v>
      </c>
      <c r="X1186" s="34" t="inlineStr">
        <is>
          <t>[55035, 356202, 273467, 34314, 58219, 11867, 15942, 2142, 9932, 10133, 9623, 11831, 11209, 311667, 3036, 241875, 8348, 7007, 9266, 10396]</t>
        </is>
      </c>
      <c r="Y1186" s="34" t="inlineStr">
        <is>
          <t>37%</t>
        </is>
      </c>
      <c r="Z1186" s="34" t="inlineStr">
        <is>
          <t>5.9/10</t>
        </is>
      </c>
      <c r="AA1186" s="34" t="inlineStr">
        <is>
          <t>32/100</t>
        </is>
      </c>
      <c r="AB1186" s="34" t="inlineStr">
        <is>
          <t>https://www.youtube.com/embed/OJhwzOqqdqU</t>
        </is>
      </c>
      <c r="AC1186" s="46" t="n">
        <v>1731215633548</v>
      </c>
    </row>
    <row r="1187" ht="14.25" customHeight="1" s="131">
      <c r="A1187" s="24" t="inlineStr">
        <is>
          <t>Congo</t>
        </is>
      </c>
      <c r="B1187" s="25" t="n">
        <v>36</v>
      </c>
      <c r="C1187" s="26" t="n"/>
      <c r="D1187" s="27" t="n"/>
      <c r="E1187" s="28" t="inlineStr">
        <is>
          <t>Adventure</t>
        </is>
      </c>
      <c r="F1187" s="29" t="inlineStr">
        <is>
          <t>Action</t>
        </is>
      </c>
      <c r="G1187" s="30" t="n"/>
      <c r="H1187" s="31" t="n"/>
      <c r="I1187" s="32" t="inlineStr">
        <is>
          <t>Paramount Pictures</t>
        </is>
      </c>
      <c r="J1187" s="33" t="n">
        <v>1995</v>
      </c>
      <c r="K1187" s="34">
        <f>ROW(K1187)-1</f>
        <v/>
      </c>
      <c r="L1187" s="35" t="inlineStr">
        <is>
          <t>This action movie is mostly boring. It takes around 75 minutes for anything interesting to happen, and then the action sequences are only a maximum of 30 seconds at a time. All of the action sequences look really bad and are shaky and poorly shot. The effects look horrible. The script is awful, the characters are poorly written and nothing makes them likable. The setup for going to the Congo is preposterous, which can be forgivable in a better movie, but just adds on to the negatives of this movie. Killer gorilla movie has potential, but none of it is realized here.</t>
        </is>
      </c>
      <c r="M1187" s="36" t="inlineStr">
        <is>
          <t>Eight people embark on an expedition into the Congo, a mysterious expanse of unexplored Africa where human greed and the laws of nature have gone berserk. When the thrill-seekers -- some with ulterior motives -- stumble across a race of killer apes.</t>
        </is>
      </c>
      <c r="N1187" s="37" t="inlineStr">
        <is>
          <t>https://image.tmdb.org/t/p/w500/hPNSToNIIpRO6y5Rh973leqQqNr.jpg</t>
        </is>
      </c>
      <c r="O1187" s="38" t="inlineStr">
        <is>
          <t>Laura Linney, Dylan Walsh, Ernie Hudson, Tim Curry, Grant Heslov, Adewale Akinnuoye-Agbaje, Joe Don Baker, Lorene Noh</t>
        </is>
      </c>
      <c r="P1187" s="39" t="inlineStr">
        <is>
          <t>Frank Marshall</t>
        </is>
      </c>
      <c r="Q1187" s="40" t="inlineStr">
        <is>
          <t>[{"Source": "Internet Movie Database", "Value": "5.3/10"}, {"Source": "Rotten Tomatoes", "Value": "23%"}, {"Source": "Metacritic", "Value": "22/100"}]</t>
        </is>
      </c>
      <c r="R1187" s="41" t="inlineStr">
        <is>
          <t>152,022,101</t>
        </is>
      </c>
      <c r="S1187" s="42" t="inlineStr">
        <is>
          <t>PG-13</t>
        </is>
      </c>
      <c r="T1187" s="43" t="inlineStr">
        <is>
          <t>109</t>
        </is>
      </c>
      <c r="U1187" s="44" t="inlineStr">
        <is>
          <t>{"link": "https://www.themoviedb.org/movie/10329-congo/watch?locale=CA",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"/5W6vTKE684EhdITeMUjdcTIBGdh.jpg", "provider_id": 605, "provider_name": "Super Channel Amazon Channel", "display_priority": 76}, {"logo_path": "/9BgaNQRMDvVlji1JBZi6tcfxpKx.jpg", "provider_id": 257, "provider_name": "fuboTV", "display_priority": 95}],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87" s="45" t="inlineStr">
        <is>
          <t>50,000,000</t>
        </is>
      </c>
      <c r="W1187" s="34" t="n">
        <v>10329</v>
      </c>
      <c r="X1187" s="34" t="inlineStr">
        <is>
          <t>[753756, 11946, 28762, 40368, 30926, 45569, 193641, 38020, 484265, 359244, 110915, 27526, 539056, 15457, 851972, 38500, 23330, 19167, 789, 4954]</t>
        </is>
      </c>
      <c r="Y1187" s="34" t="inlineStr">
        <is>
          <t>23%</t>
        </is>
      </c>
      <c r="Z1187" s="34" t="inlineStr">
        <is>
          <t>5.3/10</t>
        </is>
      </c>
      <c r="AA1187" s="34" t="inlineStr">
        <is>
          <t>22/100</t>
        </is>
      </c>
      <c r="AB1187" s="34" t="inlineStr">
        <is>
          <t>https://www.youtube.com/embed/QpdbdpOqLuY</t>
        </is>
      </c>
      <c r="AC1187" s="46" t="n">
        <v>1731215633548</v>
      </c>
    </row>
    <row r="1188" ht="14.25" customHeight="1" s="131">
      <c r="A1188" s="24" t="inlineStr">
        <is>
          <t>Halloween II</t>
        </is>
      </c>
      <c r="B1188" s="25" t="n">
        <v>36</v>
      </c>
      <c r="C1188" s="26" t="inlineStr">
        <is>
          <t>Halloween</t>
        </is>
      </c>
      <c r="D1188" s="27" t="n"/>
      <c r="E1188" s="28" t="inlineStr">
        <is>
          <t>Horror</t>
        </is>
      </c>
      <c r="F1188" s="29" t="inlineStr">
        <is>
          <t>Slasher</t>
        </is>
      </c>
      <c r="G1188" s="30" t="inlineStr">
        <is>
          <t>Halloween</t>
        </is>
      </c>
      <c r="H1188" s="31" t="n"/>
      <c r="I1188" s="32" t="inlineStr">
        <is>
          <t>Universal Pictures</t>
        </is>
      </c>
      <c r="J1188" s="33" t="n">
        <v>1981</v>
      </c>
      <c r="K1188" s="34">
        <f>ROW(K1188)-1</f>
        <v/>
      </c>
      <c r="L1188" s="35" t="inlineStr">
        <is>
          <t>Has the feel of a Friday the 13th sequel, rather than a sequel to "Halloween". None of the deaths have any suspense or excitement, because we never have enough time to become familiar with any of the characters. The twist at the end is so bad that it retroactively harms the original movie. When you slap a weak motivation onto Michael Myers it makes him less scary than when he was unknown.</t>
        </is>
      </c>
      <c r="M1188" s="49" t="inlineStr">
        <is>
          <t>After failing to kill stubborn survivor Laurie and taking a bullet or six from former psychiatrist Dr. Sam Loomis, Michael Myers has followed Laurie to the Haddonfield Memorial Hospital, where she's been admitted for Myers' attempt on her life. The institution proves to be particularly suited to serial killers, however, as Myers cuts, stabs and slashes his way through hospital staff to reach his favorite victim.</t>
        </is>
      </c>
      <c r="N1188" s="50" t="inlineStr">
        <is>
          <t>https://image.tmdb.org/t/p/w500/gL3dPbbZInWn4U9jd87uoFGOdot.jpg</t>
        </is>
      </c>
      <c r="O1188" s="51" t="inlineStr">
        <is>
          <t>Jamie Lee Curtis, Donald Pleasence, Charles Cyphers, Jeffrey Kramer, Lance Guest, Pamela Susan Shoop, Ana Alicia, Kyle Richards</t>
        </is>
      </c>
      <c r="P1188" s="52" t="inlineStr">
        <is>
          <t>Rick Rosenthal</t>
        </is>
      </c>
      <c r="Q1188" s="59" t="inlineStr">
        <is>
          <t>[{"Source": "Internet Movie Database", "Value": "6.5/10"}, {"Source": "Rotten Tomatoes", "Value": "33%"}, {"Source": "Metacritic", "Value": "40/100"}]</t>
        </is>
      </c>
      <c r="R1188" s="60" t="inlineStr">
        <is>
          <t>25,533,818</t>
        </is>
      </c>
      <c r="S1188" s="55" t="inlineStr">
        <is>
          <t>R</t>
        </is>
      </c>
      <c r="T1188" s="56" t="inlineStr">
        <is>
          <t>92</t>
        </is>
      </c>
      <c r="U1188" s="57" t="inlineStr">
        <is>
          <t>{"link": "https://www.themoviedb.org/movie/11281-halloween-ii/watch?locale=CA",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V1188" s="61" t="inlineStr">
        <is>
          <t>2,500,000</t>
        </is>
      </c>
      <c r="W1188" s="34" t="n">
        <v>11281</v>
      </c>
      <c r="X1188" s="34" t="inlineStr">
        <is>
          <t>[11357, 10676, 11675, 11442, 24150, 231846, 10987, 948, 642203, 11361, 424139, 2082, 534072, 4488, 36819, 9728, 69605, 26957, 39462, 43751]</t>
        </is>
      </c>
      <c r="Y1188" s="34" t="inlineStr">
        <is>
          <t>33%</t>
        </is>
      </c>
      <c r="Z1188" s="34" t="inlineStr">
        <is>
          <t>6.5/10</t>
        </is>
      </c>
      <c r="AA1188" s="34" t="inlineStr">
        <is>
          <t>40/100</t>
        </is>
      </c>
      <c r="AB1188" s="34" t="inlineStr">
        <is>
          <t>https://www.youtube.com/embed/W34hF0rsj94</t>
        </is>
      </c>
      <c r="AC1188" s="46" t="n">
        <v>1731215633548</v>
      </c>
    </row>
    <row r="1189" ht="14.25" customHeight="1" s="131">
      <c r="A1189" s="24" t="inlineStr">
        <is>
          <t>Saw II</t>
        </is>
      </c>
      <c r="B1189" s="25" t="n">
        <v>35</v>
      </c>
      <c r="C1189" s="26" t="inlineStr">
        <is>
          <t>Saw</t>
        </is>
      </c>
      <c r="D1189" s="27" t="n"/>
      <c r="E1189" s="28" t="inlineStr">
        <is>
          <t>Horror</t>
        </is>
      </c>
      <c r="F1189" s="29" t="n"/>
      <c r="G1189" s="30" t="n"/>
      <c r="H1189" s="31" t="n"/>
      <c r="I1189" s="32" t="inlineStr">
        <is>
          <t>Lionsgate</t>
        </is>
      </c>
      <c r="J1189" s="33" t="n">
        <v>2005</v>
      </c>
      <c r="K1189" s="34">
        <f>ROW(K1189)-1</f>
        <v/>
      </c>
      <c r="L1189" s="35" t="inlineStr">
        <is>
          <t>A quintessential case of a low budget hit getting a bigger budget and failing to capture what made the original enjoyable. We have a bunch of characters in a house, but they each have bare minimum character development and I didn't feel invested in any of them. It also feels weird for Jigsaw to claim he is about rehab and stuff and then punish the guy he wants to punish by kidnapping a bunch of people that haven't shown anything to deserve it. It's possible they all suck, but we don't know anything about any of the characters except Donnie Wahlberg and Amanda. This is where the series has already devolved into gore effects and torture porn, and I much preferred the mystery, small scale intimate character story, and escape room aspects of the first.</t>
        </is>
      </c>
      <c r="M1189" s="49" t="inlineStr">
        <is>
          <t>The chilling and relentless Jigsaw killer returns to terrorize the city once again. When a gruesome murder victim emerges with unmistakable traces of Jigsaw's sinister methods, Detective Eric Matthews is thrust into a high-stakes investigation. To his surprise, apprehending Jigsaw seems almost too easy, but what he doesn't realize is that being caught is merely another piece of Jigsaw's intricate puzzle.</t>
        </is>
      </c>
      <c r="N1189" s="50" t="inlineStr">
        <is>
          <t>https://image.tmdb.org/t/p/w500/AwfBNpkedYcXt9BjGEYZf5g2s37.jpg</t>
        </is>
      </c>
      <c r="O1189" s="51" t="inlineStr">
        <is>
          <t>Tobin Bell, Donnie Wahlberg, Shawnee Smith, Erik Knudsen, Franky G, Glenn Plummer, Emmanuelle Vaugier, Beverley Mitchell</t>
        </is>
      </c>
      <c r="P1189" s="52" t="inlineStr">
        <is>
          <t>Darren Lynn Bousman</t>
        </is>
      </c>
      <c r="Q1189" s="59" t="inlineStr">
        <is>
          <t>[{"Source": "Internet Movie Database", "Value": "6.6/10"}, {"Source": "Rotten Tomatoes", "Value": "38%"}, {"Source": "Metacritic", "Value": "40/100"}]</t>
        </is>
      </c>
      <c r="R1189" s="54" t="inlineStr">
        <is>
          <t>152,925,093</t>
        </is>
      </c>
      <c r="S1189" s="55" t="inlineStr">
        <is>
          <t>R</t>
        </is>
      </c>
      <c r="T1189" s="56" t="inlineStr">
        <is>
          <t>93</t>
        </is>
      </c>
      <c r="U1189" s="57" t="inlineStr">
        <is>
          <t>{"link": "https://www.themoviedb.org/movie/215-saw-ii/watch?locale=CA",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"/csPQMbeJWY7bjwWruZjtc27xf2l.jpg", "provider_id": 305, "provider_name": "Crave Starz", "display_priority": 5}, {"logo_path": "/esiLBRzDUwodjfN8gA4qj7l3ZF7.jpg", "provider_id": 1794, "provider_name": "Starz Amazon Channel", "display_priority": 107}],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89" s="58" t="inlineStr">
        <is>
          <t>4,000,000</t>
        </is>
      </c>
      <c r="W1189" s="34" t="n">
        <v>215</v>
      </c>
      <c r="X1189" s="34" t="inlineStr">
        <is>
          <t>[214, 663, 176, 41439, 11917, 22804, 246355, 10092, 168891, 298250, 204349, 9902, 565, 21208, 9532, 43593, 10066, 10065, 588, 1948]</t>
        </is>
      </c>
      <c r="Y1189" s="34" t="inlineStr">
        <is>
          <t>38%</t>
        </is>
      </c>
      <c r="Z1189" s="34" t="inlineStr">
        <is>
          <t>6.6/10</t>
        </is>
      </c>
      <c r="AA1189" s="34" t="inlineStr">
        <is>
          <t>40/100</t>
        </is>
      </c>
      <c r="AB1189" s="34" t="inlineStr">
        <is>
          <t>https://www.youtube.com/embed/y979drB7EEI</t>
        </is>
      </c>
      <c r="AC1189" s="46" t="n">
        <v>1731215633548</v>
      </c>
    </row>
    <row r="1190" ht="14.25" customHeight="1" s="131">
      <c r="A1190" s="24" t="inlineStr">
        <is>
          <t>A View to a Kill</t>
        </is>
      </c>
      <c r="B1190" s="25" t="n">
        <v>35</v>
      </c>
      <c r="C1190" s="26" t="inlineStr">
        <is>
          <t>James Bond</t>
        </is>
      </c>
      <c r="D1190" s="27" t="inlineStr">
        <is>
          <t>Bond - Moore</t>
        </is>
      </c>
      <c r="E1190" s="28" t="inlineStr">
        <is>
          <t>Action</t>
        </is>
      </c>
      <c r="F1190" s="29" t="inlineStr">
        <is>
          <t>Spy</t>
        </is>
      </c>
      <c r="G1190" s="30" t="n"/>
      <c r="H1190" s="31" t="n"/>
      <c r="I1190" s="32" t="inlineStr">
        <is>
          <t>United Artists</t>
        </is>
      </c>
      <c r="J1190" s="33" t="n">
        <v>1985</v>
      </c>
      <c r="K1190" s="34">
        <f>ROW(K1190)-1</f>
        <v/>
      </c>
      <c r="L1190" s="35" t="inlineStr">
        <is>
          <t>The Bond franchise is completely out of steam at this point. I can't believe that they've stuck with Moore for so long when the results have turned so negative. He is so old at this point, and it's an extreme negative on the film. Nothing he does is believable because while he does look good for 57, he is still a 57 year old man. Some of the scenes in this don't even make logical sense. I don't know enough to say if the villain's plan is technically sound, but what I can say is that when Bond and girl are climbing on METAL BARS while the elevator is on fire, they would need a lot more protection then a thin piece of cloth (or nothing at all). Walken is also supposed to be a genius/psychopath product of Nazi concentration camp experiments, I guess. All of these women young enough to be his daughter or even granddaughter keep falling for Bond. There was a time when Moore was a servicable Bond, but that time has long past. This movie is without humor despite it's attempts, and without energy, and with a plot this convoluted, it's very hard to stay engaged and follow along.</t>
        </is>
      </c>
      <c r="M1190" s="49" t="inlineStr">
        <is>
          <t>A newly-developed microchip designed by Zorin Industries for the British Government that can survive the electromagnetic radiation caused by a nuclear explosion has landed in the hands of the KGB. James Bond must find out how and why. His suspicions soon lead him to big industry leader Max Zorin who forms a plan to destroy his only competition in Silicon Valley by triggering a massive earthquake in the San Francisco Bay.</t>
        </is>
      </c>
      <c r="N1190" s="50" t="inlineStr">
        <is>
          <t>https://image.tmdb.org/t/p/w500/arJF829RP9cYvh0NU70dC5TtXSa.jpg</t>
        </is>
      </c>
      <c r="O1190" s="51" t="inlineStr">
        <is>
          <t>Roger Moore, Tanya Roberts, Christopher Walken, Grace Jones, Patrick Macnee, Patrick Bauchau, David Yip, Fiona Fullerton</t>
        </is>
      </c>
      <c r="P1190" s="52" t="inlineStr">
        <is>
          <t>John Glen</t>
        </is>
      </c>
      <c r="Q1190" s="53" t="inlineStr">
        <is>
          <t>[{"Source": "Internet Movie Database", "Value": "6.3/10"}, {"Source": "Rotten Tomatoes", "Value": "36%"}, {"Source": "Metacritic", "Value": "40/100"}]</t>
        </is>
      </c>
      <c r="R1190" s="54" t="inlineStr">
        <is>
          <t>152,427,960</t>
        </is>
      </c>
      <c r="S1190" s="55" t="inlineStr">
        <is>
          <t>PG</t>
        </is>
      </c>
      <c r="T1190" s="56" t="inlineStr">
        <is>
          <t>131</t>
        </is>
      </c>
      <c r="U1190" s="57" t="inlineStr">
        <is>
          <t>{"link": "https://www.themoviedb.org/movie/707-a-view-to-a-kill/watch?locale=CA",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90" s="58" t="inlineStr">
        <is>
          <t>30,000,000</t>
        </is>
      </c>
      <c r="W1190" s="34" t="n">
        <v>707</v>
      </c>
      <c r="X1190" s="34" t="inlineStr">
        <is>
          <t>[708, 700, 699, 709, 36670, 253, 139038, 844380, 710, 793, 4043, 11177, 36669, 624963, 36643, 9326, 698, 14029, 681, 691]</t>
        </is>
      </c>
      <c r="Y1190" s="34" t="inlineStr">
        <is>
          <t>36%</t>
        </is>
      </c>
      <c r="Z1190" s="34" t="inlineStr">
        <is>
          <t>6.3/10</t>
        </is>
      </c>
      <c r="AA1190" s="34" t="inlineStr">
        <is>
          <t>40/100</t>
        </is>
      </c>
      <c r="AB1190" s="34" t="inlineStr">
        <is>
          <t>https://www.youtube.com/embed/pxQS8iAlr9w</t>
        </is>
      </c>
      <c r="AC1190" s="34" t="inlineStr">
        <is>
          <t>1732724131726</t>
        </is>
      </c>
    </row>
    <row r="1191" ht="14.25" customHeight="1" s="131">
      <c r="A1191" s="24" t="inlineStr">
        <is>
          <t>The Idea of You</t>
        </is>
      </c>
      <c r="B1191" s="25" t="n">
        <v>35</v>
      </c>
      <c r="C1191" s="26" t="n"/>
      <c r="D1191" s="27" t="n"/>
      <c r="E1191" s="28" t="inlineStr">
        <is>
          <t>RomCom</t>
        </is>
      </c>
      <c r="F1191" s="29" t="n"/>
      <c r="G1191" s="30" t="n"/>
      <c r="H1191" s="31" t="inlineStr">
        <is>
          <t>Amazon Prime</t>
        </is>
      </c>
      <c r="I1191" s="32" t="inlineStr">
        <is>
          <t>Amazon MGM Studios</t>
        </is>
      </c>
      <c r="J1191" s="33" t="n">
        <v>2024</v>
      </c>
      <c r="K1191" s="34">
        <f>ROW(K1191)-1</f>
        <v/>
      </c>
      <c r="L1191" s="35" t="inlineStr">
        <is>
          <t>Weighed down by a goofy premise and terrible script. Anne Hathaway is great in the role, but Nicholas Galitzine is not good. The dialogue is cringeworthy and the whole movie feels like fan-fiction. Well directed given the other factors weighing it down. Some interesting shots, but really everyone is buried by the script.</t>
        </is>
      </c>
      <c r="M1191" s="49" t="inlineStr">
        <is>
          <t>40-year-old single mom Solène begins an unexpected romance with 24-year-old Hayes Campbell, the lead singer of August Moon, the hottest boy band on the planet. As they begin a whirlwind romance, it isn't long before Hayes' superstar status poses unavoidable challenges to their relationship, and Solène soon discovers that life in the glare of his spotlight might be more than she bargained for.</t>
        </is>
      </c>
      <c r="N1191" s="50" t="inlineStr">
        <is>
          <t>https://image.tmdb.org/t/p/w500/zDi2U7WYkdIoGYHcYbM9X5yReVD.jpg</t>
        </is>
      </c>
      <c r="O1191" s="51" t="inlineStr">
        <is>
          <t>Anne Hathaway, Nicholas Galitzine, Ella Rubin, Annie Mumolo, Reid Scott, Perry Mattfeld, Jordan Aaron Hall, Mathilda Gianopoulos</t>
        </is>
      </c>
      <c r="P1191" s="52" t="inlineStr">
        <is>
          <t>Michael Showalter</t>
        </is>
      </c>
      <c r="Q1191" s="59" t="inlineStr">
        <is>
          <t>[{"Source": "Internet Movie Database", "Value": "6.3/10"}, {"Source": "Rotten Tomatoes", "Value": "81%"}, {"Source": "Metacritic", "Value": "67/100"}]</t>
        </is>
      </c>
      <c r="R1191" s="54" t="inlineStr">
        <is>
          <t>36,178</t>
        </is>
      </c>
      <c r="S1191" s="55" t="inlineStr">
        <is>
          <t>R</t>
        </is>
      </c>
      <c r="T1191" s="56" t="inlineStr">
        <is>
          <t>116</t>
        </is>
      </c>
      <c r="U1191" s="57" t="inlineStr">
        <is>
          <t>{"link": "https://www.themoviedb.org/movie/843527-the-idea-of-you/watch?locale=CA", "flatrate": [{"logo_path": "/pvske1MyAoymrs5bguRfVqYiM9a.jpg", "provider_id": 119, "provider_name": "Amazon Prime Video", "display_priority": 2},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91" s="58" t="inlineStr">
        <is>
          <t>0</t>
        </is>
      </c>
      <c r="W1191" s="34" t="n">
        <v>843527</v>
      </c>
      <c r="X1191" s="34" t="inlineStr">
        <is>
          <t>[574451, 1093231, 844185, 1143319, 937287, 987686, 1017633, 1096342, 1127166, 746036, 1072790, 1094844, 968441, 1257750, 1279433, 14324, 948549, 1294203, 974036, 823464]</t>
        </is>
      </c>
      <c r="Y1191" s="34" t="inlineStr">
        <is>
          <t>81%</t>
        </is>
      </c>
      <c r="Z1191" s="34" t="inlineStr">
        <is>
          <t>6.3/10</t>
        </is>
      </c>
      <c r="AA1191" s="34" t="inlineStr">
        <is>
          <t>67/100</t>
        </is>
      </c>
      <c r="AB1191" s="34" t="inlineStr">
        <is>
          <t>https://www.youtube.com/embed/pz6qx4n2Ewc</t>
        </is>
      </c>
      <c r="AC1191" s="46" t="n">
        <v>1731215633548</v>
      </c>
    </row>
    <row r="1192" ht="14.25" customHeight="1" s="131">
      <c r="A1192" s="24" t="inlineStr">
        <is>
          <t>Aquaman and the Lost Kingdom</t>
        </is>
      </c>
      <c r="B1192" s="25" t="n">
        <v>35</v>
      </c>
      <c r="C1192" s="26" t="inlineStr">
        <is>
          <t>DC</t>
        </is>
      </c>
      <c r="D1192" s="27" t="inlineStr">
        <is>
          <t>DCEU</t>
        </is>
      </c>
      <c r="E1192" s="28" t="inlineStr">
        <is>
          <t>Comic Book</t>
        </is>
      </c>
      <c r="F1192" s="29" t="n"/>
      <c r="G1192" s="30" t="n"/>
      <c r="H1192" s="31" t="n"/>
      <c r="I1192" s="32" t="inlineStr">
        <is>
          <t>Warner Bros.</t>
        </is>
      </c>
      <c r="J1192" s="33" t="n">
        <v>2023</v>
      </c>
      <c r="K1192" s="34">
        <f>ROW(K1192)-1</f>
        <v/>
      </c>
      <c r="L1192" s="35" t="inlineStr">
        <is>
          <t>The DCEU ends with a whimper, delivering a bad final movie that hardly anyone is going out to see. It's hard to get engaged with the movie when none of it feels real. The story is so basic, with no interesting character motivations and a villain that is just bad because he is evil. The movie is very reliant on magical tridents, which makes it feel very goofy and conflicts with the mostly serious tone they are attempting. Most of the jokes don't hit, and almost all of them feel like Jason Mamoa riffing and trying to make it feel funny. The boring story, choppy dialogue, lack of humour, unconvincing effects, and weak fight scenes all add up to a very underwhelming and forgettable end to this universe.</t>
        </is>
      </c>
      <c r="M1192" s="36" t="inlineStr">
        <is>
          <t>Black Manta seeks revenge on Aquaman for his father's death. Wielding the Black Trident's power, he becomes a formidable foe. To defend Atlantis, Arthur (Aquaman) forges an alliance with his imprisoned brother. They must protect the kingdom.</t>
        </is>
      </c>
      <c r="N1192" s="37" t="inlineStr">
        <is>
          <t>https://image.tmdb.org/t/p/w500/7lTnXOy0iNtBAdRP3TZvaKJ77F6.jpg</t>
        </is>
      </c>
      <c r="O1192" s="38" t="inlineStr">
        <is>
          <t>Jason Momoa, Patrick Wilson, Yahya Abdul-Mateen II, Randall Park, Amber Heard, Nicole Kidman, Dolph Lundgren, Temuera Morrison</t>
        </is>
      </c>
      <c r="P1192" s="39" t="inlineStr">
        <is>
          <t>James Wan</t>
        </is>
      </c>
      <c r="Q1192" s="40" t="inlineStr">
        <is>
          <t>[{"Source": "Internet Movie Database", "Value": "5.6/10"}, {"Source": "Rotten Tomatoes", "Value": "33%"}, {"Source": "Metacritic", "Value": "42/100"}]</t>
        </is>
      </c>
      <c r="R1192" s="41" t="inlineStr">
        <is>
          <t>439,381,226</t>
        </is>
      </c>
      <c r="S1192" s="42" t="inlineStr">
        <is>
          <t>PG-13</t>
        </is>
      </c>
      <c r="T1192" s="43" t="inlineStr">
        <is>
          <t>124</t>
        </is>
      </c>
      <c r="U1192" s="44" t="inlineStr">
        <is>
          <t>{"link": "https://www.themoviedb.org/movie/572802-aquaman-and-the-lost-kingdom/watch?locale=CA",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t>
        </is>
      </c>
      <c r="V1192" s="45" t="inlineStr">
        <is>
          <t>205,000,000</t>
        </is>
      </c>
      <c r="W1192" s="34" t="n">
        <v>572802</v>
      </c>
      <c r="X1192" s="34" t="inlineStr">
        <is>
          <t>[787699, 848326, 1022796, 866398, 609681, 799155, 927107, 940551, 1029575, 933131, 753342, 695721, 891699, 1212073, 634492, 1022690, 848538, 848187, 1155089, 1071215]</t>
        </is>
      </c>
      <c r="Y1192" s="34" t="inlineStr">
        <is>
          <t>33%</t>
        </is>
      </c>
      <c r="Z1192" s="34" t="inlineStr">
        <is>
          <t>5.6/10</t>
        </is>
      </c>
      <c r="AA1192" s="34" t="inlineStr">
        <is>
          <t>42/100</t>
        </is>
      </c>
      <c r="AB1192" s="34" t="inlineStr">
        <is>
          <t>https://www.youtube.com/embed/4cSkHPW-MPE</t>
        </is>
      </c>
      <c r="AC1192" s="46" t="n">
        <v>1731215633548</v>
      </c>
    </row>
    <row r="1193" ht="14.25" customHeight="1" s="131">
      <c r="A1193" s="24" t="inlineStr">
        <is>
          <t>Chicken Little</t>
        </is>
      </c>
      <c r="B1193" s="25" t="n">
        <v>35</v>
      </c>
      <c r="C1193" s="26" t="inlineStr">
        <is>
          <t>Disney Animation</t>
        </is>
      </c>
      <c r="D1193" s="27" t="n"/>
      <c r="E1193" s="28" t="inlineStr">
        <is>
          <t>Animated</t>
        </is>
      </c>
      <c r="F1193" s="29" t="n"/>
      <c r="G1193" s="30" t="n"/>
      <c r="H1193" s="31" t="n"/>
      <c r="I1193" s="32" t="inlineStr">
        <is>
          <t>Disney</t>
        </is>
      </c>
      <c r="J1193" s="33" t="n">
        <v>2005</v>
      </c>
      <c r="K1193" s="34">
        <f>ROW(K1193)-1</f>
        <v/>
      </c>
      <c r="L1193" s="35" t="inlineStr">
        <is>
          <t xml:space="preserve">The characters are annoying, the jokes are unfunny, the story is derivative, and the voice actors are unspectacular. This movie best describes the worst era of Disney Animation, where they attempted to bury 2D animation and good storytelling. All because one CEO believed that kids wanted to see 3D CGI, regardless of whether or not the story was good and full of heart. </t>
        </is>
      </c>
      <c r="M1193" s="36" t="inlineStr">
        <is>
          <t>When the sky really is falling and sanity has flown the coop, who will rise to save the day? Together with his hysterical band of misfit friends, Chicken Little must hatch a plan to save the planet from alien invasion and prove that the world's biggest hero is a little chicken.</t>
        </is>
      </c>
      <c r="N1193" s="37" t="inlineStr">
        <is>
          <t>https://image.tmdb.org/t/p/w500/1wg65q3daTE8rGfaUhBxLdXk6NL.jpg</t>
        </is>
      </c>
      <c r="O1193" s="38" t="inlineStr">
        <is>
          <t>Zach Braff, Garry Marshall, Don Knotts, Amy Sedaris, Steve Zahn, Joan Cusack, Patrick Stewart, Fred Willard</t>
        </is>
      </c>
      <c r="P1193" s="39" t="inlineStr">
        <is>
          <t>Mark Dindal</t>
        </is>
      </c>
      <c r="Q1193" s="40" t="inlineStr">
        <is>
          <t>[{"Source": "Internet Movie Database", "Value": "5.7/10"}, {"Source": "Rotten Tomatoes", "Value": "37%"}, {"Source": "Metacritic", "Value": "48/100"}]</t>
        </is>
      </c>
      <c r="R1193" s="41" t="inlineStr">
        <is>
          <t>314,400,000</t>
        </is>
      </c>
      <c r="S1193" s="42" t="inlineStr">
        <is>
          <t>G</t>
        </is>
      </c>
      <c r="T1193" s="43" t="inlineStr">
        <is>
          <t>81</t>
        </is>
      </c>
      <c r="U1193" s="44" t="inlineStr">
        <is>
          <t>{"link": "https://www.themoviedb.org/movie/9982-chicken-little/watch?locale=CA",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93" s="45" t="inlineStr">
        <is>
          <t>150,000,000</t>
        </is>
      </c>
      <c r="W1193" s="34" t="n">
        <v>9982</v>
      </c>
      <c r="X1193" s="34" t="inlineStr">
        <is>
          <t>[1267, 7443, 5559, 13700, 10137, 11619, 7518, 7484, 9904, 6477, 15906, 30178, 10555, 13179, 13682, 9408, 533, 13761, 9836, 11544]</t>
        </is>
      </c>
      <c r="Y1193" s="34" t="inlineStr">
        <is>
          <t>37%</t>
        </is>
      </c>
      <c r="Z1193" s="34" t="inlineStr">
        <is>
          <t>5.7/10</t>
        </is>
      </c>
      <c r="AA1193" s="34" t="inlineStr">
        <is>
          <t>48/100</t>
        </is>
      </c>
      <c r="AB1193" s="34" t="inlineStr">
        <is>
          <t>https://www.youtube.com/embed/PPuk2JQgMkU</t>
        </is>
      </c>
      <c r="AC1193" s="46" t="n">
        <v>1731215633548</v>
      </c>
    </row>
    <row r="1194" ht="14.25" customHeight="1" s="131">
      <c r="A1194" s="24" t="inlineStr">
        <is>
          <t>Kronk’s New Groove</t>
        </is>
      </c>
      <c r="B1194" s="25" t="n">
        <v>35</v>
      </c>
      <c r="C1194" s="26" t="inlineStr">
        <is>
          <t>Disney Animation</t>
        </is>
      </c>
      <c r="D1194" s="27" t="inlineStr">
        <is>
          <t>Disney Home Entertainment</t>
        </is>
      </c>
      <c r="E1194" s="28" t="inlineStr">
        <is>
          <t>Animated</t>
        </is>
      </c>
      <c r="F1194" s="29" t="n"/>
      <c r="G1194" s="30" t="n"/>
      <c r="H1194" s="31" t="n"/>
      <c r="I1194" s="32" t="inlineStr">
        <is>
          <t>Disney</t>
        </is>
      </c>
      <c r="J1194" s="33" t="n">
        <v>2005</v>
      </c>
      <c r="K1194" s="34">
        <f>ROW(K1194)-1</f>
        <v/>
      </c>
      <c r="L1194" s="35" t="n"/>
      <c r="M1194" s="36" t="inlineStr">
        <is>
          <t>Kronk, now chef and Head Delivery Boy of Mudka's Meat Hut, is fretting over the upcoming visit of his father. Kronk's father always disapproved of young Kronk's culinary interests and wished that Kronk instead would settle down with a wife and a large house on a hill.</t>
        </is>
      </c>
      <c r="N1194" s="37" t="inlineStr">
        <is>
          <t>https://image.tmdb.org/t/p/w500/kyMrt0RPVC8LDpdMrk1DjN6Gqdu.jpg</t>
        </is>
      </c>
      <c r="O1194" s="38" t="inlineStr">
        <is>
          <t>Patrick Warburton, Tracey Ullman, Eartha Kitt, David Spade, John Goodman, Wendie Malick, John Mahoney, John Fiedler</t>
        </is>
      </c>
      <c r="P1194" s="39" t="inlineStr">
        <is>
          <t>Saul Blinkoff, Elliot M. Bour</t>
        </is>
      </c>
      <c r="Q1194" s="40" t="inlineStr">
        <is>
          <t>[{"Source": "Internet Movie Database", "Value": "5.8/10"}, {"Source": "Rotten Tomatoes", "Value": "0%"}]</t>
        </is>
      </c>
      <c r="R1194" s="80" t="inlineStr">
        <is>
          <t>0</t>
        </is>
      </c>
      <c r="S1194" s="42" t="inlineStr">
        <is>
          <t>G</t>
        </is>
      </c>
      <c r="T1194" s="43" t="inlineStr">
        <is>
          <t>75</t>
        </is>
      </c>
      <c r="U1194" s="44" t="inlineStr">
        <is>
          <t>{"link": "https://www.themoviedb.org/movie/13417-kronk-s-new-groove/watch?locale=CA",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194" s="83" t="inlineStr">
        <is>
          <t>0</t>
        </is>
      </c>
      <c r="W1194" s="34" t="n">
        <v>13417</v>
      </c>
      <c r="X1194" s="34" t="inlineStr">
        <is>
          <t>[11688, 13682, 9034, 258725, 19378, 612632, 443119, 24793, 23044, 61821, 651786, 572609, 249330, 18334, 426030, 300386, 13700, 9982, 21448, 39180]</t>
        </is>
      </c>
      <c r="Y1194" s="34" t="inlineStr">
        <is>
          <t>0%</t>
        </is>
      </c>
      <c r="Z1194" s="34" t="inlineStr">
        <is>
          <t>5.8/10</t>
        </is>
      </c>
      <c r="AA1194" s="34" t="inlineStr">
        <is>
          <t>N/A</t>
        </is>
      </c>
      <c r="AB1194" s="34" t="inlineStr">
        <is>
          <t>https://www.youtube.com/embed/-n-aCYNr__Y</t>
        </is>
      </c>
      <c r="AC1194" s="46" t="n">
        <v>1731215633548</v>
      </c>
    </row>
    <row r="1195" ht="14.25" customHeight="1" s="131">
      <c r="A1195" s="24" t="inlineStr">
        <is>
          <t>Space Jam: A New Legacy</t>
        </is>
      </c>
      <c r="B1195" s="25" t="n">
        <v>35</v>
      </c>
      <c r="C1195" s="26" t="inlineStr">
        <is>
          <t>Looney Tunes</t>
        </is>
      </c>
      <c r="D1195" s="27" t="n"/>
      <c r="E1195" s="28" t="inlineStr">
        <is>
          <t>Sports</t>
        </is>
      </c>
      <c r="F1195" s="29" t="inlineStr">
        <is>
          <t>Family</t>
        </is>
      </c>
      <c r="G1195" s="30" t="n"/>
      <c r="H1195" s="31" t="n"/>
      <c r="I1195" s="32" t="inlineStr">
        <is>
          <t>Warner Bros.</t>
        </is>
      </c>
      <c r="J1195" s="33" t="n">
        <v>2021</v>
      </c>
      <c r="K1195" s="34">
        <f>ROW(K1195)-1</f>
        <v/>
      </c>
      <c r="L1195" s="35" t="n"/>
      <c r="M1195" s="36" t="inlineStr">
        <is>
          <t>When LeBron and his young son Dom are trapped in a digital space by a rogue A.I., LeBron must get them home safe by leading Bugs, Lola Bunny and the whole gang of notoriously undisciplined Looney Tunes to victory over the A.I.'s digitized champions on the court. It's Tunes versus Goons in the highest-stakes challenge of his life.</t>
        </is>
      </c>
      <c r="N1195" s="37" t="inlineStr">
        <is>
          <t>https://image.tmdb.org/t/p/w500/5bFK5d3mVTAvBCXi5NPWH0tYjKl.jpg</t>
        </is>
      </c>
      <c r="O1195" s="38" t="inlineStr">
        <is>
          <t>LeBron James, Don Cheadle, Cedric Joe, Jeff Bergman, Gabriel Iglesias, Zendaya, Eric Bauza, Candi Milo</t>
        </is>
      </c>
      <c r="P1195" s="39" t="inlineStr">
        <is>
          <t>Malcolm D. Lee</t>
        </is>
      </c>
      <c r="Q1195" s="40" t="inlineStr">
        <is>
          <t>[{"Source": "Internet Movie Database", "Value": "4.5/10"}, {"Source": "Rotten Tomatoes", "Value": "25%"}, {"Source": "Metacritic", "Value": "36/100"}]</t>
        </is>
      </c>
      <c r="R1195" s="41" t="inlineStr">
        <is>
          <t>163,692,228</t>
        </is>
      </c>
      <c r="S1195" s="42" t="inlineStr">
        <is>
          <t>PG</t>
        </is>
      </c>
      <c r="T1195" s="43" t="inlineStr">
        <is>
          <t>115</t>
        </is>
      </c>
      <c r="U1195" s="44" t="inlineStr">
        <is>
          <t>{"link": "https://www.themoviedb.org/movie/379686-space-jam-a-new-legacy/watch?locale=CA",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95" s="45" t="inlineStr">
        <is>
          <t>150,000,000</t>
        </is>
      </c>
      <c r="W1195" s="34" t="n">
        <v>379686</v>
      </c>
      <c r="X1195" s="34" t="inlineStr">
        <is>
          <t>[2300, 1005031, 385128, 845222, 730840, 451048, 602223, 497698, 809968, 834404, 760883, 436969, 529203, 459151, 550988, 846214, 522931, 736074, 813258, 593910]</t>
        </is>
      </c>
      <c r="Y1195" s="34" t="inlineStr">
        <is>
          <t>25%</t>
        </is>
      </c>
      <c r="Z1195" s="34" t="inlineStr">
        <is>
          <t>4.5/10</t>
        </is>
      </c>
      <c r="AA1195" s="34" t="inlineStr">
        <is>
          <t>36/100</t>
        </is>
      </c>
      <c r="AB1195" s="34" t="inlineStr">
        <is>
          <t>https://www.youtube.com/embed/RCsEKvz2mxs</t>
        </is>
      </c>
      <c r="AC1195" s="46" t="n">
        <v>1731215633548</v>
      </c>
    </row>
    <row r="1196" ht="14.25" customHeight="1" s="131">
      <c r="A1196" s="24" t="inlineStr">
        <is>
          <t>X-Men: Dark Phoenix</t>
        </is>
      </c>
      <c r="B1196" s="25" t="n">
        <v>35</v>
      </c>
      <c r="C1196" s="26" t="inlineStr">
        <is>
          <t>Marvel</t>
        </is>
      </c>
      <c r="D1196" s="27" t="inlineStr">
        <is>
          <t>X-Men</t>
        </is>
      </c>
      <c r="E1196" s="28" t="inlineStr">
        <is>
          <t>Comic Book</t>
        </is>
      </c>
      <c r="F1196" s="29" t="n"/>
      <c r="G1196" s="30" t="n"/>
      <c r="H1196" s="31" t="n"/>
      <c r="I1196" s="32" t="inlineStr">
        <is>
          <t>20th Century Studios</t>
        </is>
      </c>
      <c r="J1196" s="33" t="n">
        <v>2019</v>
      </c>
      <c r="K1196" s="34">
        <f>ROW(K1196)-1</f>
        <v/>
      </c>
      <c r="L1196" s="35" t="n"/>
      <c r="M1196" s="36" t="inlineStr">
        <is>
          <t>The X-Men face their most formidable and powerful foe when one of their own, Jean Grey, starts to spiral out of control. During a rescue mission in outer space, Jean is nearly killed when she's hit by a mysterious cosmic force. Once she returns home, this force not only makes her infinitely more powerful, but far more unstable. The X-Men must now band together to save her soul and battle aliens that want to use Grey's new abilities to rule the galaxy.</t>
        </is>
      </c>
      <c r="N1196" s="37" t="inlineStr">
        <is>
          <t>https://image.tmdb.org/t/p/w500/kZv92eTc0Gg3mKxqjjDAM73z9cy.jpg</t>
        </is>
      </c>
      <c r="O1196" s="38" t="inlineStr">
        <is>
          <t>Sophie Turner, James McAvoy, Nicholas Hoult, Tye Sheridan, Michael Fassbender, Alexandra Shipp, Evan Peters, Jessica Chastain</t>
        </is>
      </c>
      <c r="P1196" s="39" t="inlineStr">
        <is>
          <t>Simon Kinberg</t>
        </is>
      </c>
      <c r="Q1196" s="40" t="inlineStr">
        <is>
          <t>[{"Source": "Internet Movie Database", "Value": "5.7/10"}, {"Source": "Rotten Tomatoes", "Value": "22%"}, {"Source": "Metacritic", "Value": "43/100"}]</t>
        </is>
      </c>
      <c r="R1196" s="41" t="inlineStr">
        <is>
          <t>252,442,974</t>
        </is>
      </c>
      <c r="S1196" s="42" t="inlineStr">
        <is>
          <t>PG-13</t>
        </is>
      </c>
      <c r="T1196" s="43" t="inlineStr">
        <is>
          <t>114</t>
        </is>
      </c>
      <c r="U1196" s="44" t="inlineStr">
        <is>
          <t>{"link": "https://www.themoviedb.org/movie/320288-dark-phoenix/watch?locale=CA",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96" s="45" t="inlineStr">
        <is>
          <t>200,000,000</t>
        </is>
      </c>
      <c r="W1196" s="34" t="n">
        <v>320288</v>
      </c>
      <c r="X1196" s="34" t="inlineStr">
        <is>
          <t>[479455, 429617, 340102, 420817, 373571, 299534, 458156, 301528, 504608, 127585, 505948, 287947, 299537, 246655, 399579, 384018, 2080, 447404, 513576, 531309]</t>
        </is>
      </c>
      <c r="Y1196" s="34" t="inlineStr">
        <is>
          <t>22%</t>
        </is>
      </c>
      <c r="Z1196" s="34" t="inlineStr">
        <is>
          <t>5.7/10</t>
        </is>
      </c>
      <c r="AA1196" s="34" t="inlineStr">
        <is>
          <t>43/100</t>
        </is>
      </c>
      <c r="AB1196" s="34" t="inlineStr">
        <is>
          <t>https://www.youtube.com/embed/azvR__GRQic</t>
        </is>
      </c>
      <c r="AC1196" s="46" t="n">
        <v>1731215633548</v>
      </c>
    </row>
    <row r="1197" ht="14.25" customHeight="1" s="131">
      <c r="A1197" s="24" t="inlineStr">
        <is>
          <t>Coffee &amp; Kareem</t>
        </is>
      </c>
      <c r="B1197" s="25" t="n">
        <v>35</v>
      </c>
      <c r="C1197" s="26" t="n"/>
      <c r="D1197" s="27" t="n"/>
      <c r="E1197" s="28" t="inlineStr">
        <is>
          <t>Comedy</t>
        </is>
      </c>
      <c r="F1197" s="29" t="inlineStr">
        <is>
          <t>Action</t>
        </is>
      </c>
      <c r="G1197" s="30" t="n"/>
      <c r="H1197" s="31" t="inlineStr">
        <is>
          <t>Netflix</t>
        </is>
      </c>
      <c r="I1197" s="32" t="inlineStr">
        <is>
          <t>Netflix</t>
        </is>
      </c>
      <c r="J1197" s="33" t="n">
        <v>2020</v>
      </c>
      <c r="K1197" s="34">
        <f>ROW(K1197)-1</f>
        <v/>
      </c>
      <c r="L1197" s="35" t="n"/>
      <c r="M1197" s="36" t="inlineStr">
        <is>
          <t>A Detroit cop reluctantly teams with his girlfriend's 11-year-old son to clear his name and take down the city's most ruthless criminal.</t>
        </is>
      </c>
      <c r="N1197" s="37" t="inlineStr">
        <is>
          <t>https://image.tmdb.org/t/p/w500/jFzPMOJrjZfwCxllm3IIEKN7ceF.jpg</t>
        </is>
      </c>
      <c r="O1197" s="38" t="inlineStr">
        <is>
          <t>Ed Helms, Terrence Little Gardenhigh, Taraji P. Henson, Betty Gilpin, RonReaco Lee, Andrew Bachelor, David Alan Grier, Chance Hurstfield</t>
        </is>
      </c>
      <c r="P1197" s="39" t="inlineStr">
        <is>
          <t>Michael Dowse</t>
        </is>
      </c>
      <c r="Q1197" s="40" t="inlineStr">
        <is>
          <t>[{"Source": "Internet Movie Database", "Value": "5.2/10"}, {"Source": "Rotten Tomatoes", "Value": "21%"}, {"Source": "Metacritic", "Value": "35/100"}]</t>
        </is>
      </c>
      <c r="R1197" s="80" t="inlineStr">
        <is>
          <t>0</t>
        </is>
      </c>
      <c r="S1197" s="42" t="inlineStr">
        <is>
          <t>TV-MA</t>
        </is>
      </c>
      <c r="T1197" s="43" t="inlineStr">
        <is>
          <t>88</t>
        </is>
      </c>
      <c r="U1197" s="44" t="inlineStr">
        <is>
          <t>{"link": "https://www.themoviedb.org/movie/615177-coffee-kareem/watch?locale=CA", "flatrate": [{"logo_path": "/pbpMk2JmcoNnQwx5JGpXngfoWtp.jpg", "provider_id": 8, "provider_name": "Netflix", "display_priority": 0}, {"logo_path": "/kICQccvOh8AIBMHGkBXJ047xeHN.jpg", "provider_id": 1796, "provider_name": "Netflix basic with Ads", "display_priority": 109}]}</t>
        </is>
      </c>
      <c r="V1197" s="83" t="inlineStr">
        <is>
          <t>0</t>
        </is>
      </c>
      <c r="W1197" s="34" t="n">
        <v>615177</v>
      </c>
      <c r="X1197" s="34" t="inlineStr">
        <is>
          <t>[4410, 141247, 673159, 665251, 515724, 284514, 471515, 336445, 37865, 472815, 572, 347548, 21845, 546724, 9414, 431185, 582913, 457943, 198185, 13025]</t>
        </is>
      </c>
      <c r="Y1197" s="34" t="inlineStr">
        <is>
          <t>21%</t>
        </is>
      </c>
      <c r="Z1197" s="34" t="inlineStr">
        <is>
          <t>5.2/10</t>
        </is>
      </c>
      <c r="AA1197" s="34" t="inlineStr">
        <is>
          <t>35/100</t>
        </is>
      </c>
      <c r="AB1197" s="34" t="inlineStr">
        <is>
          <t>https://www.youtube.com/embed/hY9h5o0G_OE</t>
        </is>
      </c>
      <c r="AC1197" s="46" t="n">
        <v>1731215633548</v>
      </c>
    </row>
    <row r="1198" ht="14.25" customHeight="1" s="131">
      <c r="A1198" s="24" t="inlineStr">
        <is>
          <t>Blankman</t>
        </is>
      </c>
      <c r="B1198" s="25" t="n">
        <v>35</v>
      </c>
      <c r="C1198" s="26" t="n"/>
      <c r="D1198" s="27" t="n"/>
      <c r="E1198" s="28" t="inlineStr">
        <is>
          <t>Comic Book</t>
        </is>
      </c>
      <c r="F1198" s="29" t="inlineStr">
        <is>
          <t>Comedy</t>
        </is>
      </c>
      <c r="G1198" s="30" t="n"/>
      <c r="H1198" s="31" t="n"/>
      <c r="I1198" s="32" t="inlineStr">
        <is>
          <t>Columbia Pictures</t>
        </is>
      </c>
      <c r="J1198" s="33" t="n">
        <v>1994</v>
      </c>
      <c r="K1198" s="34">
        <f>ROW(K1198)-1</f>
        <v/>
      </c>
      <c r="L1198" s="35" t="n"/>
      <c r="M1198" s="36" t="inlineStr">
        <is>
          <t>Darryl is a childlike man with a genius for inventing various gadgets out of junk. When he stumbles on a method to make his clothes bulletproof, he decides to use his skills to be the lowest budgeted superhero of all.</t>
        </is>
      </c>
      <c r="N1198" s="37" t="inlineStr">
        <is>
          <t>https://image.tmdb.org/t/p/w500/9b1zje1Yp3kaJOn8pJqaQ1WLmoj.jpg</t>
        </is>
      </c>
      <c r="O1198" s="38" t="inlineStr">
        <is>
          <t>Damon Wayans, David Alan Grier, Robin Givens, Christopher Lawford, Jason Alexander, Michael Wayans, Damon Wayans Jr., Lynne Thigpen</t>
        </is>
      </c>
      <c r="P1198" s="39" t="inlineStr">
        <is>
          <t>Mike Binder</t>
        </is>
      </c>
      <c r="Q1198" s="40" t="inlineStr">
        <is>
          <t>[{"Source": "Internet Movie Database", "Value": "5.1/10"}, {"Source": "Rotten Tomatoes", "Value": "12%"}]</t>
        </is>
      </c>
      <c r="R1198" s="80" t="inlineStr">
        <is>
          <t>0</t>
        </is>
      </c>
      <c r="S1198" s="42" t="inlineStr">
        <is>
          <t>PG-13</t>
        </is>
      </c>
      <c r="T1198" s="43" t="inlineStr">
        <is>
          <t>96</t>
        </is>
      </c>
      <c r="U1198" s="44" t="inlineStr">
        <is>
          <t>{"link": "https://www.themoviedb.org/movie/20678-blankman/watch?locale=CA",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t>
        </is>
      </c>
      <c r="V1198" s="83" t="inlineStr">
        <is>
          <t>0</t>
        </is>
      </c>
      <c r="W1198" s="34" t="n">
        <v>20678</v>
      </c>
      <c r="X1198" s="34" t="inlineStr">
        <is>
          <t>[118662, 204342, 22999, 16781, 17207, 34167, 877183, 11260, 10068, 11072, 7512, 59859, 13475, 1124, 238, 275, 165, 348, 389, 13]</t>
        </is>
      </c>
      <c r="Y1198" s="34" t="inlineStr">
        <is>
          <t>12%</t>
        </is>
      </c>
      <c r="Z1198" s="34" t="inlineStr">
        <is>
          <t>5.1/10</t>
        </is>
      </c>
      <c r="AA1198" s="34" t="inlineStr">
        <is>
          <t>N/A</t>
        </is>
      </c>
      <c r="AB1198" s="34" t="inlineStr">
        <is>
          <t>https://www.youtube.com/embed/GSFaU4cN-qI</t>
        </is>
      </c>
      <c r="AC1198" s="46" t="n">
        <v>1731215633548</v>
      </c>
    </row>
    <row r="1199" ht="14.25" customHeight="1" s="131">
      <c r="A1199" s="24" t="inlineStr">
        <is>
          <t>From Paris With Love</t>
        </is>
      </c>
      <c r="B1199" s="25" t="n">
        <v>35</v>
      </c>
      <c r="C1199" s="26" t="n"/>
      <c r="D1199" s="27" t="n"/>
      <c r="E1199" s="28" t="inlineStr">
        <is>
          <t>Action</t>
        </is>
      </c>
      <c r="F1199" s="29" t="n"/>
      <c r="G1199" s="30" t="n"/>
      <c r="H1199" s="31" t="n"/>
      <c r="I1199" s="32" t="inlineStr">
        <is>
          <t>EuropaCorp</t>
        </is>
      </c>
      <c r="J1199" s="33" t="n">
        <v>2010</v>
      </c>
      <c r="K1199" s="34">
        <f>ROW(K1199)-1</f>
        <v/>
      </c>
      <c r="L1199" s="35" t="inlineStr">
        <is>
          <t>Paint by numbers story apart from one memorable twist around the middle. Sound effects are extremely loud and pronounced, a very different sound design than most movies, and I didn't particularly like it. Travolta delivers a very compelling performance, but no once else is very good. It isn't a terrible action movie, but it is very forgettable outside of Travolta being completely ass off.</t>
        </is>
      </c>
      <c r="M1199" s="49" t="inlineStr">
        <is>
          <t>James Reese has a good job as an ambassador's aid in France, but his real passion is a side gig—working in a minor role in the CIA. He would love to be a full-fledged agent and can't believe his luck when he lands an assignment with Charlie Wax. Trigger-happy Charlie soon has James crying for his desk job, but when he learns that the same guys they're trying to catch are after him, James realises that Charlie may be his only hope of survival.</t>
        </is>
      </c>
      <c r="N1199" s="50" t="inlineStr">
        <is>
          <t>https://image.tmdb.org/t/p/w500/poVoLKLxUqsTLSntA40Po2F78dZ.jpg</t>
        </is>
      </c>
      <c r="O1199" s="51" t="inlineStr">
        <is>
          <t>John Travolta, Jonathan Rhys Meyers, Kasia Smutniak, Richard Durden, Bing Yin, Amber Rose Revah, Eric Godon, François Bredon</t>
        </is>
      </c>
      <c r="P1199" s="52" t="inlineStr">
        <is>
          <t>Pierre Morel</t>
        </is>
      </c>
      <c r="Q1199" s="96" t="inlineStr">
        <is>
          <t>[{"Source": "Internet Movie Database", "Value": "6.4/10"}, {"Source": "Rotten Tomatoes", "Value": "37%"}, {"Source": "Metacritic", "Value": "42/100"}]</t>
        </is>
      </c>
      <c r="R1199" s="60" t="inlineStr">
        <is>
          <t>52,800,000</t>
        </is>
      </c>
      <c r="S1199" s="55" t="inlineStr">
        <is>
          <t>R</t>
        </is>
      </c>
      <c r="T1199" s="56" t="inlineStr">
        <is>
          <t>92</t>
        </is>
      </c>
      <c r="U1199" s="57" t="inlineStr">
        <is>
          <t>{"link": "https://www.themoviedb.org/movie/26389-from-paris-with-love/watch?locale=CA", "ads": [{"logo_path": "/zLYr7OPvpskMA4S79E3vlCi71iC.jpg", "provider_id": 73, "provider_name": "Tubi TV", "display_priority": 21}],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99" s="61" t="inlineStr">
        <is>
          <t>52,000,000</t>
        </is>
      </c>
      <c r="W1199" s="34" t="n">
        <v>26389</v>
      </c>
      <c r="X1199" s="34" t="inlineStr">
        <is>
          <t>[18487, 9356, 553087, 11112, 504321, 9379, 158916, 51477, 38883, 26587, 2239, 24424, 344, 22972, 94104, 16250, 435218, 28893, 787923, 69738]</t>
        </is>
      </c>
      <c r="Y1199" s="34" t="inlineStr">
        <is>
          <t>37%</t>
        </is>
      </c>
      <c r="Z1199" s="34" t="inlineStr">
        <is>
          <t>6.4/10</t>
        </is>
      </c>
      <c r="AA1199" s="34" t="inlineStr">
        <is>
          <t>42/100</t>
        </is>
      </c>
      <c r="AB1199" s="34" t="inlineStr">
        <is>
          <t>https://www.youtube.com/embed/-jAbatBqqSc</t>
        </is>
      </c>
      <c r="AC1199" s="46" t="inlineStr">
        <is>
          <t>1740161272672</t>
        </is>
      </c>
    </row>
    <row r="1200" ht="14.25" customHeight="1" s="131">
      <c r="A1200" s="24" t="inlineStr">
        <is>
          <t>Along for the Ride</t>
        </is>
      </c>
      <c r="B1200" s="25" t="n">
        <v>35</v>
      </c>
      <c r="C1200" s="26" t="n"/>
      <c r="D1200" s="27" t="n"/>
      <c r="E1200" s="28" t="inlineStr">
        <is>
          <t>RomCom</t>
        </is>
      </c>
      <c r="F1200" s="29" t="inlineStr">
        <is>
          <t>Coming-of-Age</t>
        </is>
      </c>
      <c r="G1200" s="30" t="n"/>
      <c r="H1200" s="31" t="inlineStr">
        <is>
          <t>Netflix</t>
        </is>
      </c>
      <c r="I1200" s="32" t="inlineStr">
        <is>
          <t>Netflix</t>
        </is>
      </c>
      <c r="J1200" s="33" t="n">
        <v>2022</v>
      </c>
      <c r="K1200" s="34">
        <f>ROW(K1200)-1</f>
        <v/>
      </c>
      <c r="L1200" s="35" t="inlineStr">
        <is>
          <t>Along for the Ride provides some laughs and interesting visuals, but a poor performance from the lead and a bad script ultimately leave a disappointing follow up for the writer of "To all the Boys I've Loved Before"</t>
        </is>
      </c>
      <c r="M1200" s="36" t="inlineStr">
        <is>
          <t>The summer before college, Auden meets the mysterious Eli, a fellow insomniac. While the seaside town of Colby sleeps, the two embark on nightly quests to help Auden experience the fun, carefree teen life she never knew she wanted.</t>
        </is>
      </c>
      <c r="N1200" s="37" t="inlineStr">
        <is>
          <t>https://image.tmdb.org/t/p/w500/d5spmLeGR9kxBRQ6qxCFad1ljvT.jpg</t>
        </is>
      </c>
      <c r="O1200" s="38" t="inlineStr">
        <is>
          <t>Emma Pasarow, Belmont Cameli, Kate Bosworth, Andie MacDowell, Laura Kariuki, Dermot Mulroney, Genevieve Hannelius, Samia Finnerty</t>
        </is>
      </c>
      <c r="P1200" s="39" t="inlineStr">
        <is>
          <t>Sofia Alvarez</t>
        </is>
      </c>
      <c r="Q1200" s="40" t="inlineStr">
        <is>
          <t>[{"Source": "Internet Movie Database", "Value": "6.1/10"}, {"Source": "Rotten Tomatoes", "Value": "58%"}, {"Source": "Metacritic", "Value": "55/100"}]</t>
        </is>
      </c>
      <c r="R1200" s="80" t="inlineStr">
        <is>
          <t>0</t>
        </is>
      </c>
      <c r="S1200" s="42" t="inlineStr">
        <is>
          <t>TV-14</t>
        </is>
      </c>
      <c r="T1200" s="43" t="inlineStr">
        <is>
          <t>106</t>
        </is>
      </c>
      <c r="U1200" s="44" t="inlineStr">
        <is>
          <t>{"link": "https://www.themoviedb.org/movie/778106-along-for-the-ride/watch?locale=CA", "flatrate": [{"logo_path": "/pbpMk2JmcoNnQwx5JGpXngfoWtp.jpg", "provider_id": 8, "provider_name": "Netflix", "display_priority": 0}, {"logo_path": "/kICQccvOh8AIBMHGkBXJ047xeHN.jpg", "provider_id": 1796, "provider_name": "Netflix basic with Ads", "display_priority": 109}]}</t>
        </is>
      </c>
      <c r="V1200" s="83" t="inlineStr">
        <is>
          <t>0</t>
        </is>
      </c>
      <c r="W1200" s="34" t="n">
        <v>778106</v>
      </c>
      <c r="X1200" s="34" t="inlineStr">
        <is>
          <t>[801526, 810214, 859453, 719033, 975232, 888491, 973223, 480638, 745376, 1124624, 421758, 996518, 934761, 756403, 933547, 579051, 18607, 785985, 968739, 834742]</t>
        </is>
      </c>
      <c r="Y1200" s="34" t="inlineStr">
        <is>
          <t>58%</t>
        </is>
      </c>
      <c r="Z1200" s="34" t="inlineStr">
        <is>
          <t>6.1/10</t>
        </is>
      </c>
      <c r="AA1200" s="34" t="inlineStr">
        <is>
          <t>55/100</t>
        </is>
      </c>
      <c r="AB1200" s="34" t="inlineStr">
        <is>
          <t>https://www.youtube.com/embed/A1PTIxYrTVw</t>
        </is>
      </c>
      <c r="AC1200" s="46" t="n">
        <v>1731215633548</v>
      </c>
    </row>
    <row r="1201" ht="14.25" customHeight="1" s="131">
      <c r="A1201" s="24" t="inlineStr">
        <is>
          <t>6 Underground</t>
        </is>
      </c>
      <c r="B1201" s="25" t="n">
        <v>34</v>
      </c>
      <c r="C1201" s="26" t="n"/>
      <c r="D1201" s="27" t="n"/>
      <c r="E1201" s="28" t="inlineStr">
        <is>
          <t>Action</t>
        </is>
      </c>
      <c r="F1201" s="29" t="inlineStr">
        <is>
          <t>Comedy</t>
        </is>
      </c>
      <c r="G1201" s="30" t="n"/>
      <c r="H1201" s="31" t="inlineStr">
        <is>
          <t>Netflix</t>
        </is>
      </c>
      <c r="I1201" s="32" t="inlineStr">
        <is>
          <t>Netflix</t>
        </is>
      </c>
      <c r="J1201" s="33" t="n">
        <v>2019</v>
      </c>
      <c r="K1201" s="34">
        <f>ROW(K1201)-1</f>
        <v/>
      </c>
      <c r="L1201" s="35" t="n"/>
      <c r="M1201" s="36" t="inlineStr">
        <is>
          <t>After faking his death, a tech billionaire recruits a team of international operatives for a bold and bloody mission to take down a brutal dictator.</t>
        </is>
      </c>
      <c r="N1201" s="37" t="inlineStr">
        <is>
          <t>https://image.tmdb.org/t/p/w500/lnWkyG3LLgbbrIEeyl5mK5VRFe4.jpg</t>
        </is>
      </c>
      <c r="O1201" s="38" t="inlineStr">
        <is>
          <t>Ryan Reynolds, Mélanie Laurent, Manuel Garcia-Rulfo, Ben Hardy, Adria Arjona, Dave Franco, Corey Hawkins, Lior Raz</t>
        </is>
      </c>
      <c r="P1201" s="39" t="inlineStr">
        <is>
          <t>Michael Bay</t>
        </is>
      </c>
      <c r="Q1201" s="40" t="inlineStr">
        <is>
          <t>[{"Source": "Internet Movie Database", "Value": "6.1/10"}, {"Source": "Rotten Tomatoes", "Value": "36%"}, {"Source": "Metacritic", "Value": "41/100"}]</t>
        </is>
      </c>
      <c r="R1201" s="80" t="inlineStr">
        <is>
          <t>0</t>
        </is>
      </c>
      <c r="S1201" s="42" t="inlineStr">
        <is>
          <t>R</t>
        </is>
      </c>
      <c r="T1201" s="43" t="inlineStr">
        <is>
          <t>128</t>
        </is>
      </c>
      <c r="U1201" s="44" t="inlineStr">
        <is>
          <t>{"link": "https://www.themoviedb.org/movie/509967-6-underground/watch?locale=CA", "flatrate": [{"logo_path": "/pbpMk2JmcoNnQwx5JGpXngfoWtp.jpg", "provider_id": 8, "provider_name": "Netflix", "display_priority": 0}, {"logo_path": "/kICQccvOh8AIBMHGkBXJ047xeHN.jpg", "provider_id": 1796, "provider_name": "Netflix basic with Ads", "display_priority": 109}]}</t>
        </is>
      </c>
      <c r="V1201" s="45" t="inlineStr">
        <is>
          <t>150,000,000</t>
        </is>
      </c>
      <c r="W1201" s="34" t="n">
        <v>509967</v>
      </c>
      <c r="X1201" s="34" t="inlineStr">
        <is>
          <t>[547016, 615982, 581600, 539892, 515195, 513409, 399361, 461130, 545609, 531306, 290859, 613446, 551332, 338967, 384018, 398978, 181812, 423204, 453405, 512200]</t>
        </is>
      </c>
      <c r="Y1201" s="34" t="inlineStr">
        <is>
          <t>36%</t>
        </is>
      </c>
      <c r="Z1201" s="34" t="inlineStr">
        <is>
          <t>6.1/10</t>
        </is>
      </c>
      <c r="AA1201" s="34" t="inlineStr">
        <is>
          <t>41/100</t>
        </is>
      </c>
      <c r="AB1201" s="34" t="inlineStr">
        <is>
          <t>https://www.youtube.com/embed/XcIuFTrLS6g</t>
        </is>
      </c>
      <c r="AC1201" s="46" t="n">
        <v>1731215633548</v>
      </c>
    </row>
    <row r="1202" ht="14.25" customHeight="1" s="131">
      <c r="A1202" s="24" t="inlineStr">
        <is>
          <t>Takers</t>
        </is>
      </c>
      <c r="B1202" s="25" t="n">
        <v>34</v>
      </c>
      <c r="C1202" s="26" t="n"/>
      <c r="D1202" s="27" t="n"/>
      <c r="E1202" s="28" t="inlineStr">
        <is>
          <t>Crime</t>
        </is>
      </c>
      <c r="F1202" s="29" t="n"/>
      <c r="G1202" s="30" t="n"/>
      <c r="H1202" s="31" t="n"/>
      <c r="I1202" s="32" t="inlineStr">
        <is>
          <t>Sony Pictures</t>
        </is>
      </c>
      <c r="J1202" s="33" t="n">
        <v>2010</v>
      </c>
      <c r="K1202" s="34">
        <f>ROW(K1202)-1</f>
        <v/>
      </c>
      <c r="L1202" s="35" t="n"/>
      <c r="M1202" s="36" t="inlineStr">
        <is>
          <t>A seasoned team of bank robbers, including Gordon Jennings, John Rahway, A.J., and brothers Jake and Jesse Attica successfully complete their latest heist and lead a life of luxury while planning their next job. When Ghost, a former member of their team, is released from prison he convinces the group to strike an armored car carrying $20 million. As the "Takers" carefully plot out their strategy and draw nearer to exacting the grand heist, a reckless police officer inches closer to apprehending the criminals.</t>
        </is>
      </c>
      <c r="N1202" s="37" t="inlineStr">
        <is>
          <t>https://image.tmdb.org/t/p/w500/2It3pUKN9EdG1bIzfvKJccd0gW8.jpg</t>
        </is>
      </c>
      <c r="O1202" s="38" t="inlineStr">
        <is>
          <t>Chris Brown, Hayden Christensen, Matt Dillon, Michael Ealy, Idris Elba, Steve Harris, T.I., Jay Hernandez</t>
        </is>
      </c>
      <c r="P1202" s="39" t="inlineStr">
        <is>
          <t>John Luessenhop</t>
        </is>
      </c>
      <c r="Q1202" s="40" t="inlineStr">
        <is>
          <t>[{"Source": "Internet Movie Database", "Value": "6.2/10"}, {"Source": "Rotten Tomatoes", "Value": "28%"}, {"Source": "Metacritic", "Value": "45/100"}]</t>
        </is>
      </c>
      <c r="R1202" s="41" t="inlineStr">
        <is>
          <t>80,205,382</t>
        </is>
      </c>
      <c r="S1202" s="42" t="inlineStr">
        <is>
          <t>PG-13</t>
        </is>
      </c>
      <c r="T1202" s="43" t="inlineStr">
        <is>
          <t>107</t>
        </is>
      </c>
      <c r="U1202" s="44" t="inlineStr">
        <is>
          <t>{"link": "https://www.themoviedb.org/movie/22907-takers/watch?locale=CA",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02" s="45" t="inlineStr">
        <is>
          <t>32,000,000</t>
        </is>
      </c>
      <c r="W1202" s="34" t="n">
        <v>22907</v>
      </c>
      <c r="X1202" s="34" t="inlineStr">
        <is>
          <t>[14583, 429801, 44638, 25660, 225330, 27461, 44718, 38417, 23752, 338107, 22731, 44555, 1032194, 143064, 26434, 400610, 495601, 476678, 586347, 315064]</t>
        </is>
      </c>
      <c r="Y1202" s="34" t="inlineStr">
        <is>
          <t>28%</t>
        </is>
      </c>
      <c r="Z1202" s="34" t="inlineStr">
        <is>
          <t>6.2/10</t>
        </is>
      </c>
      <c r="AA1202" s="34" t="inlineStr">
        <is>
          <t>45/100</t>
        </is>
      </c>
      <c r="AB1202" s="34" t="inlineStr">
        <is>
          <t>https://www.youtube.com/embed/0DItbZIVKhk</t>
        </is>
      </c>
      <c r="AC1202" s="46" t="n">
        <v>1731215633548</v>
      </c>
    </row>
    <row r="1203" ht="14.25" customHeight="1" s="131">
      <c r="A1203" s="24" t="inlineStr">
        <is>
          <t>Reindeer Games</t>
        </is>
      </c>
      <c r="B1203" s="25" t="n">
        <v>34</v>
      </c>
      <c r="C1203" s="26" t="n"/>
      <c r="D1203" s="27" t="n"/>
      <c r="E1203" s="28" t="inlineStr">
        <is>
          <t>Crime</t>
        </is>
      </c>
      <c r="F1203" s="29" t="inlineStr">
        <is>
          <t>Action</t>
        </is>
      </c>
      <c r="G1203" s="30" t="inlineStr">
        <is>
          <t>Christmas</t>
        </is>
      </c>
      <c r="H1203" s="31" t="n"/>
      <c r="I1203" s="32" t="inlineStr">
        <is>
          <t>Miramax</t>
        </is>
      </c>
      <c r="J1203" s="33" t="n">
        <v>2000</v>
      </c>
      <c r="K1203" s="34">
        <f>ROW(K1203)-1</f>
        <v/>
      </c>
      <c r="L1203" s="35" t="n"/>
      <c r="M1203" s="49" t="inlineStr">
        <is>
          <t>After assuming his dead cellmate's identity to get with his girlfriend, an ex-con finds himself the reluctant participant in a casino heist.</t>
        </is>
      </c>
      <c r="N1203" s="50" t="inlineStr">
        <is>
          <t>https://image.tmdb.org/t/p/w500/xWf2xrSKuYHm6vKvhrOAyxkCUWR.jpg</t>
        </is>
      </c>
      <c r="O1203" s="51" t="inlineStr">
        <is>
          <t>Ben Affleck, Charlize Theron, Gary Sinise, Dennis Farina, Clarence Williams III, Danny Trejo, Donal Logue, James Frain</t>
        </is>
      </c>
      <c r="P1203" s="52" t="inlineStr">
        <is>
          <t>John Frankenheimer</t>
        </is>
      </c>
      <c r="Q1203" s="59" t="inlineStr">
        <is>
          <t>[{"Source": "Internet Movie Database", "Value": "5.8/10"}, {"Source": "Rotten Tomatoes", "Value": "25%"}, {"Source": "Metacritic", "Value": "37/100"}]</t>
        </is>
      </c>
      <c r="R1203" s="60" t="inlineStr">
        <is>
          <t>32,168,970</t>
        </is>
      </c>
      <c r="S1203" s="55" t="inlineStr">
        <is>
          <t>R</t>
        </is>
      </c>
      <c r="T1203" s="56" t="inlineStr">
        <is>
          <t>104</t>
        </is>
      </c>
      <c r="U1203" s="57" t="inlineStr">
        <is>
          <t>{"link": "https://www.themoviedb.org/movie/2155-reindeer-games/watch?locale=CA", "rent": [{"logo_path": "/9ghgSC0MA082EL6HLCW3GalykFD.jpg", "provider_id": 2, "provider_name": "Apple TV", "display_priority": 6}, {"logo_path": "/d1mUAhpJpxy0YMjwVOZ4lxAAbeT.jpg", "provider_id": 140, "provider_name": "Cineplex", "display_priority": 19}],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t>
        </is>
      </c>
      <c r="V1203" s="61" t="inlineStr">
        <is>
          <t>42,000,000</t>
        </is>
      </c>
      <c r="W1203" s="34" t="n">
        <v>2155</v>
      </c>
      <c r="X1203" s="34" t="inlineStr">
        <is>
          <t>[26225, 14786, 714521, 11107, 9827, 10391, 14551, 1148901, 520594, 50542, 13250, 520360, 12622, 5125, 9333, 547388, 1909, 2900, 46929, 33602]</t>
        </is>
      </c>
      <c r="Y1203" s="34" t="inlineStr">
        <is>
          <t>25%</t>
        </is>
      </c>
      <c r="Z1203" s="34" t="inlineStr">
        <is>
          <t>5.8/10</t>
        </is>
      </c>
      <c r="AA1203" s="34" t="inlineStr">
        <is>
          <t>37/100</t>
        </is>
      </c>
      <c r="AB1203" s="34" t="inlineStr">
        <is>
          <t>https://www.youtube.com/embed/0856Uv4QmtI</t>
        </is>
      </c>
      <c r="AC1203" s="46" t="n">
        <v>1731215633548</v>
      </c>
    </row>
    <row r="1204" ht="14.25" customHeight="1" s="131">
      <c r="A1204" s="24" t="inlineStr">
        <is>
          <t>Draft Day</t>
        </is>
      </c>
      <c r="B1204" s="25" t="n">
        <v>34</v>
      </c>
      <c r="C1204" s="26" t="n"/>
      <c r="D1204" s="27" t="n"/>
      <c r="E1204" s="28" t="inlineStr">
        <is>
          <t>Sports</t>
        </is>
      </c>
      <c r="F1204" s="29" t="inlineStr">
        <is>
          <t>Drama</t>
        </is>
      </c>
      <c r="G1204" s="30" t="n"/>
      <c r="H1204" s="31" t="n"/>
      <c r="I1204" s="32" t="inlineStr">
        <is>
          <t>Lionsgate</t>
        </is>
      </c>
      <c r="J1204" s="33" t="n">
        <v>2014</v>
      </c>
      <c r="K1204" s="34">
        <f>ROW(K1204)-1</f>
        <v/>
      </c>
      <c r="L1204" s="35" t="inlineStr">
        <is>
          <t>This might satisfy some NFL fans, but I find it hard to believe it could entertain non-fans. The movie is just different ways of displaying two people talking to each other for 100 minutes. They have somewhat creative ways to display phone calls, but it gets a bit tiring after you've seen it ten times. Costner's character is also a giant piece of shit, and I'm rooting for him and the browns to fail. The NFL logic in the movie is completely insane, the only one of his trades that might happen in real life is the three firsts for the top pick. *Spoiler Alert* He also comes away with a running back and an undersized middle linebacker with his two top 6 draft picks, possibly the two worst positions to draft in the top 10. Even if Callahan ends up being a bust, the Browns didn't come out any better.</t>
        </is>
      </c>
      <c r="M1204" s="49" t="inlineStr">
        <is>
          <t>At the NFL Draft, general manager Sonny Weaver has the opportunity to rebuild his team when he trades for the number one pick. He must decide what he's willing to sacrifice on a life-changing day for a few hundred young men with NFL dreams.</t>
        </is>
      </c>
      <c r="N1204" s="50" t="inlineStr">
        <is>
          <t>https://image.tmdb.org/t/p/w500/xBmz9TGjPpeErYdOHkAkr8folEM.jpg</t>
        </is>
      </c>
      <c r="O1204" s="51" t="inlineStr">
        <is>
          <t>Kevin Costner, Jennifer Garner, Denis Leary, Chadwick Boseman, Frank Langella, Josh Pence, Arian Foster, Terry Crews</t>
        </is>
      </c>
      <c r="P1204" s="52" t="inlineStr">
        <is>
          <t>Ivan Reitman</t>
        </is>
      </c>
      <c r="Q1204" s="59" t="inlineStr">
        <is>
          <t>[{"Source": "Internet Movie Database", "Value": "6.8/10"}, {"Source": "Rotten Tomatoes", "Value": "60%"}, {"Source": "Metacritic", "Value": "54/100"}]</t>
        </is>
      </c>
      <c r="R1204" s="54" t="inlineStr">
        <is>
          <t>28,831,145</t>
        </is>
      </c>
      <c r="S1204" s="55" t="inlineStr">
        <is>
          <t>PG-13</t>
        </is>
      </c>
      <c r="T1204" s="56" t="inlineStr">
        <is>
          <t>110</t>
        </is>
      </c>
      <c r="U1204" s="57" t="inlineStr">
        <is>
          <t>{"link": "https://www.themoviedb.org/movie/200505-draft-day/watch?locale=CA",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"ads": [{"logo_path": "/xoFyQOXR3qINRsdnCQyd7jGx8Wo.jpg", "provider_id": 326, "provider_name": "CTV", "display_priority": 46}],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"/esiLBRzDUwodjfN8gA4qj7l3ZF7.jpg", "provider_id": 1794, "provider_name": "Starz Amazon Channel", "display_priority": 107}, {"logo_path": "/tJqmTmQ8jp9WfyaZfApHK8lSywA.jpg", "provider_id": 1853, "provider_name": "Paramount Plus Apple TV Channel ", "display_priority": 115}, {"logo_path": "/h5DcR0J2EESLitnhR8xLG1QymTE.jpg", "provider_id": 2303, "provider_name": "Paramount Plus Premium", "display_priority": 163}, {"logo_path": "/rl6zez5rCeyelt1I46JRYk6B9Ed.jpg", "provider_id": 2304, "provider_name": "Paramount Plus Basic with Ads", "display_priority": 164}]}</t>
        </is>
      </c>
      <c r="V1204" s="58" t="inlineStr">
        <is>
          <t>25,000,000</t>
        </is>
      </c>
      <c r="W1204" s="34" t="n">
        <v>200505</v>
      </c>
      <c r="X1204" s="34" t="inlineStr">
        <is>
          <t>[10478, 13074, 105962, 224076, 652385, 328039, 198436, 566397, 742, 878375, 146223, 514575, 13785, 14635, 574861, 137094, 2323, 9910, 13416, 244509]</t>
        </is>
      </c>
      <c r="Y1204" s="34" t="inlineStr">
        <is>
          <t>60%</t>
        </is>
      </c>
      <c r="Z1204" s="34" t="inlineStr">
        <is>
          <t>6.8/10</t>
        </is>
      </c>
      <c r="AA1204" s="34" t="inlineStr">
        <is>
          <t>54/100</t>
        </is>
      </c>
      <c r="AB1204" s="34" t="inlineStr">
        <is>
          <t>https://www.youtube.com/embed/K3SlVsdUuBY</t>
        </is>
      </c>
      <c r="AC1204" s="46" t="n">
        <v>1731215633548</v>
      </c>
    </row>
    <row r="1205" ht="14.25" customHeight="1" s="131">
      <c r="A1205" s="24" t="inlineStr">
        <is>
          <t>Class Act</t>
        </is>
      </c>
      <c r="B1205" s="25" t="n">
        <v>34</v>
      </c>
      <c r="C1205" s="26" t="n"/>
      <c r="D1205" s="27" t="n"/>
      <c r="E1205" s="28" t="inlineStr">
        <is>
          <t>Comedy</t>
        </is>
      </c>
      <c r="F1205" s="29" t="n"/>
      <c r="G1205" s="30" t="n"/>
      <c r="H1205" s="31" t="n"/>
      <c r="I1205" s="32" t="inlineStr">
        <is>
          <t>Warner Bros.</t>
        </is>
      </c>
      <c r="J1205" s="33" t="n">
        <v>1992</v>
      </c>
      <c r="K1205" s="34">
        <f>ROW(K1205)-1</f>
        <v/>
      </c>
      <c r="L1205" s="35" t="n"/>
      <c r="M1205" s="36" t="inlineStr">
        <is>
          <t>Duncan is a genius straight A student, Blade is juvenile delinquent. But because of a mix up with their school records, everyone thinks each is the other one. Now, Duncan kind of likes the attention from being thought of as a real bad dude, if only the school bully would stop trying to rough him up. And Blade definitely likes being thought of as important instead of as trouble.</t>
        </is>
      </c>
      <c r="N1205" s="37" t="inlineStr">
        <is>
          <t>https://image.tmdb.org/t/p/w500/nSbkFgHYK1OFKh0WGyLw8ItC50E.jpg</t>
        </is>
      </c>
      <c r="O1205" s="38" t="inlineStr">
        <is>
          <t>Christopher Reid, Christopher Martin, Karyn Parsons, Alysia Rogers, Meshach Taylor, Mariann Aalda, Loretta Devine, Doug E. Doug</t>
        </is>
      </c>
      <c r="P1205" s="39" t="inlineStr">
        <is>
          <t>Randall Miller</t>
        </is>
      </c>
      <c r="Q1205" s="40" t="inlineStr">
        <is>
          <t>[{"Source": "Internet Movie Database", "Value": "6.1/10"}, {"Source": "Rotten Tomatoes", "Value": "17%"}, {"Source": "Metacritic", "Value": "49/100"}]</t>
        </is>
      </c>
      <c r="R1205" s="80" t="inlineStr">
        <is>
          <t>0</t>
        </is>
      </c>
      <c r="S1205" s="42" t="inlineStr">
        <is>
          <t>PG-13</t>
        </is>
      </c>
      <c r="T1205" s="43" t="inlineStr">
        <is>
          <t>98</t>
        </is>
      </c>
      <c r="U1205" s="44" t="inlineStr">
        <is>
          <t>{"link": "https://www.themoviedb.org/movie/30963-class-act/watch?locale=CA",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205" s="83" t="inlineStr">
        <is>
          <t>0</t>
        </is>
      </c>
      <c r="W1205" s="34" t="n">
        <v>30963</v>
      </c>
      <c r="X1205" s="34" t="inlineStr">
        <is>
          <t>[61225, 13408, 21915, 16094, 38803, 16097, 30347, 10603, 104, 299054, 475557, 577922, 76600, 238, 502356, 335984, 299534, 948, 940721, 496243]</t>
        </is>
      </c>
      <c r="Y1205" s="34" t="inlineStr">
        <is>
          <t>17%</t>
        </is>
      </c>
      <c r="Z1205" s="34" t="inlineStr">
        <is>
          <t>6.1/10</t>
        </is>
      </c>
      <c r="AA1205" s="34" t="inlineStr">
        <is>
          <t>49/100</t>
        </is>
      </c>
      <c r="AB1205" s="34" t="inlineStr">
        <is>
          <t>https://www.youtube.com/embed/113aS4qO2Co</t>
        </is>
      </c>
      <c r="AC1205" s="46" t="n">
        <v>1731215633548</v>
      </c>
    </row>
    <row r="1206" ht="14.25" customHeight="1" s="131">
      <c r="A1206" s="24" t="inlineStr">
        <is>
          <t>The Killer's Game</t>
        </is>
      </c>
      <c r="B1206" s="25" t="n">
        <v>34</v>
      </c>
      <c r="C1206" s="26" t="n"/>
      <c r="D1206" s="27" t="n"/>
      <c r="E1206" s="28" t="inlineStr">
        <is>
          <t>Action</t>
        </is>
      </c>
      <c r="F1206" s="29" t="inlineStr">
        <is>
          <t>Comedy</t>
        </is>
      </c>
      <c r="G1206" s="30" t="n"/>
      <c r="H1206" s="31" t="n"/>
      <c r="I1206" s="32" t="inlineStr">
        <is>
          <t>Lionsgate</t>
        </is>
      </c>
      <c r="J1206" s="33" t="n">
        <v>2024</v>
      </c>
      <c r="K1206" s="34">
        <f>ROW(K1206)-1</f>
        <v/>
      </c>
      <c r="L1206" s="35" t="inlineStr">
        <is>
          <t>What an absolute stinker of a movie. Dave Bautista is too good to end up in trash like this. This is a poor imitation of a John Wick movie, where you replace all of the good action with choppy cuts and horrible looking effects and blood splatters. They do the Suicide Squad (the bad one) style of introductions for ever minor character, and it really serves no purpose since I don't remember any of them anyway. The acting outside of Bautista in this is quite bad, but to be fair the dialogue they have to work with is brutal. I'm definitely no prude, but they say some really off-putting comments in the wrong places at the wrong times in this. Really hard to get to, and easy to see why it landed in theatres like a fart in the wind.</t>
        </is>
      </c>
      <c r="M1206" s="98" t="inlineStr">
        <is>
          <t>When top hitman Joe Flood is diagnosed with a terminal illness, he decides to take matters into his own hands – by taking a hit out on himself. But when the very hitmen he hired also target his ex-girlfriend, he must fend off an army of assassin colleagues and win back the love of his life before it's too late.</t>
        </is>
      </c>
      <c r="N1206" s="50" t="inlineStr">
        <is>
          <t>https://image.tmdb.org/t/p/w500/4bKlTeOUr5AKrLky8mwWvlQqyVd.jpg</t>
        </is>
      </c>
      <c r="O1206" s="51" t="inlineStr">
        <is>
          <t>Dave Bautista, Sofia Boutella, Terry Crews, Pom Klementieff, Ben Kingsley, Scott Adkins, Andrew Galloway, Shaina West</t>
        </is>
      </c>
      <c r="P1206" s="52" t="inlineStr">
        <is>
          <t>J.J. Perry</t>
        </is>
      </c>
      <c r="Q1206" s="96" t="inlineStr">
        <is>
          <t>[{"Source": "Internet Movie Database", "Value": "5.7/10"}, {"Source": "Rotten Tomatoes", "Value": "46%"}, {"Source": "Metacritic", "Value": "37/100"}]</t>
        </is>
      </c>
      <c r="R1206" s="60" t="inlineStr">
        <is>
          <t>5,928,351</t>
        </is>
      </c>
      <c r="S1206" s="55" t="inlineStr">
        <is>
          <t>R</t>
        </is>
      </c>
      <c r="T1206" s="56" t="inlineStr">
        <is>
          <t>104</t>
        </is>
      </c>
      <c r="U1206" s="57" t="inlineStr">
        <is>
          <t>{"link": "https://www.themoviedb.org/movie/507241-the-killer-s-game/watch?locale=CA", "rent": [{"logo_path": "/yFGu4sSzwUMfhwmSsZgez8QhaVl.jpg", "provider_id": 331, "provider_name": "FlixFling", "display_priority": 32}], "flatrate": [{"logo_path": "/pvske1MyAoymrs5bguRfVqYiM9a.jpg", "provider_id": 119, "provider_name": "Amazon Prime Video", "display_priority": 2}, {"logo_path": "/8aBqoNeGGr0oSA85iopgNZUOTOc.jpg", "provider_id": 2100, "provider_name": "Amazon Prime Video with Ads", "display_priority": 149}]}</t>
        </is>
      </c>
      <c r="V1206" s="61" t="inlineStr">
        <is>
          <t>30,000,000</t>
        </is>
      </c>
      <c r="W1206" s="34" t="n">
        <v>507241</v>
      </c>
      <c r="X1206" s="34" t="inlineStr">
        <is>
          <t>[996821, 1139713, 607365, 1039512, 31941, 717693, 43889, 258210, 1105771, 162145, 359279, 48564, 135551, 1158010, 1356119, 286668, 66569, 788251, 1152774, 1006732]</t>
        </is>
      </c>
      <c r="Y1206" s="34" t="inlineStr">
        <is>
          <t>46%</t>
        </is>
      </c>
      <c r="Z1206" s="34" t="inlineStr">
        <is>
          <t>5.7/10</t>
        </is>
      </c>
      <c r="AA1206" s="34" t="inlineStr">
        <is>
          <t>37/100</t>
        </is>
      </c>
      <c r="AB1206" s="34" t="inlineStr">
        <is>
          <t>https://www.youtube.com/embed/reQVL41DRmM</t>
        </is>
      </c>
      <c r="AC1206" s="46" t="inlineStr">
        <is>
          <t>1738625470155</t>
        </is>
      </c>
    </row>
    <row r="1207" ht="14.25" customHeight="1" s="131">
      <c r="A1207" s="24" t="inlineStr">
        <is>
          <t>Men in Black: International</t>
        </is>
      </c>
      <c r="B1207" s="25" t="n">
        <v>34</v>
      </c>
      <c r="C1207" s="26" t="inlineStr">
        <is>
          <t>Men in Black</t>
        </is>
      </c>
      <c r="D1207" s="27" t="n"/>
      <c r="E1207" s="28" t="inlineStr">
        <is>
          <t>Sci-Fi</t>
        </is>
      </c>
      <c r="F1207" s="29" t="inlineStr">
        <is>
          <t>Comedy</t>
        </is>
      </c>
      <c r="G1207" s="30" t="n"/>
      <c r="H1207" s="31" t="n"/>
      <c r="I1207" s="32" t="inlineStr">
        <is>
          <t>Columbia Pictures</t>
        </is>
      </c>
      <c r="J1207" s="33" t="n">
        <v>2019</v>
      </c>
      <c r="K1207" s="34">
        <f>ROW(K1207)-1</f>
        <v/>
      </c>
      <c r="L1207" s="35" t="n"/>
      <c r="M1207" s="62" t="inlineStr">
        <is>
          <t>The Men in Black have always protected the Earth from the scum of the universe. In this new adventure, they tackle their biggest, most global threat to date: a mole in the Men in Black organization.</t>
        </is>
      </c>
      <c r="N1207" s="50" t="inlineStr">
        <is>
          <t>https://image.tmdb.org/t/p/w500/dPrUPFcgLfNbmDL8V69vcrTyEfb.jpg</t>
        </is>
      </c>
      <c r="O1207" s="51" t="inlineStr">
        <is>
          <t>Chris Hemsworth, Tessa Thompson, Rebecca Ferguson, Kumail Nanjiani, Rafe Spall, Laurent Bourgeois, Larry Bourgeois, Emma Thompson</t>
        </is>
      </c>
      <c r="P1207" s="52" t="inlineStr">
        <is>
          <t>F. Gary Gray</t>
        </is>
      </c>
      <c r="Q1207" s="59" t="inlineStr">
        <is>
          <t>[{"Source": "Internet Movie Database", "Value": "5.6/10"}, {"Source": "Rotten Tomatoes", "Value": "23%"}, {"Source": "Metacritic", "Value": "38/100"}]</t>
        </is>
      </c>
      <c r="R1207" s="60" t="inlineStr">
        <is>
          <t>253,890,701</t>
        </is>
      </c>
      <c r="S1207" s="55" t="inlineStr">
        <is>
          <t>PG-13</t>
        </is>
      </c>
      <c r="T1207" s="56" t="inlineStr">
        <is>
          <t>115</t>
        </is>
      </c>
      <c r="U1207" s="57" t="inlineStr">
        <is>
          <t>{"link": "https://www.themoviedb.org/movie/479455-men-in-black-international/watch?locale=CA", "flatrate": [{"logo_path": "/cQjWvOiKRPeSuWRNGegcBjyqVbR.jpg", "provider_id": 469, "provider_name": "Club Illico", "display_priority": 54}],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207" s="61" t="inlineStr">
        <is>
          <t>110,000,000</t>
        </is>
      </c>
      <c r="W1207" s="34" t="n">
        <v>479455</v>
      </c>
      <c r="X1207" s="34" t="inlineStr">
        <is>
          <t>[320288, 429617, 412117, 486131, 447404, 608, 514999, 456740, 523172, 406761, 301528, 480042, 420817, 399579, 607, 373571, 449562, 384018, 504608, 458156]</t>
        </is>
      </c>
      <c r="Y1207" s="34" t="inlineStr">
        <is>
          <t>23%</t>
        </is>
      </c>
      <c r="Z1207" s="34" t="inlineStr">
        <is>
          <t>5.6/10</t>
        </is>
      </c>
      <c r="AA1207" s="34" t="inlineStr">
        <is>
          <t>38/100</t>
        </is>
      </c>
      <c r="AB1207" s="34" t="inlineStr">
        <is>
          <t>https://www.youtube.com/embed/F3lJwV7ZIIk</t>
        </is>
      </c>
      <c r="AC1207" s="46" t="n">
        <v>1731215633548</v>
      </c>
    </row>
    <row r="1208" ht="14.25" customHeight="1" s="131">
      <c r="A1208" s="24" t="inlineStr">
        <is>
          <t>Bedtime Stories</t>
        </is>
      </c>
      <c r="B1208" s="25" t="n">
        <v>34</v>
      </c>
      <c r="C1208" s="26" t="inlineStr">
        <is>
          <t>Sandlerverse</t>
        </is>
      </c>
      <c r="D1208" s="27" t="n"/>
      <c r="E1208" s="28" t="inlineStr">
        <is>
          <t>Comedy</t>
        </is>
      </c>
      <c r="F1208" s="29" t="inlineStr">
        <is>
          <t>Family</t>
        </is>
      </c>
      <c r="G1208" s="30" t="n"/>
      <c r="H1208" s="31" t="n"/>
      <c r="I1208" s="32" t="inlineStr">
        <is>
          <t>Disney</t>
        </is>
      </c>
      <c r="J1208" s="33" t="n">
        <v>2008</v>
      </c>
      <c r="K1208" s="34">
        <f>ROW(K1208)-1</f>
        <v/>
      </c>
      <c r="L1208" s="35" t="n"/>
      <c r="M1208" s="36" t="inlineStr">
        <is>
          <t>Skeeter Bronson is a down-on-his-luck guy who's always telling bedtime stories to his niece and nephew. But his life is turned upside down when the fantastical stories he makes up for entertainment inexplicably turn into reality. Can a bewildered Skeeter manage his own unruly fantasies now that the outrageous characters and situations from his mind have morphed into actual people and events?</t>
        </is>
      </c>
      <c r="N1208" s="37" t="inlineStr">
        <is>
          <t>https://image.tmdb.org/t/p/w500/rSOnWm8ahvgThYp8TKGRUTcvsyw.jpg</t>
        </is>
      </c>
      <c r="O1208" s="38" t="inlineStr">
        <is>
          <t>Adam Sandler, Keri Russell, Guy Pearce, Courteney Cox, Lucy Lawless, Carmen Electra, Jonathan Pryce, Richard Griffiths</t>
        </is>
      </c>
      <c r="P1208" s="39" t="inlineStr">
        <is>
          <t>Adam Shankman</t>
        </is>
      </c>
      <c r="Q1208" s="40" t="inlineStr">
        <is>
          <t>[{"Source": "Internet Movie Database", "Value": "6.0/10"}, {"Source": "Rotten Tomatoes", "Value": "27%"}, {"Source": "Metacritic", "Value": "33/100"}]</t>
        </is>
      </c>
      <c r="R1208" s="41" t="inlineStr">
        <is>
          <t>212,874,864</t>
        </is>
      </c>
      <c r="S1208" s="42" t="inlineStr">
        <is>
          <t>PG</t>
        </is>
      </c>
      <c r="T1208" s="43" t="inlineStr">
        <is>
          <t>99</t>
        </is>
      </c>
      <c r="U1208" s="44" t="inlineStr">
        <is>
          <t>{"link": "https://www.themoviedb.org/movie/10202-bedtime-stories/watch?locale=CA",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208" s="45" t="inlineStr">
        <is>
          <t>80,000,000</t>
        </is>
      </c>
      <c r="W1208" s="34" t="n">
        <v>10202</v>
      </c>
      <c r="X1208" s="34" t="inlineStr">
        <is>
          <t>[10661, 9339, 2105, 22794, 8740, 38365, 9032, 19824, 14851, 14560, 9342, 50546, 3563, 10283, 10663, 2539, 1824, 71880, 10140, 2022]</t>
        </is>
      </c>
      <c r="Y1208" s="34" t="inlineStr">
        <is>
          <t>27%</t>
        </is>
      </c>
      <c r="Z1208" s="34" t="inlineStr">
        <is>
          <t>6.0/10</t>
        </is>
      </c>
      <c r="AA1208" s="34" t="inlineStr">
        <is>
          <t>33/100</t>
        </is>
      </c>
      <c r="AB1208" s="34" t="inlineStr">
        <is>
          <t>https://www.youtube.com/embed/e-6N1NZrQAQ</t>
        </is>
      </c>
      <c r="AC1208" s="46" t="n">
        <v>1731215633548</v>
      </c>
    </row>
    <row r="1209" ht="14.25" customHeight="1" s="131">
      <c r="A1209" s="24" t="inlineStr">
        <is>
          <t>Primal</t>
        </is>
      </c>
      <c r="B1209" s="25" t="n">
        <v>34</v>
      </c>
      <c r="C1209" s="26" t="n"/>
      <c r="D1209" s="27" t="n"/>
      <c r="E1209" s="28" t="inlineStr">
        <is>
          <t>Action</t>
        </is>
      </c>
      <c r="F1209" s="29" t="inlineStr">
        <is>
          <t>Thriller</t>
        </is>
      </c>
      <c r="G1209" s="30" t="n"/>
      <c r="H1209" s="31" t="n"/>
      <c r="I1209" s="32" t="inlineStr">
        <is>
          <t>Lionsgate</t>
        </is>
      </c>
      <c r="J1209" s="33" t="n">
        <v>2019</v>
      </c>
      <c r="K1209" s="34">
        <f>ROW(K1209)-1</f>
        <v/>
      </c>
      <c r="L1209" s="35" t="n"/>
      <c r="M1209" s="36" t="inlineStr">
        <is>
          <t>A big-game hunter for zoos books passage on a Greek shipping freighter with a fresh haul of exotic and deadly animals from the Amazon, including a rare white Jaguar – along with a political assassin being extradited to the U.S in secret. Two days into the journey, the assassin escapes and releases the captive animals, throwing the ship into chaos.</t>
        </is>
      </c>
      <c r="N1209" s="37" t="inlineStr">
        <is>
          <t>https://image.tmdb.org/t/p/w500/v0Air5GTsfgtjsnZyji2lH6r2b8.jpg</t>
        </is>
      </c>
      <c r="O1209" s="38" t="inlineStr">
        <is>
          <t>Nicolas Cage, Famke Janssen, Kevin Durand, Jeremy Jay Nazario, LaMonica Garrett, Michael Imperioli, Isaac Santiago, Braulio Castillo Jr.</t>
        </is>
      </c>
      <c r="P1209" s="39" t="inlineStr">
        <is>
          <t>Nick Powell</t>
        </is>
      </c>
      <c r="Q1209" s="40" t="inlineStr">
        <is>
          <t>[{"Source": "Internet Movie Database", "Value": "4.9/10"}, {"Source": "Rotten Tomatoes", "Value": "39%"}, {"Source": "Metacritic", "Value": "32/100"}]</t>
        </is>
      </c>
      <c r="R1209" s="41" t="inlineStr">
        <is>
          <t>146,863</t>
        </is>
      </c>
      <c r="S1209" s="42" t="inlineStr">
        <is>
          <t>R</t>
        </is>
      </c>
      <c r="T1209" s="43" t="inlineStr">
        <is>
          <t>97</t>
        </is>
      </c>
      <c r="U1209" s="44" t="inlineStr">
        <is>
          <t>{"link": "https://www.themoviedb.org/movie/500916-primal/watch?locale=CA",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 "ads": [{"logo_path": "/zLYr7OPvpskMA4S79E3vlCi71iC.jpg", "provider_id": 73, "provider_name": "Tubi TV", "display_priority": 21}],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"/kICQccvOh8AIBMHGkBXJ047xeHN.jpg", "provider_id": 1796, "provider_name": "Netflix basic with Ads", "display_priority": 109}, {"logo_path": "/tJqmTmQ8jp9WfyaZfApHK8lSywA.jpg", "provider_id": 1853, "provider_name": "Paramount Plus Apple TV Channel ", "display_priority": 115}, {"logo_path": "/h5DcR0J2EESLitnhR8xLG1QymTE.jpg", "provider_id": 2303, "provider_name": "Paramount Plus Premium", "display_priority": 163}, {"logo_path": "/rl6zez5rCeyelt1I46JRYk6B9Ed.jpg", "provider_id": 2304, "provider_name": "Paramount Plus Basic with Ads", "display_priority": 164}]}</t>
        </is>
      </c>
      <c r="V1209" s="45" t="inlineStr">
        <is>
          <t>9,000,000</t>
        </is>
      </c>
      <c r="W1209" s="34" t="n">
        <v>500916</v>
      </c>
      <c r="X1209" s="34" t="inlineStr">
        <is>
          <t>[546110, 508648, 614869, 624490, 95775, 89540, 620924, 568985, 474214, 1205962, 544345, 1583, 22383, 802504, 646332, 632309, 348765, 9039, 508664, 586592]</t>
        </is>
      </c>
      <c r="Y1209" s="34" t="inlineStr">
        <is>
          <t>39%</t>
        </is>
      </c>
      <c r="Z1209" s="34" t="inlineStr">
        <is>
          <t>4.9/10</t>
        </is>
      </c>
      <c r="AA1209" s="34" t="inlineStr">
        <is>
          <t>32/100</t>
        </is>
      </c>
      <c r="AB1209" s="34" t="inlineStr">
        <is>
          <t>https://www.youtube.com/embed/7byXUosJCbU</t>
        </is>
      </c>
      <c r="AC1209" s="46" t="n">
        <v>1731215633548</v>
      </c>
    </row>
    <row r="1210" ht="14.25" customHeight="1" s="131">
      <c r="A1210" s="24" t="inlineStr">
        <is>
          <t>Octopussy</t>
        </is>
      </c>
      <c r="B1210" s="25" t="n">
        <v>33</v>
      </c>
      <c r="C1210" s="26" t="inlineStr">
        <is>
          <t>James Bond</t>
        </is>
      </c>
      <c r="D1210" s="27" t="inlineStr">
        <is>
          <t>Bond - Moore</t>
        </is>
      </c>
      <c r="E1210" s="28" t="inlineStr">
        <is>
          <t>Action</t>
        </is>
      </c>
      <c r="F1210" s="29" t="inlineStr">
        <is>
          <t>Spy</t>
        </is>
      </c>
      <c r="G1210" s="30" t="n"/>
      <c r="H1210" s="31" t="n"/>
      <c r="I1210" s="32" t="inlineStr">
        <is>
          <t>United Artists</t>
        </is>
      </c>
      <c r="J1210" s="33" t="n">
        <v>1983</v>
      </c>
      <c r="K1210" s="34">
        <f>ROW(K1210)-1</f>
        <v/>
      </c>
      <c r="L1210" s="35" t="inlineStr">
        <is>
          <t>This movie starts out with a bang, as we get the return of my favorite gadget, James Bond's tiny plane. As soon as the tiny plane leaves the screen, we are drawn into a boring film with a lack of action sequences, a simplistic plot that feels derivative, and a James Bond that is even older than the last two movies that I said he was too old. Octopussy getting her name from her dad is preposterous exposition, what a terrible father to call your daughter that. The circus scenes are really boring and feel largely unnecessary. All of the fight scenes feel repetitive, where Bond is seemingly in danger but then the villains make a ridiculous mistake and are able to be killed. Bond sort of stumbles around relying on other people messing up instead of making his own luck. The movie also is almost entirely without humor, which is something that they have really lost since the Connery days. It's OK to have action movies without humor, but they need to try having good action and a good story for once. None of the action with Moore feels remotely believable, especially since every time we see his face there is a terribly blended green screen behind him.</t>
        </is>
      </c>
      <c r="M1210" s="49" t="inlineStr">
        <is>
          <t>James Bond is sent to investigate after a fellow “00” agent is found dead with a priceless Indian Fabergé egg. Bond follows the mystery and uncovers a smuggling scandal and a Russian General who wants to provoke a new World War.</t>
        </is>
      </c>
      <c r="N1210" s="50" t="inlineStr">
        <is>
          <t>https://image.tmdb.org/t/p/w500/yoosZitM9igSk3Sd0sBXIhKlAh1.jpg</t>
        </is>
      </c>
      <c r="O1210" s="51" t="inlineStr">
        <is>
          <t>Roger Moore, Maud Adams, Louis Jourdan, Kristina Wayborn, Kabir Bedi, Steven Berkoff, Vijay Amritraj, Desmond Llewelyn</t>
        </is>
      </c>
      <c r="P1210" s="52" t="inlineStr">
        <is>
          <t>John Glen</t>
        </is>
      </c>
      <c r="Q1210" s="53" t="inlineStr">
        <is>
          <t>[{"Source": "Internet Movie Database", "Value": "6.5/10"}, {"Source": "Rotten Tomatoes", "Value": "42%"}, {"Source": "Metacritic", "Value": "63/100"}]</t>
        </is>
      </c>
      <c r="R1210" s="54" t="inlineStr">
        <is>
          <t>187,500,000</t>
        </is>
      </c>
      <c r="S1210" s="55" t="inlineStr">
        <is>
          <t>PG</t>
        </is>
      </c>
      <c r="T1210" s="56" t="inlineStr">
        <is>
          <t>131</t>
        </is>
      </c>
      <c r="U1210" s="57" t="inlineStr">
        <is>
          <t>{"link": "https://www.themoviedb.org/movie/700-octopussy/watch?locale=CA",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210" s="58" t="inlineStr">
        <is>
          <t>27,500,000</t>
        </is>
      </c>
      <c r="W1210" s="34" t="n">
        <v>700</v>
      </c>
      <c r="X1210" s="34" t="inlineStr">
        <is>
          <t>[707, 36670, 699, 708, 691, 698, 709, 682, 660, 841, 667, 668, 657, 658, 48769, 36643, 2144, 8816, 32030, 36465]</t>
        </is>
      </c>
      <c r="Y1210" s="34" t="inlineStr">
        <is>
          <t>42%</t>
        </is>
      </c>
      <c r="Z1210" s="34" t="inlineStr">
        <is>
          <t>6.5/10</t>
        </is>
      </c>
      <c r="AA1210" s="34" t="inlineStr">
        <is>
          <t>63/100</t>
        </is>
      </c>
      <c r="AB1210" s="34" t="inlineStr">
        <is>
          <t>https://www.youtube.com/embed/q1hLWZzgZvU</t>
        </is>
      </c>
      <c r="AC1210" s="46" t="n">
        <v>1732507403331</v>
      </c>
    </row>
    <row r="1211" ht="14.25" customHeight="1" s="131">
      <c r="A1211" s="24" t="inlineStr">
        <is>
          <t>Hulk</t>
        </is>
      </c>
      <c r="B1211" s="25" t="n">
        <v>33</v>
      </c>
      <c r="C1211" s="26" t="inlineStr">
        <is>
          <t>Marvel</t>
        </is>
      </c>
      <c r="D1211" s="27" t="inlineStr">
        <is>
          <t>Non-MCU</t>
        </is>
      </c>
      <c r="E1211" s="28" t="inlineStr">
        <is>
          <t>Comic Book</t>
        </is>
      </c>
      <c r="F1211" s="29" t="n"/>
      <c r="G1211" s="30" t="n"/>
      <c r="H1211" s="31" t="n"/>
      <c r="I1211" s="32" t="inlineStr">
        <is>
          <t>Universal Pictures</t>
        </is>
      </c>
      <c r="J1211" s="33" t="n">
        <v>2003</v>
      </c>
      <c r="K1211" s="34">
        <f>ROW(K1211)-1</f>
        <v/>
      </c>
      <c r="L1211" s="35" t="n"/>
      <c r="M1211" s="49" t="inlineStr">
        <is>
          <t>Bruce Banner, a genetics researcher with a tragic past, suffers massive radiation exposure in his laboratory that causes him to transform into a raging green monster when he gets angry.</t>
        </is>
      </c>
      <c r="N1211" s="50" t="inlineStr">
        <is>
          <t>https://image.tmdb.org/t/p/w500/qnngKqAcqfH2pBxDoKu5lxzSbTo.jpg</t>
        </is>
      </c>
      <c r="O1211" s="51" t="inlineStr">
        <is>
          <t>Eric Bana, Jennifer Connelly, Sam Elliott, Josh Lucas, Nick Nolte, Paul Kersey, Cara Buono, Kevin Rankin</t>
        </is>
      </c>
      <c r="P1211" s="52" t="inlineStr">
        <is>
          <t>Ang Lee</t>
        </is>
      </c>
      <c r="Q1211" s="59" t="inlineStr">
        <is>
          <t>[{"Source": "Internet Movie Database", "Value": "5.6/10"}, {"Source": "Rotten Tomatoes", "Value": "63%"}, {"Source": "Metacritic", "Value": "54/100"}]</t>
        </is>
      </c>
      <c r="R1211" s="60" t="inlineStr">
        <is>
          <t>245,360,480</t>
        </is>
      </c>
      <c r="S1211" s="55" t="inlineStr">
        <is>
          <t>PG-13</t>
        </is>
      </c>
      <c r="T1211" s="56" t="inlineStr">
        <is>
          <t>138</t>
        </is>
      </c>
      <c r="U1211" s="57" t="inlineStr">
        <is>
          <t>{"link": "https://www.themoviedb.org/movie/1927-hulk/watch?locale=CA",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2}, {"logo_path": "/csPQMbeJWY7bjwWruZjtc27xf2l.jpg", "provider_id": 305, "provider_name": "Crave Starz", "display_priority": 5}, {"logo_path": "/esiLBRzDUwodjfN8gA4qj7l3ZF7.jpg", "provider_id": 1794, "provider_name": "Starz Amazon Channel", "display_priority": 107},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11" s="61" t="inlineStr">
        <is>
          <t>137,000,000</t>
        </is>
      </c>
      <c r="W1211" s="34" t="n">
        <v>1927</v>
      </c>
      <c r="X1211" s="34" t="inlineStr">
        <is>
          <t>[1724, 9480, 30675, 101907, 1452, 15257, 7220, 9738, 11093, 8698, 429460, 33534, 936, 36658, 8665, 296, 1250, 4588, 7191, 1487]</t>
        </is>
      </c>
      <c r="Y1211" s="34" t="inlineStr">
        <is>
          <t>63%</t>
        </is>
      </c>
      <c r="Z1211" s="34" t="inlineStr">
        <is>
          <t>5.6/10</t>
        </is>
      </c>
      <c r="AA1211" s="34" t="inlineStr">
        <is>
          <t>54/100</t>
        </is>
      </c>
      <c r="AB1211" s="34" t="inlineStr">
        <is>
          <t>https://www.youtube.com/embed/2ErnLuJKQA4</t>
        </is>
      </c>
      <c r="AC1211" s="46" t="n">
        <v>1731215633548</v>
      </c>
    </row>
    <row r="1212" ht="14.25" customHeight="1" s="131">
      <c r="A1212" s="24" t="inlineStr">
        <is>
          <t>Lift</t>
        </is>
      </c>
      <c r="B1212" s="25" t="n">
        <v>33</v>
      </c>
      <c r="C1212" s="26" t="n"/>
      <c r="D1212" s="27" t="n"/>
      <c r="E1212" s="28" t="inlineStr">
        <is>
          <t>Comedy</t>
        </is>
      </c>
      <c r="F1212" s="29" t="inlineStr">
        <is>
          <t>Crime</t>
        </is>
      </c>
      <c r="G1212" s="30" t="n"/>
      <c r="H1212" s="31" t="inlineStr">
        <is>
          <t>Netflix</t>
        </is>
      </c>
      <c r="I1212" s="32" t="inlineStr">
        <is>
          <t>Netflix</t>
        </is>
      </c>
      <c r="J1212" s="33" t="n">
        <v>2024</v>
      </c>
      <c r="K1212" s="34">
        <f>ROW(K1212)-1</f>
        <v/>
      </c>
      <c r="L1212" s="35" t="inlineStr">
        <is>
          <t xml:space="preserve">Standard heist movie that doesn't do anything to seperate itself or make itself memorable. What is most notable about it is probably how badly the opening sequence has aged already in the time between the movie was written and when it was released. Heisting an NFT might have seemed like a good idea in 2021, but now that is already so dated it's quite funny. Hart and Mbatha-Raw have good chemistry and make a good couple, it would've been interesting to see them in a better movie. Disappointing that a movie with Kevin Hart featured so few jokes. </t>
        </is>
      </c>
      <c r="M1212" s="49" t="inlineStr">
        <is>
          <t>An international heist crew, led by Cyrus Whitaker, race to lift $500 million in gold from a passenger plane at 40,000 feet.</t>
        </is>
      </c>
      <c r="N1212" s="50" t="inlineStr">
        <is>
          <t>https://image.tmdb.org/t/p/w500/46sp1Z9b2PPTgCMyA87g9aTLUXi.jpg</t>
        </is>
      </c>
      <c r="O1212" s="51" t="inlineStr">
        <is>
          <t>Kevin Hart, Gugu Mbatha-Raw, Sam Worthington, Vincent D'Onofrio, Úrsula Corberó, Billy Magnussen, Kim Yun-jee, Viveik Kalra</t>
        </is>
      </c>
      <c r="P1212" s="52" t="inlineStr">
        <is>
          <t>F. Gary Gray</t>
        </is>
      </c>
      <c r="Q1212" s="59" t="inlineStr">
        <is>
          <t>[{"Source": "Internet Movie Database", "Value": "5.5/10"}, {"Source": "Rotten Tomatoes", "Value": "30%"}, {"Source": "Metacritic", "Value": "40/100"}]</t>
        </is>
      </c>
      <c r="R1212" s="54" t="inlineStr">
        <is>
          <t>0</t>
        </is>
      </c>
      <c r="S1212" s="55" t="inlineStr">
        <is>
          <t>PG-13</t>
        </is>
      </c>
      <c r="T1212" s="56" t="inlineStr">
        <is>
          <t>107</t>
        </is>
      </c>
      <c r="U1212" s="57" t="inlineStr">
        <is>
          <t>{"link": "https://www.themoviedb.org/movie/955916-lift/watch?locale=CA", "flatrate": [{"logo_path": "/pbpMk2JmcoNnQwx5JGpXngfoWtp.jpg", "provider_id": 8, "provider_name": "Netflix", "display_priority": 0}, {"logo_path": "/kICQccvOh8AIBMHGkBXJ047xeHN.jpg", "provider_id": 1796, "provider_name": "Netflix basic with Ads", "display_priority": 109}]}</t>
        </is>
      </c>
      <c r="V1212" s="58" t="inlineStr">
        <is>
          <t>0</t>
        </is>
      </c>
      <c r="W1212" s="34" t="n">
        <v>955916</v>
      </c>
      <c r="X1212" s="34" t="inlineStr">
        <is>
          <t>[1212073, 848187, 1211483, 1214314, 753342, 906126, 609681, 956262, 949567, 899445, 933131, 1029575, 673309, 848326, 897087, 799155, 927107, 1022690, 572802, 695721]</t>
        </is>
      </c>
      <c r="Y1212" s="34" t="inlineStr">
        <is>
          <t>30%</t>
        </is>
      </c>
      <c r="Z1212" s="34" t="inlineStr">
        <is>
          <t>5.5/10</t>
        </is>
      </c>
      <c r="AA1212" s="34" t="inlineStr">
        <is>
          <t>40/100</t>
        </is>
      </c>
      <c r="AB1212" s="34" t="inlineStr">
        <is>
          <t>https://www.youtube.com/embed/QfFasuouxQI</t>
        </is>
      </c>
      <c r="AC1212" s="46" t="n">
        <v>1731215633548</v>
      </c>
    </row>
    <row r="1213" ht="14.25" customHeight="1" s="131">
      <c r="A1213" s="24" t="inlineStr">
        <is>
          <t>Candy Cane Lane</t>
        </is>
      </c>
      <c r="B1213" s="25" t="n">
        <v>33</v>
      </c>
      <c r="C1213" s="26" t="n"/>
      <c r="D1213" s="27" t="n"/>
      <c r="E1213" s="28" t="inlineStr">
        <is>
          <t>Comedy</t>
        </is>
      </c>
      <c r="F1213" s="29" t="n"/>
      <c r="G1213" s="30" t="inlineStr">
        <is>
          <t>Christmas</t>
        </is>
      </c>
      <c r="H1213" s="31" t="inlineStr">
        <is>
          <t>Amazon Prime</t>
        </is>
      </c>
      <c r="I1213" s="32" t="inlineStr">
        <is>
          <t>Amazon MGM Studios</t>
        </is>
      </c>
      <c r="J1213" s="33" t="n">
        <v>2023</v>
      </c>
      <c r="K1213" s="34">
        <f>ROW(K1213)-1</f>
        <v/>
      </c>
      <c r="L1213" s="35" t="inlineStr">
        <is>
          <t>A mix of familiar elements, and yet extremely overstuffed and convoluted. The story should be simple, but they stuff in unnecessary side plots that drag out the runtime. The message is sort of stuffed in and unearned. The jokes are usually very unfunny, and some of the best laughs are unintentional at some awful dialogue.</t>
        </is>
      </c>
      <c r="M1213" s="36" t="inlineStr">
        <is>
          <t>A man, determined to win the neighborhood's annual Christmas decorating contest, makes a pact with an elf to help him win. However, the elf casts a spell bringing the twelve days of Christmas to life, bringing chaos to the small, unsuspecting town.</t>
        </is>
      </c>
      <c r="N1213" s="37" t="inlineStr">
        <is>
          <t>https://image.tmdb.org/t/p/w500/of6Ds591FJTKoBHYjDFzH6jlTyK.jpg</t>
        </is>
      </c>
      <c r="O1213" s="38" t="inlineStr">
        <is>
          <t>Eddie Murphy, Tracee Ellis Ross, Jillian Bell, Genneya Walton, Thaddeus J. Mixson, Madison Thomas, Nick Offerman, Chris Redd</t>
        </is>
      </c>
      <c r="P1213" s="39" t="inlineStr">
        <is>
          <t>Reginald Hudlin</t>
        </is>
      </c>
      <c r="Q1213" s="40" t="inlineStr">
        <is>
          <t>[{"Source": "Internet Movie Database", "Value": "5.6/10"}, {"Source": "Rotten Tomatoes", "Value": "46%"}, {"Source": "Metacritic", "Value": "47/100"}]</t>
        </is>
      </c>
      <c r="R1213" s="80" t="inlineStr">
        <is>
          <t>0</t>
        </is>
      </c>
      <c r="S1213" s="42" t="inlineStr">
        <is>
          <t>PG</t>
        </is>
      </c>
      <c r="T1213" s="43" t="inlineStr">
        <is>
          <t>117</t>
        </is>
      </c>
      <c r="U1213" s="44" t="inlineStr">
        <is>
          <t>{"link": "https://www.themoviedb.org/movie/1022964-candy-cane-lane/watch?locale=CA", "flatrate": [{"logo_path": "/pvske1MyAoymrs5bguRfVqYiM9a.jpg", "provider_id": 119, "provider_name": "Amazon Prime Video", "display_priority": 2},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213" s="83" t="inlineStr">
        <is>
          <t>0</t>
        </is>
      </c>
      <c r="W1213" s="34" t="n">
        <v>1022964</v>
      </c>
      <c r="X1213" s="34" t="inlineStr">
        <is>
          <t>[865559, 1028548, 421852, 1126147, 1103787, 1034168, 1180665, 1046813, 971503, 49742, 98612, 768972, 1375368, 10371, 1005731, 1230085, 52060, 987490, 1029578, 1123093]</t>
        </is>
      </c>
      <c r="Y1213" s="34" t="inlineStr">
        <is>
          <t>46%</t>
        </is>
      </c>
      <c r="Z1213" s="34" t="inlineStr">
        <is>
          <t>5.6/10</t>
        </is>
      </c>
      <c r="AA1213" s="34" t="inlineStr">
        <is>
          <t>47/100</t>
        </is>
      </c>
      <c r="AB1213" s="34" t="inlineStr">
        <is>
          <t>https://www.youtube.com/embed/Y9d2G3l3UO4</t>
        </is>
      </c>
      <c r="AC1213" s="46" t="n">
        <v>1731215633548</v>
      </c>
    </row>
    <row r="1214" ht="14.25" customHeight="1" s="131">
      <c r="A1214" s="24" t="inlineStr">
        <is>
          <t>Star Wars: Episode II - Attack of the Clones</t>
        </is>
      </c>
      <c r="B1214" s="25" t="n">
        <v>33</v>
      </c>
      <c r="C1214" s="26" t="inlineStr">
        <is>
          <t>Star Wars</t>
        </is>
      </c>
      <c r="D1214" s="27" t="inlineStr">
        <is>
          <t>Star Wars Prequel Trilogy</t>
        </is>
      </c>
      <c r="E1214" s="28" t="inlineStr">
        <is>
          <t>Sci-Fi</t>
        </is>
      </c>
      <c r="F1214" s="29" t="n"/>
      <c r="G1214" s="30" t="n"/>
      <c r="H1214" s="31" t="n"/>
      <c r="I1214" s="32" t="inlineStr">
        <is>
          <t>Lucasfilm</t>
        </is>
      </c>
      <c r="J1214" s="33" t="n">
        <v>2002</v>
      </c>
      <c r="K1214" s="34">
        <f>ROW(K1214)-1</f>
        <v/>
      </c>
      <c r="L1214" s="35" t="n"/>
      <c r="M1214" s="47" t="inlineStr">
        <is>
          <t>Following an assassination attempt on Senator Padmé Amidala, Jedi Knights Anakin Skywalker and Obi-Wan Kenobi investigate a mysterious plot that could change the galaxy forever.</t>
        </is>
      </c>
      <c r="N1214" s="37" t="inlineStr">
        <is>
          <t>https://image.tmdb.org/t/p/w500/oZNPzxqM2s5DyVWab09NTQScDQt.jpg</t>
        </is>
      </c>
      <c r="O1214" s="38" t="inlineStr">
        <is>
          <t>Hayden Christensen, Ewan McGregor, Natalie Portman, Christopher Lee, Samuel L. Jackson, Frank Oz, Ian McDiarmid, Pernilla August</t>
        </is>
      </c>
      <c r="P1214" s="39" t="inlineStr">
        <is>
          <t>George Lucas</t>
        </is>
      </c>
      <c r="Q1214" s="40" t="inlineStr">
        <is>
          <t>[{"Source": "Internet Movie Database", "Value": "6.6/10"}, {"Source": "Rotten Tomatoes", "Value": "65%"}, {"Source": "Metacritic", "Value": "54/100"}]</t>
        </is>
      </c>
      <c r="R1214" s="41" t="inlineStr">
        <is>
          <t>649,398,328</t>
        </is>
      </c>
      <c r="S1214" s="42" t="inlineStr">
        <is>
          <t>PG</t>
        </is>
      </c>
      <c r="T1214" s="43" t="inlineStr">
        <is>
          <t>142</t>
        </is>
      </c>
      <c r="U1214" s="44" t="inlineStr">
        <is>
          <t>{"link": "https://www.themoviedb.org/movie/1894-star-wars-episode-ii-attack-of-the-clones/watch?locale=CA",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214" s="45" t="inlineStr">
        <is>
          <t>120,000,000</t>
        </is>
      </c>
      <c r="W1214" s="34" t="n">
        <v>1894</v>
      </c>
      <c r="X1214" s="34" t="inlineStr">
        <is>
          <t>[1895, 1893, 12180, 1892, 1891, 310, 140607, 557, 11, 330459, 348350, 425, 61791, 44943, 37165, 161, 2135, 78, 330, 201]</t>
        </is>
      </c>
      <c r="Y1214" s="34" t="inlineStr">
        <is>
          <t>65%</t>
        </is>
      </c>
      <c r="Z1214" s="34" t="inlineStr">
        <is>
          <t>6.6/10</t>
        </is>
      </c>
      <c r="AA1214" s="34" t="inlineStr">
        <is>
          <t>54/100</t>
        </is>
      </c>
      <c r="AB1214" s="34" t="inlineStr">
        <is>
          <t>https://www.youtube.com/embed/gYbW1F_c9eM</t>
        </is>
      </c>
      <c r="AC1214" s="46" t="n">
        <v>1731215633548</v>
      </c>
    </row>
    <row r="1215" ht="14.25" customHeight="1" s="131">
      <c r="A1215" s="24" t="inlineStr">
        <is>
          <t>Employee of the Month</t>
        </is>
      </c>
      <c r="B1215" s="25" t="n">
        <v>33</v>
      </c>
      <c r="C1215" s="26" t="n"/>
      <c r="D1215" s="27" t="n"/>
      <c r="E1215" s="28" t="inlineStr">
        <is>
          <t>Comedy</t>
        </is>
      </c>
      <c r="F1215" s="29" t="n"/>
      <c r="G1215" s="30" t="n"/>
      <c r="H1215" s="31" t="n"/>
      <c r="I1215" s="32" t="inlineStr">
        <is>
          <t>Lionsgate</t>
        </is>
      </c>
      <c r="J1215" s="33" t="n">
        <v>2006</v>
      </c>
      <c r="K1215" s="34">
        <f>ROW(K1215)-1</f>
        <v/>
      </c>
      <c r="L1215" s="35" t="n"/>
      <c r="M1215" s="36" t="inlineStr">
        <is>
          <t>When he hears that the new female employee digs ambitious men who are the store employee of the month, a slacker gets his act together but finds himself in competition with his rival, an ambitious co-worker.</t>
        </is>
      </c>
      <c r="N1215" s="37" t="inlineStr">
        <is>
          <t>https://image.tmdb.org/t/p/w500/vfALEF9wz4CEep071iOwM5Qqd17.jpg</t>
        </is>
      </c>
      <c r="O1215" s="38" t="inlineStr">
        <is>
          <t>Dane Cook, Jessica Simpson, Dax Shepard, Andy Dick, Tim Bagley, Brian George, Efren Ramirez, Marcello Thedford</t>
        </is>
      </c>
      <c r="P1215" s="39" t="inlineStr">
        <is>
          <t>Greg Coolidge</t>
        </is>
      </c>
      <c r="Q1215" s="40" t="inlineStr">
        <is>
          <t>[{"Source": "Internet Movie Database", "Value": "5.6/10"}, {"Source": "Rotten Tomatoes", "Value": "20%"}, {"Source": "Metacritic", "Value": "36/100"}]</t>
        </is>
      </c>
      <c r="R1215" s="41" t="inlineStr">
        <is>
          <t>38,528,984</t>
        </is>
      </c>
      <c r="S1215" s="42" t="inlineStr">
        <is>
          <t>PG-13</t>
        </is>
      </c>
      <c r="T1215" s="43" t="inlineStr">
        <is>
          <t>103</t>
        </is>
      </c>
      <c r="U1215" s="44" t="inlineStr">
        <is>
          <t>{"link": "https://www.themoviedb.org/movie/9794-employee-of-the-month/watch?locale=CA",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2}, {"logo_path": "/8aBqoNeGGr0oSA85iopgNZUOTOc.jpg", "provider_id": 2100, "provider_name": "Amazon Prime Video with Ads", "display_priority": 149}, {"logo_path": "/o4OqlMLb3ZjhK7OwR4qvxiZKOXf.jpg", "provider_id": 2358, "provider_name": "Lionsgate+ Amazon Channels", "display_priority": 169}], "free": [{"logo_path": "/j7D006Uy3UWwZ6G0xH6BMgIWTzH.jpg", "provider_id": 212, "provider_name": "Hoopla", "display_priority": 10}, {"logo_path": "/vLZKlXUNDcZR7ilvfY9Wr9k80FZ.jpg", "provider_id": 538, "provider_name": "Plex", "display_priority": 85}], "ads": [{"logo_path": "/zLYr7OPvpskMA4S79E3vlCi71iC.jpg", "provider_id": 73, "provider_name": "Tubi TV", "display_priority": 21}, {"logo_path": "/xoFyQOXR3qINRsdnCQyd7jGx8Wo.jpg", "provider_id": 326, "provider_name": "CTV", "display_priority": 46}]}</t>
        </is>
      </c>
      <c r="V1215" s="45" t="inlineStr">
        <is>
          <t>12,000,000</t>
        </is>
      </c>
      <c r="W1215" s="34" t="n">
        <v>9794</v>
      </c>
      <c r="X1215" s="34" t="inlineStr">
        <is>
          <t>[295698, 126816, 43346, 35939, 15017, 72914, 21765, 18019, 159092, 9842, 264001, 10107, 1049, 9788, 42442, 34482, 173847, 367735, 9682, 411626]</t>
        </is>
      </c>
      <c r="Y1215" s="34" t="inlineStr">
        <is>
          <t>20%</t>
        </is>
      </c>
      <c r="Z1215" s="34" t="inlineStr">
        <is>
          <t>5.6/10</t>
        </is>
      </c>
      <c r="AA1215" s="34" t="inlineStr">
        <is>
          <t>36/100</t>
        </is>
      </c>
      <c r="AB1215" s="34" t="inlineStr">
        <is>
          <t>https://www.youtube.com/embed/uq96WOiaL08</t>
        </is>
      </c>
      <c r="AC1215" s="46" t="n">
        <v>1731215633548</v>
      </c>
    </row>
    <row r="1216" ht="14.25" customHeight="1" s="131">
      <c r="A1216" s="24" t="inlineStr">
        <is>
          <t>TMNT</t>
        </is>
      </c>
      <c r="B1216" s="25" t="n">
        <v>33</v>
      </c>
      <c r="C1216" s="26" t="inlineStr">
        <is>
          <t>TMNT</t>
        </is>
      </c>
      <c r="D1216" s="27" t="n"/>
      <c r="E1216" s="28" t="inlineStr">
        <is>
          <t>Comic Book</t>
        </is>
      </c>
      <c r="F1216" s="29" t="inlineStr">
        <is>
          <t>Animated</t>
        </is>
      </c>
      <c r="G1216" s="30" t="n"/>
      <c r="H1216" s="31" t="n"/>
      <c r="I1216" s="32" t="inlineStr">
        <is>
          <t>Warner Bros.</t>
        </is>
      </c>
      <c r="J1216" s="33" t="n">
        <v>2007</v>
      </c>
      <c r="K1216" s="34">
        <f>ROW(K1216)-1</f>
        <v/>
      </c>
      <c r="L1216" s="35" t="n"/>
      <c r="M1216" s="49" t="inlineStr">
        <is>
          <t>After the defeat of their old arch nemesis, The Shredder, the Turtles have grown apart as a family. Struggling to keep them together, their rat sensei, Splinter, becomes worried when strange things begin to brew in New York City.</t>
        </is>
      </c>
      <c r="N1216" s="50" t="inlineStr">
        <is>
          <t>https://image.tmdb.org/t/p/w500/ksguZE9rTtsRJlhTO59WNmPNjOR.jpg</t>
        </is>
      </c>
      <c r="O1216" s="51" t="inlineStr">
        <is>
          <t>James Arnold Taylor, Mitchell Whitfield, Nolan North, Mikey Kelley, Sarah Michelle Gellar, Chris Evans, Mako, Patrick Stewart</t>
        </is>
      </c>
      <c r="P1216" s="52" t="inlineStr">
        <is>
          <t>Kevin Munroe</t>
        </is>
      </c>
      <c r="Q1216" s="59" t="inlineStr">
        <is>
          <t>[{"Source": "Internet Movie Database", "Value": "6.2/10"}, {"Source": "Rotten Tomatoes", "Value": "36%"}, {"Source": "Metacritic", "Value": "41/100"}]</t>
        </is>
      </c>
      <c r="R1216" s="60" t="inlineStr">
        <is>
          <t>95,608,995</t>
        </is>
      </c>
      <c r="S1216" s="55" t="inlineStr">
        <is>
          <t>PG</t>
        </is>
      </c>
      <c r="T1216" s="56" t="inlineStr">
        <is>
          <t>86</t>
        </is>
      </c>
      <c r="U1216" s="57" t="inlineStr">
        <is>
          <t>{"link": "https://www.themoviedb.org/movie/1273-tmnt/watch?locale=CA",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"/esiLBRzDUwodjfN8gA4qj7l3ZF7.jpg", "provider_id": 1794, "provider_name": "Starz Amazon Channel", "display_priority": 107}],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16" s="61" t="inlineStr">
        <is>
          <t>34,000,000</t>
        </is>
      </c>
      <c r="W1216" s="34" t="n">
        <v>1273</v>
      </c>
      <c r="X1216" s="34" t="inlineStr">
        <is>
          <t>[1498, 16873, 548762, 406112, 70153, 30139, 75421, 52688, 1140168, 57799, 293226, 443686, 489691, 13525, 411802, 84575, 1497, 65034, 7515, 1499]</t>
        </is>
      </c>
      <c r="Y1216" s="34" t="inlineStr">
        <is>
          <t>36%</t>
        </is>
      </c>
      <c r="Z1216" s="34" t="inlineStr">
        <is>
          <t>6.2/10</t>
        </is>
      </c>
      <c r="AA1216" s="34" t="inlineStr">
        <is>
          <t>41/100</t>
        </is>
      </c>
      <c r="AB1216" s="34" t="inlineStr">
        <is>
          <t>https://www.youtube.com/embed/PXhhPJ1LdoI</t>
        </is>
      </c>
      <c r="AC1216" s="46" t="n">
        <v>1731215633548</v>
      </c>
    </row>
    <row r="1217" ht="14.25" customHeight="1" s="131">
      <c r="A1217" s="24" t="inlineStr">
        <is>
          <t>Summer Rental</t>
        </is>
      </c>
      <c r="B1217" s="25" t="n">
        <v>33</v>
      </c>
      <c r="C1217" s="26" t="n"/>
      <c r="D1217" s="27" t="n"/>
      <c r="E1217" s="28" t="inlineStr">
        <is>
          <t>Comedy</t>
        </is>
      </c>
      <c r="F1217" s="29" t="n"/>
      <c r="G1217" s="30" t="n"/>
      <c r="H1217" s="31" t="n"/>
      <c r="I1217" s="32" t="inlineStr">
        <is>
          <t>Paramount Pictures</t>
        </is>
      </c>
      <c r="J1217" s="33" t="n">
        <v>1985</v>
      </c>
      <c r="K1217" s="34">
        <f>ROW(K1217)-1</f>
        <v/>
      </c>
      <c r="L1217" s="35" t="inlineStr">
        <is>
          <t>This movie has one very good thing working for it, and that is John Candy. His charm and funny personality really carries an unfunny and dull script. Feels like a bargain-bin family version of Caddyshack at times, hitting a lot of similar beats at a reduced return. Candy and Rip Torn have some funny scenes together, but otherwise Candy is forced to do some very heavy lifting, and usually it doesn't work out. A lot of low-brow humour and not a lot of funny jokes. Anyone other than Candy in the lead and this movie would be horrendous.</t>
        </is>
      </c>
      <c r="M1217" s="36" t="inlineStr">
        <is>
          <t>Jack Chester, an overworked air traffic controller, takes his family on vacation to the beach. Things immediately start to go wrong for the Chesters, and steadily get worse. Jack ends up in a feud with a local yachtsman, and has to race him to regain his pride and family's respect.</t>
        </is>
      </c>
      <c r="N1217" s="50" t="inlineStr">
        <is>
          <t>https://image.tmdb.org/t/p/w500/kNkDCXB2JXGnaG3KwvzAAjmZiV8.jpg</t>
        </is>
      </c>
      <c r="O1217" s="51" t="inlineStr">
        <is>
          <t>John Candy, Richard Crenna, Rip Torn, Karen Austin, Kerri Green, John Larroquette, Joey Lawrence, Aubrey Jene</t>
        </is>
      </c>
      <c r="P1217" s="52" t="inlineStr">
        <is>
          <t>Carl Reiner</t>
        </is>
      </c>
      <c r="Q1217" s="59" t="inlineStr">
        <is>
          <t>[{"Source": "Internet Movie Database", "Value": "6.3/10"}, {"Source": "Rotten Tomatoes", "Value": "16%"}, {"Source": "Metacritic", "Value": "38/100"}]</t>
        </is>
      </c>
      <c r="R1217" s="54" t="inlineStr">
        <is>
          <t>24,689,704</t>
        </is>
      </c>
      <c r="S1217" s="55" t="inlineStr">
        <is>
          <t>PG</t>
        </is>
      </c>
      <c r="T1217" s="56" t="inlineStr">
        <is>
          <t>87</t>
        </is>
      </c>
      <c r="U1217" s="44" t="inlineStr">
        <is>
          <t>{"link": "https://www.themoviedb.org/movie/19357-summer-rental/watch?locale=CA",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17" s="58" t="inlineStr">
        <is>
          <t>0</t>
        </is>
      </c>
      <c r="W1217" s="34" t="n">
        <v>19357</v>
      </c>
      <c r="X1217" s="34" t="inlineStr">
        <is>
          <t>[14671, 12695, 191562, 19507, 14664, 28559, 928631, 6030, 42006, 306966, 10710, 11718, 14698, 16248, 2617, 9781, 11966, 1365, 11041, 10328]</t>
        </is>
      </c>
      <c r="Y1217" s="34" t="inlineStr">
        <is>
          <t>16%</t>
        </is>
      </c>
      <c r="Z1217" s="34" t="inlineStr">
        <is>
          <t>6.3/10</t>
        </is>
      </c>
      <c r="AA1217" s="34" t="inlineStr">
        <is>
          <t>38/100</t>
        </is>
      </c>
      <c r="AB1217" s="34" t="inlineStr">
        <is>
          <t>https://www.youtube.com/embed/KacBBqLb1DI</t>
        </is>
      </c>
      <c r="AC1217" s="46" t="n">
        <v>1731215633548</v>
      </c>
    </row>
    <row r="1218" ht="14.25" customHeight="1" s="131">
      <c r="A1218" s="24" t="inlineStr">
        <is>
          <t>Coming 2 America</t>
        </is>
      </c>
      <c r="B1218" s="25" t="n">
        <v>33</v>
      </c>
      <c r="C1218" s="26" t="inlineStr">
        <is>
          <t>Coming to America</t>
        </is>
      </c>
      <c r="D1218" s="27" t="n"/>
      <c r="E1218" s="28" t="inlineStr">
        <is>
          <t>Comedy</t>
        </is>
      </c>
      <c r="F1218" s="29" t="n"/>
      <c r="G1218" s="30" t="n"/>
      <c r="H1218" s="31" t="inlineStr">
        <is>
          <t>Amazon Prime</t>
        </is>
      </c>
      <c r="I1218" s="32" t="inlineStr">
        <is>
          <t>Paramount Pictures</t>
        </is>
      </c>
      <c r="J1218" s="33" t="n">
        <v>2021</v>
      </c>
      <c r="K1218" s="34">
        <f>ROW(K1218)-1</f>
        <v/>
      </c>
      <c r="L1218" s="35" t="n"/>
      <c r="M1218" s="36" t="inlineStr">
        <is>
          <t>Prince Akeem Joffer is set to become King of Zamunda when he discovers he has a son he never knew about in America – a street savvy Queens native named Lavelle. Honoring his royal father's dying wish to groom this son as the crown prince, Akeem and Semmi set off to America once again.</t>
        </is>
      </c>
      <c r="N1218" s="37" t="inlineStr">
        <is>
          <t>https://image.tmdb.org/t/p/w500/nWBPLkqNApY5pgrJFMiI9joSI30.jpg</t>
        </is>
      </c>
      <c r="O1218" s="38" t="inlineStr">
        <is>
          <t>Eddie Murphy, Arsenio Hall, Morgan Freeman, Jermaine Fowler, Leslie Jones, Tracy Morgan, KiKi Layne, Shari Headley</t>
        </is>
      </c>
      <c r="P1218" s="39" t="inlineStr">
        <is>
          <t>Craig Brewer</t>
        </is>
      </c>
      <c r="Q1218" s="40" t="inlineStr">
        <is>
          <t>[{"Source": "Internet Movie Database", "Value": "5.3/10"}, {"Source": "Rotten Tomatoes", "Value": "49%"}, {"Source": "Metacritic", "Value": "52/100"}]</t>
        </is>
      </c>
      <c r="R1218" s="80" t="inlineStr">
        <is>
          <t>0</t>
        </is>
      </c>
      <c r="S1218" s="42" t="inlineStr">
        <is>
          <t>PG-13</t>
        </is>
      </c>
      <c r="T1218" s="43" t="inlineStr">
        <is>
          <t>110</t>
        </is>
      </c>
      <c r="U1218" s="44" t="inlineStr">
        <is>
          <t>{"link": "https://www.themoviedb.org/movie/484718-coming-2-america/watch?locale=CA", "flatrate": [{"logo_path": "/pvske1MyAoymrs5bguRfVqYiM9a.jpg", "provider_id": 119, "provider_name": "Amazon Prime Video", "display_priority": 2}, {"logo_path": "/ewOptMVIYcOadMGGJz8DJueH2bH.jpg", "provider_id": 230, "provider_name": "Crave", "display_priority": 4}, {"logo_path": "/8aBqoNeGGr0oSA85iopgNZUOTOc.jpg", "provider_id": 2100, "provider_name": "Amazon Prime Video with Ads", "display_priority": 149}]}</t>
        </is>
      </c>
      <c r="V1218" s="45" t="inlineStr">
        <is>
          <t>60,000,000</t>
        </is>
      </c>
      <c r="W1218" s="34" t="n">
        <v>484718</v>
      </c>
      <c r="X1218" s="34" t="inlineStr">
        <is>
          <t>[9602, 638597, 527774, 799497, 586742, 59709, 791373, 76489, 581032, 587807, 526050, 544401, 793723, 471474, 588921, 20811, 644083, 43935, 653569, 590153]</t>
        </is>
      </c>
      <c r="Y1218" s="34" t="inlineStr">
        <is>
          <t>49%</t>
        </is>
      </c>
      <c r="Z1218" s="34" t="inlineStr">
        <is>
          <t>5.3/10</t>
        </is>
      </c>
      <c r="AA1218" s="34" t="inlineStr">
        <is>
          <t>52/100</t>
        </is>
      </c>
      <c r="AB1218" s="34" t="inlineStr">
        <is>
          <t>https://www.youtube.com/embed/x5lrkdvEZGg</t>
        </is>
      </c>
      <c r="AC1218" s="46" t="n">
        <v>1731215633548</v>
      </c>
    </row>
    <row r="1219" ht="14.25" customHeight="1" s="131">
      <c r="A1219" s="24" t="inlineStr">
        <is>
          <t>Terminator 3: Rise of the Machines</t>
        </is>
      </c>
      <c r="B1219" s="25" t="n">
        <v>33</v>
      </c>
      <c r="C1219" s="26" t="inlineStr">
        <is>
          <t>Terminator</t>
        </is>
      </c>
      <c r="D1219" s="27" t="n"/>
      <c r="E1219" s="28" t="inlineStr">
        <is>
          <t>Sci-Fi</t>
        </is>
      </c>
      <c r="F1219" s="29" t="inlineStr">
        <is>
          <t>Action</t>
        </is>
      </c>
      <c r="G1219" s="30" t="n"/>
      <c r="H1219" s="31" t="n"/>
      <c r="I1219" s="32" t="inlineStr">
        <is>
          <t>Warner Bros.</t>
        </is>
      </c>
      <c r="J1219" s="33" t="n">
        <v>2003</v>
      </c>
      <c r="K1219" s="34">
        <f>ROW(K1219)-1</f>
        <v/>
      </c>
      <c r="L1219" s="35" t="n"/>
      <c r="M1219" s="36" t="inlineStr">
        <is>
          <t>It's been 10 years since John Connor saved Earth from Judgment Day, and he's now living under the radar, steering clear of using anything Skynet can trace. That is, until he encounters T-X, a robotic assassin ordered to finish what T-1000 started. Good thing Connor's former nemesis, the Terminator, is back to aid the now-adult Connor … just like he promised.</t>
        </is>
      </c>
      <c r="N1219" s="37" t="inlineStr">
        <is>
          <t>https://image.tmdb.org/t/p/w500/qAnafzrd9Y5pVTWAP0tSDDMPzTR.jpg</t>
        </is>
      </c>
      <c r="O1219" s="38" t="inlineStr">
        <is>
          <t>Arnold Schwarzenegger, Nick Stahl, Claire Danes, Kristanna Loken, Earl Boen, David Andrews, Carolyn Hennesy, Jay Acovone</t>
        </is>
      </c>
      <c r="P1219" s="39" t="inlineStr">
        <is>
          <t>Jonathan Mostow</t>
        </is>
      </c>
      <c r="Q1219" s="40" t="inlineStr">
        <is>
          <t>[{"Source": "Internet Movie Database", "Value": "6.3/10"}, {"Source": "Rotten Tomatoes", "Value": "70%"}, {"Source": "Metacritic", "Value": "66/100"}]</t>
        </is>
      </c>
      <c r="R1219" s="41" t="inlineStr">
        <is>
          <t>435,000,000</t>
        </is>
      </c>
      <c r="S1219" s="42" t="inlineStr">
        <is>
          <t>R</t>
        </is>
      </c>
      <c r="T1219" s="43" t="inlineStr">
        <is>
          <t>109</t>
        </is>
      </c>
      <c r="U1219" s="44" t="inlineStr">
        <is>
          <t>{}</t>
        </is>
      </c>
      <c r="V1219" s="45" t="inlineStr">
        <is>
          <t>200,000,000</t>
        </is>
      </c>
      <c r="W1219" s="34" t="n">
        <v>296</v>
      </c>
      <c r="X1219" s="34" t="inlineStr">
        <is>
          <t>[534, 280, 87101, 218, 9884, 947, 163, 604, 106, 38365, 8009, 8452, 956, 290859, 36218, 576605, 5820, 605, 861, 10159]</t>
        </is>
      </c>
      <c r="Y1219" s="34" t="inlineStr">
        <is>
          <t>70%</t>
        </is>
      </c>
      <c r="Z1219" s="34" t="inlineStr">
        <is>
          <t>6.3/10</t>
        </is>
      </c>
      <c r="AA1219" s="34" t="inlineStr">
        <is>
          <t>66/100</t>
        </is>
      </c>
      <c r="AB1219" s="34" t="inlineStr">
        <is>
          <t>https://www.youtube.com/embed/ysQizA7Una8</t>
        </is>
      </c>
      <c r="AC1219" s="46" t="n">
        <v>1731215633548</v>
      </c>
    </row>
    <row r="1220" ht="14.25" customHeight="1" s="131">
      <c r="A1220" s="24" t="inlineStr">
        <is>
          <t>Money Train</t>
        </is>
      </c>
      <c r="B1220" s="25" t="n">
        <v>32</v>
      </c>
      <c r="C1220" s="26" t="n"/>
      <c r="D1220" s="27" t="n"/>
      <c r="E1220" s="28" t="inlineStr">
        <is>
          <t>Action</t>
        </is>
      </c>
      <c r="F1220" s="29" t="n"/>
      <c r="G1220" s="30" t="n"/>
      <c r="H1220" s="31" t="n"/>
      <c r="I1220" s="32" t="inlineStr">
        <is>
          <t>Columbia Pictures</t>
        </is>
      </c>
      <c r="J1220" s="33" t="n">
        <v>1995</v>
      </c>
      <c r="K1220" s="34">
        <f>ROW(K1220)-1</f>
        <v/>
      </c>
      <c r="L1220" s="35" t="n"/>
      <c r="M1220" s="36" t="inlineStr">
        <is>
          <t>When a vengeful New York transit cop decides to steal a trainload of subway fares, his foster brother—a fellow cop—tries to protect him.</t>
        </is>
      </c>
      <c r="N1220" s="37" t="inlineStr">
        <is>
          <t>https://image.tmdb.org/t/p/w500/jWBDz6Mf9aQVBiUS76JQsEhvoJl.jpg</t>
        </is>
      </c>
      <c r="O1220" s="38" t="inlineStr">
        <is>
          <t>Wesley Snipes, Woody Harrelson, Jennifer Lopez, Robert Blake, Chris Cooper, Katie Gill, Joe Grifasi, Scott Sowers</t>
        </is>
      </c>
      <c r="P1220" s="39" t="inlineStr">
        <is>
          <t>Joseph Ruben</t>
        </is>
      </c>
      <c r="Q1220" s="40" t="inlineStr">
        <is>
          <t>[{"Source": "Internet Movie Database", "Value": "5.7/10"}, {"Source": "Rotten Tomatoes", "Value": "22%"}]</t>
        </is>
      </c>
      <c r="R1220" s="41" t="inlineStr">
        <is>
          <t>77,224,232</t>
        </is>
      </c>
      <c r="S1220" s="42" t="inlineStr">
        <is>
          <t>R</t>
        </is>
      </c>
      <c r="T1220" s="43" t="inlineStr">
        <is>
          <t>110</t>
        </is>
      </c>
      <c r="U1220" s="44" t="inlineStr">
        <is>
          <t>{"link": "https://www.themoviedb.org/movie/11517-money-train/watch?locale=CA",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220" s="45" t="inlineStr">
        <is>
          <t>68,000,000</t>
        </is>
      </c>
      <c r="W1220" s="34" t="n">
        <v>11517</v>
      </c>
      <c r="X1220" s="34" t="inlineStr">
        <is>
          <t>[244123, 297354, 66036, 26352, 41828, 10538, 30949, 9416, 622654, 826218, 38722, 4954, 24008, 13702, 988, 9271, 11671, 11456, 14289, 1408]</t>
        </is>
      </c>
      <c r="Y1220" s="34" t="inlineStr">
        <is>
          <t>22%</t>
        </is>
      </c>
      <c r="Z1220" s="34" t="inlineStr">
        <is>
          <t>5.7/10</t>
        </is>
      </c>
      <c r="AA1220" s="34" t="inlineStr">
        <is>
          <t>N/A</t>
        </is>
      </c>
      <c r="AB1220" s="34" t="inlineStr">
        <is>
          <t>https://www.youtube.com/embed/5Odo80-WFgM</t>
        </is>
      </c>
      <c r="AC1220" s="46" t="n">
        <v>1731215633548</v>
      </c>
    </row>
    <row r="1221" ht="14.25" customHeight="1" s="131">
      <c r="A1221" s="24" t="inlineStr">
        <is>
          <t>The Goods: Live Hard, Sell Hard</t>
        </is>
      </c>
      <c r="B1221" s="25" t="n">
        <v>32</v>
      </c>
      <c r="C1221" s="26" t="n"/>
      <c r="D1221" s="27" t="n"/>
      <c r="E1221" s="28" t="inlineStr">
        <is>
          <t>Comedy</t>
        </is>
      </c>
      <c r="F1221" s="29" t="n"/>
      <c r="G1221" s="30" t="inlineStr">
        <is>
          <t>Independence Day</t>
        </is>
      </c>
      <c r="H1221" s="31" t="n"/>
      <c r="I1221" s="32" t="inlineStr">
        <is>
          <t>Paramount Pictures</t>
        </is>
      </c>
      <c r="J1221" s="33" t="n">
        <v>2009</v>
      </c>
      <c r="K1221" s="34">
        <f>ROW(K1221)-1</f>
        <v/>
      </c>
      <c r="L1221" s="35" t="n"/>
      <c r="M1221" s="36" t="inlineStr">
        <is>
          <t>Don Ready is many things, but he is best-known as an extraordinary salesman. When a car dealership in Temecula teeters on the brink of bankruptcy, he and his ragtag team dive in to save the day. But what Ready doesn't count on is falling in love and finding his soul.</t>
        </is>
      </c>
      <c r="N1221" s="37" t="inlineStr">
        <is>
          <t>https://image.tmdb.org/t/p/w500/mzabvX1N0fLlu5aFMiu6rQu878T.jpg</t>
        </is>
      </c>
      <c r="O1221" s="38" t="inlineStr">
        <is>
          <t>Jeremy Piven, Ving Rhames, James Brolin, David Koechner, Kathryn Hahn, Ed Helms, Jordana Spiro, Tony Hale</t>
        </is>
      </c>
      <c r="P1221" s="39" t="inlineStr">
        <is>
          <t>Neal Brennan</t>
        </is>
      </c>
      <c r="Q1221" s="40" t="inlineStr">
        <is>
          <t>[{"Source": "Internet Movie Database", "Value": "5.7/10"}, {"Source": "Rotten Tomatoes", "Value": "27%"}, {"Source": "Metacritic", "Value": "39/100"}]</t>
        </is>
      </c>
      <c r="R1221" s="41" t="inlineStr">
        <is>
          <t>15,300,000</t>
        </is>
      </c>
      <c r="S1221" s="42" t="inlineStr">
        <is>
          <t>R</t>
        </is>
      </c>
      <c r="T1221" s="43" t="inlineStr">
        <is>
          <t>90</t>
        </is>
      </c>
      <c r="U1221" s="44" t="inlineStr">
        <is>
          <t>{"link": "https://www.themoviedb.org/movie/19905-the-goods-live-hard-sell-hard/watch?locale=CA",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21" s="45" t="inlineStr">
        <is>
          <t>10,000,000</t>
        </is>
      </c>
      <c r="W1221" s="34" t="n">
        <v>19905</v>
      </c>
      <c r="X1221" s="34" t="inlineStr">
        <is>
          <t>[500853, 20894, 79699, 34423, 38940, 24918, 799555, 13260, 37931, 9899, 25602, 2752, 74387, 74306, 13012, 27581, 16995, 6415, 371608, 23082]</t>
        </is>
      </c>
      <c r="Y1221" s="34" t="inlineStr">
        <is>
          <t>27%</t>
        </is>
      </c>
      <c r="Z1221" s="34" t="inlineStr">
        <is>
          <t>5.7/10</t>
        </is>
      </c>
      <c r="AA1221" s="34" t="inlineStr">
        <is>
          <t>39/100</t>
        </is>
      </c>
      <c r="AB1221" s="34" t="inlineStr">
        <is>
          <t>https://www.youtube.com/embed/319rv1jhR_Y</t>
        </is>
      </c>
      <c r="AC1221" s="46" t="n">
        <v>1731215633548</v>
      </c>
    </row>
    <row r="1222" ht="14.25" customHeight="1" s="131">
      <c r="A1222" s="24" t="inlineStr">
        <is>
          <t>The Scout</t>
        </is>
      </c>
      <c r="B1222" s="25" t="n">
        <v>32</v>
      </c>
      <c r="C1222" s="26" t="n"/>
      <c r="D1222" s="27" t="n"/>
      <c r="E1222" s="28" t="inlineStr">
        <is>
          <t>Sports</t>
        </is>
      </c>
      <c r="F1222" s="29" t="inlineStr">
        <is>
          <t>Comedy</t>
        </is>
      </c>
      <c r="G1222" s="30" t="n"/>
      <c r="H1222" s="31" t="n"/>
      <c r="I1222" s="32" t="inlineStr">
        <is>
          <t>20th Century Studios</t>
        </is>
      </c>
      <c r="J1222" s="33" t="n">
        <v>1994</v>
      </c>
      <c r="K1222" s="34">
        <f>ROW(K1222)-1</f>
        <v/>
      </c>
      <c r="L1222" s="35" t="inlineStr">
        <is>
          <t>Misses the mark on nearly everything they were going for with the exception of casting. The writing is very weak, characters behave and talk in ways that no one has ever done before. They leave open room for character growth, but none happens to the main character and Steve Nebraska's growth all happens off screen. The baseball is patently absurd. From the inexplicable transactions and eligibility to the actual on screen baseball. It clearly isn't a movie for kids, as it is a PG13 movie, but still it feels like it was written for kids. Upping either the character moments or realism of the baseball (or ideally both) would have drastically increased the quality of the movie.</t>
        </is>
      </c>
      <c r="M1222" s="49" t="inlineStr">
        <is>
          <t>When his star recruit botches a Major League Baseball debut, humiliated talent scout Al Percolo gets banished to rural Mexico, where he finds a potential gold mine in the arm of young phenom Steve Nebraska. Soon, the New York Yankees put a $55 million contract on the table—provided a psychiatrist can affirm Nebraska's mental stability.</t>
        </is>
      </c>
      <c r="N1222" s="50" t="inlineStr">
        <is>
          <t>https://image.tmdb.org/t/p/w500/t6MEMKcUMJB259LZx45uR6c3nVc.jpg</t>
        </is>
      </c>
      <c r="O1222" s="51" t="inlineStr">
        <is>
          <t>Albert Brooks, Brendan Fraser, Dianne Wiest, Anne Twomey, Lane Smith, Michael Rapaport, Barry Shabaka Henley, John Capodice</t>
        </is>
      </c>
      <c r="P1222" s="52" t="inlineStr">
        <is>
          <t>Michael Ritchie</t>
        </is>
      </c>
      <c r="Q1222" s="59" t="inlineStr">
        <is>
          <t>[{"Source": "Internet Movie Database", "Value": "5.4/10"}, {"Source": "Rotten Tomatoes", "Value": "33%"}]</t>
        </is>
      </c>
      <c r="R1222" s="54" t="inlineStr">
        <is>
          <t>2,694,234</t>
        </is>
      </c>
      <c r="S1222" s="55" t="inlineStr">
        <is>
          <t>PG-13</t>
        </is>
      </c>
      <c r="T1222" s="56" t="inlineStr">
        <is>
          <t>101</t>
        </is>
      </c>
      <c r="U1222" s="57" t="inlineStr">
        <is>
          <t>{"link": "https://www.themoviedb.org/movie/35233-the-scout/watch?locale=CA",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222" s="58" t="inlineStr">
        <is>
          <t>20,000,000</t>
        </is>
      </c>
      <c r="W1222" s="34" t="n">
        <v>35233</v>
      </c>
      <c r="X1222" s="34" t="inlineStr">
        <is>
          <t>[74879, 9306, 11858, 12120, 33157, 834027, 680593, 15080, 11395, 11978, 1366, 278, 524434, 475557, 496243, 545609, 556694, 396535, 15, 634649]</t>
        </is>
      </c>
      <c r="Y1222" s="34" t="inlineStr">
        <is>
          <t>33%</t>
        </is>
      </c>
      <c r="Z1222" s="34" t="inlineStr">
        <is>
          <t>5.4/10</t>
        </is>
      </c>
      <c r="AA1222" s="34" t="inlineStr">
        <is>
          <t>N/A</t>
        </is>
      </c>
      <c r="AB1222" s="34" t="inlineStr">
        <is>
          <t>https://www.youtube.com/embed/rX9q4A65jHg</t>
        </is>
      </c>
      <c r="AC1222" s="46" t="n">
        <v>1731215633548</v>
      </c>
    </row>
    <row r="1223" ht="14.25" customHeight="1" s="131">
      <c r="A1223" s="24" t="inlineStr">
        <is>
          <t>Picture This</t>
        </is>
      </c>
      <c r="B1223" s="25" t="n">
        <v>32</v>
      </c>
      <c r="C1223" s="26" t="n"/>
      <c r="D1223" s="27" t="n"/>
      <c r="E1223" s="28" t="inlineStr">
        <is>
          <t>RomCom</t>
        </is>
      </c>
      <c r="F1223" s="29" t="n"/>
      <c r="G1223" s="30" t="n"/>
      <c r="H1223" s="31" t="inlineStr">
        <is>
          <t>Amazon Prime</t>
        </is>
      </c>
      <c r="I1223" s="32" t="inlineStr">
        <is>
          <t>Amazon MGM Studios</t>
        </is>
      </c>
      <c r="J1223" s="33" t="n">
        <v>2025</v>
      </c>
      <c r="K1223" s="34">
        <f>ROW(K1223)-1</f>
        <v/>
      </c>
      <c r="L1223" s="35" t="inlineStr">
        <is>
          <t>It isn't so bad that it's annoying, but it is pretty incompetent at times. None of the characters are likeable, and the movie fails at the most important thing, which is getting you invested in the main couple. Hero Fiennes Tiffin is in like five scenes in this movie, and he and Simon Ashley's characters rarely speak throughout until they end up together. It's said that they used to be together, but we never see any reason that they should get back together. Luke Fetherston delivers a pretty compelling performance as the best friend, and provides pretty much all of the laughs. It's a step up from most of Fiennes Tiffin's other work, but still isn't worth watching unless you're absolutely desperate for a new romcom.</t>
        </is>
      </c>
      <c r="M1223" s="36" t="inlineStr">
        <is>
          <t>Single and without a man on the horizon, Pia runs a failing photography studio in London with her best friend Jay. As her sister Sonal prepares for marriage and her mother Laxmi urges her to partner up, a spiritual guru predicts Pia will meet the love of her life among her next five dates. With her family intervening, Pia embarks on a hilarious yet heartfelt quest for love.</t>
        </is>
      </c>
      <c r="N1223" s="37" t="inlineStr">
        <is>
          <t>https://image.tmdb.org/t/p/w500/r8mUV5bJlUQrco0XWYHUiSVzgdh.jpg</t>
        </is>
      </c>
      <c r="O1223" s="38" t="inlineStr">
        <is>
          <t>Simone Ashley, Hero Fiennes Tiffin, Sindhu Vee, Luke Fetherston, Nikesh Patel, Adil Ray, Anoushka Chadha, Eben Figueiredo</t>
        </is>
      </c>
      <c r="P1223" s="39" t="inlineStr">
        <is>
          <t>Prarthana Mohan</t>
        </is>
      </c>
      <c r="Q1223" s="40" t="inlineStr">
        <is>
          <t>[{"Source": "Internet Movie Database", "Value": "5.3/10"}, {"Source": "Rotten Tomatoes", "Value": "48%"}, {"Source": "Metacritic", "Value": "55/100"}]</t>
        </is>
      </c>
      <c r="R1223" s="80" t="inlineStr">
        <is>
          <t>0</t>
        </is>
      </c>
      <c r="S1223" s="42" t="inlineStr">
        <is>
          <t>N/A</t>
        </is>
      </c>
      <c r="T1223" s="43" t="inlineStr">
        <is>
          <t>101</t>
        </is>
      </c>
      <c r="U1223" s="44" t="inlineStr">
        <is>
          <t>{"link": "https://www.themoviedb.org/movie/1204892-picture-this/watch?locale=CA", "flatrate": [{"logo_path": "/pvske1MyAoymrs5bguRfVqYiM9a.jpg", "provider_id": 119, "provider_name": "Amazon Prime Video", "display_priority": 2}, {"logo_path": "/8aBqoNeGGr0oSA85iopgNZUOTOc.jpg", "provider_id": 2100, "provider_name": "Amazon Prime Video with Ads", "display_priority": 149}]}</t>
        </is>
      </c>
      <c r="V1223" s="83" t="inlineStr">
        <is>
          <t>0</t>
        </is>
      </c>
      <c r="W1223" s="34" t="n">
        <v>1204892</v>
      </c>
      <c r="X1223" s="34" t="inlineStr">
        <is>
          <t>[1257130, 1422179, 1319473, 1442440, 369843, 91070, 1426674, 1078600, 957314, 11088, 605722, 800301, 1294203, 463843, 10172, 1254786, 55347, 17483, 1255788, 177494]</t>
        </is>
      </c>
      <c r="Y1223" s="34" t="inlineStr">
        <is>
          <t>48%</t>
        </is>
      </c>
      <c r="Z1223" s="34" t="inlineStr">
        <is>
          <t>5.3/10</t>
        </is>
      </c>
      <c r="AA1223" s="34" t="inlineStr">
        <is>
          <t>55/100</t>
        </is>
      </c>
      <c r="AB1223" s="34" t="inlineStr">
        <is>
          <t>https://www.youtube.com/embed/7wWkGWXIshA</t>
        </is>
      </c>
      <c r="AC1223" s="46" t="inlineStr">
        <is>
          <t>1744394053199</t>
        </is>
      </c>
    </row>
    <row r="1224" ht="14.25" customHeight="1" s="131">
      <c r="A1224" s="24" t="inlineStr">
        <is>
          <t>The Giver</t>
        </is>
      </c>
      <c r="B1224" s="25" t="n">
        <v>32</v>
      </c>
      <c r="C1224" s="26" t="n"/>
      <c r="D1224" s="27" t="n"/>
      <c r="E1224" s="28" t="inlineStr">
        <is>
          <t>Sci-Fi</t>
        </is>
      </c>
      <c r="F1224" s="29" t="inlineStr">
        <is>
          <t>Drama</t>
        </is>
      </c>
      <c r="G1224" s="30" t="n"/>
      <c r="H1224" s="31" t="n"/>
      <c r="I1224" s="32" t="inlineStr">
        <is>
          <t>Lantern Entertainment</t>
        </is>
      </c>
      <c r="J1224" s="33" t="n">
        <v>2014</v>
      </c>
      <c r="K1224" s="34">
        <f>ROW(K1224)-1</f>
        <v/>
      </c>
      <c r="L1224" s="35" t="inlineStr">
        <is>
          <t>Really missing the emotional punch that the book provides. The movies is visually interesting, with a good use of contrast and a unique look. There is a definite disconnect in having the main characters be aged up to 18, without significantly changing the plot to accomodate that they are not 12. The characters still act like adolescents, despite the lead actor being in his mid 20s. Outside of Jeff Bridges, Alexander Skarsgard and Meryl Streep, the acting in this movie just isn't great. There is another disconnect in that we are continually told that no one in the community is capable of emotion, and yet we continually see many of the characters emote and connect with Jonas. There is never a moment where the community appears to be a utopia, from the very beginning everything seems terrible there. Unfortunately, the movie fails to provoke much of an emotional response, and despite covering most of the book's content, misses most of the book's subtext.</t>
        </is>
      </c>
      <c r="M1224" s="49" t="inlineStr">
        <is>
          <t>In a seemingly perfect community, without war, pain, suffering, differences or choice, a young boy is chosen to learn from an elderly man about the true pain and pleasure of the "real" world.</t>
        </is>
      </c>
      <c r="N1224" s="50" t="inlineStr">
        <is>
          <t>https://image.tmdb.org/t/p/w500/dul62Av4pgi5x8LP7ELHzNyka9Z.jpg</t>
        </is>
      </c>
      <c r="O1224" s="51" t="inlineStr">
        <is>
          <t>Brenton Thwaites, Odeya Rush, Jeff Bridges, Meryl Streep, Katie Holmes, Alexander Skarsgård, Cameron Monaghan, Taylor Swift</t>
        </is>
      </c>
      <c r="P1224" s="52" t="inlineStr">
        <is>
          <t>Phillip Noyce</t>
        </is>
      </c>
      <c r="Q1224" s="53" t="inlineStr">
        <is>
          <t>[{"Source": "Internet Movie Database", "Value": "6.4/10"}, {"Source": "Rotten Tomatoes", "Value": "35%"}, {"Source": "Metacritic", "Value": "47/100"}]</t>
        </is>
      </c>
      <c r="R1224" s="54" t="inlineStr">
        <is>
          <t>66,980,456</t>
        </is>
      </c>
      <c r="S1224" s="55" t="inlineStr">
        <is>
          <t>PG-13</t>
        </is>
      </c>
      <c r="T1224" s="56" t="inlineStr">
        <is>
          <t>97</t>
        </is>
      </c>
      <c r="U1224" s="57" t="inlineStr">
        <is>
          <t>{"link": "https://www.themoviedb.org/movie/227156-the-giver/watch?locale=CA",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"ads": [{"logo_path": "/xoFyQOXR3qINRsdnCQyd7jGx8Wo.jpg", "provider_id": 326, "provider_name": "CTV", "display_priority": 46}], "flatrate": [{"logo_path": "/pbpMk2JmcoNnQwx5JGpXngfoWtp.jpg", "provider_id": 8, "provider_name": "Netflix", "display_priority": 0}, {"logo_path": "/pvske1MyAoymrs5bguRfVqYiM9a.jpg", "provider_id": 119, "provider_name": "Amazon Prime Video", "display_priority": 2}, {"logo_path": "/5W6vTKE684EhdITeMUjdcTIBGdh.jpg", "provider_id": 605, "provider_name": "Super Channel Amazon Channel", "display_priority": 76}, {"logo_path": "/fbveJTcro9Xw2KuPIIoPPePHiwy.jpg", "provider_id": 701, "provider_name": "FilmBox+", "display_priority": 88}, {"logo_path": "/kICQccvOh8AIBMHGkBXJ047xeHN.jpg", "provider_id": 1796, "provider_name": "Netflix basic with Ads", "display_priority": 109},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t>
        </is>
      </c>
      <c r="V1224" s="58" t="inlineStr">
        <is>
          <t>25,000,000</t>
        </is>
      </c>
      <c r="W1224" s="34" t="n">
        <v>227156</v>
      </c>
      <c r="X1224" s="34" t="inlineStr">
        <is>
          <t>[203833, 116745, 87499, 244267, 238603, 83542, 115290, 152532, 72710, 242095, 228194, 71688, 240832, 239566, 264656, 269173, 110390, 127560, 198663, 365942]</t>
        </is>
      </c>
      <c r="Y1224" s="34" t="inlineStr">
        <is>
          <t>35%</t>
        </is>
      </c>
      <c r="Z1224" s="34" t="inlineStr">
        <is>
          <t>6.4/10</t>
        </is>
      </c>
      <c r="AA1224" s="34" t="inlineStr">
        <is>
          <t>47/100</t>
        </is>
      </c>
      <c r="AB1224" s="34" t="inlineStr">
        <is>
          <t>https://www.youtube.com/embed/fMUli947oIE</t>
        </is>
      </c>
      <c r="AC1224" s="46" t="n">
        <v>1731215633548</v>
      </c>
    </row>
    <row r="1225" ht="14.25" customHeight="1" s="131">
      <c r="A1225" s="24" t="inlineStr">
        <is>
          <t>Wonder Woman 1984</t>
        </is>
      </c>
      <c r="B1225" s="25" t="n">
        <v>32</v>
      </c>
      <c r="C1225" s="26" t="inlineStr">
        <is>
          <t>DC</t>
        </is>
      </c>
      <c r="D1225" s="27" t="inlineStr">
        <is>
          <t>DCEU</t>
        </is>
      </c>
      <c r="E1225" s="28" t="inlineStr">
        <is>
          <t>Comic Book</t>
        </is>
      </c>
      <c r="F1225" s="29" t="n"/>
      <c r="G1225" s="30" t="n"/>
      <c r="H1225" s="31" t="inlineStr">
        <is>
          <t>HBO Max</t>
        </is>
      </c>
      <c r="I1225" s="32" t="inlineStr">
        <is>
          <t>Warner Bros.</t>
        </is>
      </c>
      <c r="J1225" s="33" t="n">
        <v>2020</v>
      </c>
      <c r="K1225" s="34">
        <f>ROW(K1225)-1</f>
        <v/>
      </c>
      <c r="L1225" s="35" t="n"/>
      <c r="M1225" s="36" t="inlineStr">
        <is>
          <t>A botched store robbery places Wonder Woman in a global battle against a powerful and mysterious ancient force that puts her powers in jeopardy.</t>
        </is>
      </c>
      <c r="N1225" s="37" t="inlineStr">
        <is>
          <t>https://image.tmdb.org/t/p/w500/8UlWHLMpgZm9bx6QYh0NFoq67TZ.jpg</t>
        </is>
      </c>
      <c r="O1225" s="38" t="inlineStr">
        <is>
          <t>Gal Gadot, Chris Pine, Kristen Wiig, Pedro Pascal, Robin Wright, Connie Nielsen, Lilly Aspell, Amr Waked</t>
        </is>
      </c>
      <c r="P1225" s="39" t="inlineStr">
        <is>
          <t>Patty Jenkins</t>
        </is>
      </c>
      <c r="Q1225" s="40" t="inlineStr">
        <is>
          <t>[{"Source": "Internet Movie Database", "Value": "5.4/10"}, {"Source": "Rotten Tomatoes", "Value": "58%"}, {"Source": "Metacritic", "Value": "60/100"}]</t>
        </is>
      </c>
      <c r="R1225" s="41" t="inlineStr">
        <is>
          <t>169,601,036</t>
        </is>
      </c>
      <c r="S1225" s="42" t="inlineStr">
        <is>
          <t>PG-13</t>
        </is>
      </c>
      <c r="T1225" s="43" t="inlineStr">
        <is>
          <t>151</t>
        </is>
      </c>
      <c r="U1225" s="44" t="inlineStr">
        <is>
          <t>{"link": "https://www.themoviedb.org/movie/464052-wonder-woman-1984/watch?locale=CA",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t>
        </is>
      </c>
      <c r="V1225" s="45" t="inlineStr">
        <is>
          <t>200,000,000</t>
        </is>
      </c>
      <c r="W1225" s="34" t="n">
        <v>464052</v>
      </c>
      <c r="X1225" s="34" t="inlineStr">
        <is>
          <t>[508442, 775996, 458576, 297762, 791373, 587807, 529203, 602269, 577922, 581389, 484718, 614911, 513310, 615678, 553604, 495764, 340102, 581032, 615667, 524047]</t>
        </is>
      </c>
      <c r="Y1225" s="34" t="inlineStr">
        <is>
          <t>58%</t>
        </is>
      </c>
      <c r="Z1225" s="34" t="inlineStr">
        <is>
          <t>5.4/10</t>
        </is>
      </c>
      <c r="AA1225" s="34" t="inlineStr">
        <is>
          <t>60/100</t>
        </is>
      </c>
      <c r="AB1225" s="34" t="inlineStr">
        <is>
          <t>https://www.youtube.com/embed/EMgbWouN4wE</t>
        </is>
      </c>
      <c r="AC1225" s="46" t="n">
        <v>1731215633548</v>
      </c>
    </row>
    <row r="1226" ht="14.25" customHeight="1" s="131">
      <c r="A1226" s="24" t="inlineStr">
        <is>
          <t>Bridget Jones: The Edge of Reason</t>
        </is>
      </c>
      <c r="B1226" s="25" t="n">
        <v>32</v>
      </c>
      <c r="C1226" s="26" t="inlineStr">
        <is>
          <t>Bridget Jones</t>
        </is>
      </c>
      <c r="D1226" s="27" t="n"/>
      <c r="E1226" s="28" t="inlineStr">
        <is>
          <t>RomCom</t>
        </is>
      </c>
      <c r="F1226" s="29" t="n"/>
      <c r="G1226" s="30" t="n"/>
      <c r="H1226" s="31" t="n"/>
      <c r="I1226" s="32" t="inlineStr">
        <is>
          <t>Universal Pictures</t>
        </is>
      </c>
      <c r="J1226" s="33" t="n">
        <v>2004</v>
      </c>
      <c r="K1226" s="34">
        <f>ROW(K1226)-1</f>
        <v/>
      </c>
      <c r="L1226" s="35" t="inlineStr">
        <is>
          <t>I quite enjoyed the first movie in the series, but there is a reason romcoms don't typically get sequels. This was really tough to get through. They repeat the same story beat for beat from the last one, except it all feels so forced this time around. They even repeat some of the jokes from the first one, and not necessarily the good jokes. This is very over reliant on slapstick comedy, and the characters are just not as likeable this time around either. I found Zellweger to be not very good in this movie, although Firth and Grant still make the most of what they have. A poorly constructed retread of the first movie that un-does a lot of what made the first so charming.</t>
        </is>
      </c>
      <c r="M1226" s="49" t="inlineStr">
        <is>
          <t>Bridget Jones is working as a TV host and still dating her new love, barrister Mark Darcy, for a perfect six weeks. But Bridget is jealous of the time Mark spends with a gorgeous co-worker Rebecca and, despite a vacation meant to smooth things over, ends their relationship. On assignment in Thailand with her disreputable ex, Daniel Cleaver - claiming to be a reformed man - they have a short dalliance, and she is arrested at the airport and temporarily jailed on the false accusation of drug smuggling before Mark, seemingly indifferent, comes to the rescue.</t>
        </is>
      </c>
      <c r="N1226" s="50" t="inlineStr">
        <is>
          <t>https://image.tmdb.org/t/p/w500/zDthRXkGnwFIWI0zWcJyS7h6lUl.jpg</t>
        </is>
      </c>
      <c r="O1226" s="51" t="inlineStr">
        <is>
          <t>Renée Zellweger, Colin Firth, Hugh Grant, Jacinda Barrett, Jim Broadbent, Gemma Jones, Sally Phillips, Celia Imrie</t>
        </is>
      </c>
      <c r="P1226" s="52" t="inlineStr">
        <is>
          <t>Beeban Kidron</t>
        </is>
      </c>
      <c r="Q1226" s="53" t="inlineStr">
        <is>
          <t>[{"Source": "Internet Movie Database", "Value": "6.0/10"}, {"Source": "Rotten Tomatoes", "Value": "27%"}, {"Source": "Metacritic", "Value": "44/100"}]</t>
        </is>
      </c>
      <c r="R1226" s="54" t="inlineStr">
        <is>
          <t>265,126,918</t>
        </is>
      </c>
      <c r="S1226" s="55" t="inlineStr">
        <is>
          <t>R</t>
        </is>
      </c>
      <c r="T1226" s="56" t="inlineStr">
        <is>
          <t>108</t>
        </is>
      </c>
      <c r="U1226" s="57" t="inlineStr">
        <is>
          <t>{"link": "https://www.themoviedb.org/movie/9801-bridget-jones-the-edge-of-reason/watch?locale=CA", "flatrate": [{"logo_path": "/esiLBRzDUwodjfN8gA4qj7l3ZF7.jpg", "provider_id": 1794, "provider_name": "Starz Amazon Channel", "display_priority": 107}]}</t>
        </is>
      </c>
      <c r="V1226" s="58" t="inlineStr">
        <is>
          <t>40,000,000</t>
        </is>
      </c>
      <c r="W1226" s="34" t="n">
        <v>9801</v>
      </c>
      <c r="X1226" s="34" t="inlineStr">
        <is>
          <t>[95610, 634, 508, 10154, 2642, 27621, 712, 24438, 11172, 3635, 267192, 20048, 245, 34494, 10735, 10399, 16729, 14752, 9729, 16791]</t>
        </is>
      </c>
      <c r="Y1226" s="34" t="inlineStr">
        <is>
          <t>27%</t>
        </is>
      </c>
      <c r="Z1226" s="34" t="inlineStr">
        <is>
          <t>6.0/10</t>
        </is>
      </c>
      <c r="AA1226" s="34" t="inlineStr">
        <is>
          <t>44/100</t>
        </is>
      </c>
      <c r="AB1226" s="34" t="inlineStr">
        <is>
          <t>https://www.youtube.com/embed/2DFQNPx5sxA</t>
        </is>
      </c>
      <c r="AC1226" s="46" t="inlineStr">
        <is>
          <t>1741201463060</t>
        </is>
      </c>
    </row>
    <row r="1227" ht="14.25" customHeight="1" s="131">
      <c r="A1227" s="24" t="inlineStr">
        <is>
          <t>Masters of the Universe</t>
        </is>
      </c>
      <c r="B1227" s="25" t="n">
        <v>32</v>
      </c>
      <c r="C1227" s="26" t="n"/>
      <c r="D1227" s="27" t="n"/>
      <c r="E1227" s="28" t="inlineStr">
        <is>
          <t>Fantasy</t>
        </is>
      </c>
      <c r="F1227" s="29" t="n"/>
      <c r="G1227" s="30" t="n"/>
      <c r="H1227" s="31" t="n"/>
      <c r="I1227" s="32" t="inlineStr">
        <is>
          <t>Cannon Films</t>
        </is>
      </c>
      <c r="J1227" s="33" t="n">
        <v>1987</v>
      </c>
      <c r="K1227" s="34">
        <f>ROW(K1227)-1</f>
        <v/>
      </c>
      <c r="L1227" s="35" t="inlineStr">
        <is>
          <t xml:space="preserve">Starts out with an exciting first 15 minutes, where they establish the world and characters in an exciting way. Proceeds to go completely off the rails into one of the most boring movies ever. The middle hour and twenty minutes of this movie just happens in dark streets and hallways. The earth part of this movie is so painfully slow and boring. The plot is uninteresting, the visuals are dull, and the dialoge is flat. By the time we get back to Frank Langella's dynamic performance at Castle Greyskull, I just didn't care anymore. </t>
        </is>
      </c>
      <c r="M1227" s="49" t="inlineStr">
        <is>
          <t>When the evil Skeletor finds a mysterious power called the Cosmic Key, he becomes nearly invincible, seizing Castle Grayskull and the surrounding city. The Sorceress is now Skeletor's prisoner and he begins to drain her life-force as he waits for the moon of Eternia to align with the Great Eye of the Universe which will bestow god-like power upon him. However, courageous warrior He-Man locates the locksmith inventor Gwildor, who created the Key and has another version of it. During a battle, one of the Keys is transported to Earth, where it is found by teenagers Julie and Kevin. Now, both He-Man and Skeletor's forces arrive on Earth searching for the potent weapon.</t>
        </is>
      </c>
      <c r="N1227" s="50" t="inlineStr">
        <is>
          <t>https://image.tmdb.org/t/p/w500/gaUecXFd31V68yOTJPJYaB9YhAf.jpg</t>
        </is>
      </c>
      <c r="O1227" s="51" t="inlineStr">
        <is>
          <t>Dolph Lundgren, Frank Langella, Meg Foster, Billy Barty, Courteney Cox, Robert Duncan McNeill, Jon Cypher, Chelsea Field</t>
        </is>
      </c>
      <c r="P1227" s="52" t="inlineStr">
        <is>
          <t>Gary Goddard</t>
        </is>
      </c>
      <c r="Q1227" s="53" t="inlineStr">
        <is>
          <t>[{"Source": "Internet Movie Database", "Value": "5.4/10"}, {"Source": "Rotten Tomatoes", "Value": "21%"}, {"Source": "Metacritic", "Value": "35/100"}]</t>
        </is>
      </c>
      <c r="R1227" s="54" t="inlineStr">
        <is>
          <t>17,336,370</t>
        </is>
      </c>
      <c r="S1227" s="55" t="inlineStr">
        <is>
          <t>PG</t>
        </is>
      </c>
      <c r="T1227" s="56" t="inlineStr">
        <is>
          <t>106</t>
        </is>
      </c>
      <c r="U1227" s="57" t="inlineStr">
        <is>
          <t>{"link": "https://www.themoviedb.org/movie/11649-masters-of-the-universe/watch?locale=CA", "flatrate": [{"logo_path": "/ny55kYI31jrwSYp2LmCniMCGc03.jpg", "provider_id": 588, "provider_name": "MGM Amazon Channel", "display_priority": 74}]}</t>
        </is>
      </c>
      <c r="V1227" s="58" t="inlineStr">
        <is>
          <t>22,000,000</t>
        </is>
      </c>
      <c r="W1227" s="34" t="n">
        <v>11649</v>
      </c>
      <c r="X1227" s="34" t="inlineStr">
        <is>
          <t>[127509, 64866, 14687, 32874, 45999, 149039, 540556, 24633, 53298, 59051, 64214, 244698, 72756, 73218, 18773, 69853, 71125, 56171, 910758, 14591]</t>
        </is>
      </c>
      <c r="Y1227" s="34" t="inlineStr">
        <is>
          <t>21%</t>
        </is>
      </c>
      <c r="Z1227" s="34" t="inlineStr">
        <is>
          <t>5.4/10</t>
        </is>
      </c>
      <c r="AA1227" s="34" t="inlineStr">
        <is>
          <t>35/100</t>
        </is>
      </c>
      <c r="AB1227" s="34" t="inlineStr">
        <is>
          <t>https://www.youtube.com/embed/vHPj6bvsXwI</t>
        </is>
      </c>
      <c r="AC1227" s="46" t="n">
        <v>1731215633548</v>
      </c>
    </row>
    <row r="1228" ht="14.25" customHeight="1" s="131">
      <c r="A1228" s="24" t="inlineStr">
        <is>
          <t>American Underdog</t>
        </is>
      </c>
      <c r="B1228" s="25" t="n">
        <v>32</v>
      </c>
      <c r="C1228" s="26" t="n"/>
      <c r="D1228" s="27" t="n"/>
      <c r="E1228" s="28" t="inlineStr">
        <is>
          <t>Drama</t>
        </is>
      </c>
      <c r="F1228" s="29" t="inlineStr">
        <is>
          <t>Sports</t>
        </is>
      </c>
      <c r="G1228" s="30" t="n"/>
      <c r="H1228" s="31" t="n"/>
      <c r="I1228" s="32" t="inlineStr">
        <is>
          <t>Lionsgate</t>
        </is>
      </c>
      <c r="J1228" s="33" t="n">
        <v>2021</v>
      </c>
      <c r="K1228" s="34">
        <f>ROW(K1228)-1</f>
        <v/>
      </c>
      <c r="L1228" s="35" t="n"/>
      <c r="M1228" s="49" t="inlineStr">
        <is>
          <t>The true story of Kurt Warner, who went from a stockboy at a grocery store to a two-time NFL MVP, Super Bowl champion, and Hall of Fame quarterback.</t>
        </is>
      </c>
      <c r="N1228" s="50" t="inlineStr">
        <is>
          <t>https://image.tmdb.org/t/p/w500/bzWkU9E1wUEywduYg3cX6iXGMk9.jpg</t>
        </is>
      </c>
      <c r="O1228" s="51" t="inlineStr">
        <is>
          <t>Zachary Levi, Anna Paquin, Hayden Zaller, Ser'Darius Blain, Dennis Quaid, Chance Kelly, Simeon Castille, Bruce McGill</t>
        </is>
      </c>
      <c r="P1228" s="52" t="inlineStr">
        <is>
          <t>Andrew Erwin, Jon Erwin</t>
        </is>
      </c>
      <c r="Q1228" s="59" t="inlineStr">
        <is>
          <t>[{"Source": "Internet Movie Database", "Value": "7.1/10"}, {"Source": "Rotten Tomatoes", "Value": "75%"}, {"Source": "Metacritic", "Value": "53/100"}]</t>
        </is>
      </c>
      <c r="R1228" s="60" t="inlineStr">
        <is>
          <t>26,514,814</t>
        </is>
      </c>
      <c r="S1228" s="55" t="inlineStr">
        <is>
          <t>PG</t>
        </is>
      </c>
      <c r="T1228" s="56" t="inlineStr">
        <is>
          <t>112</t>
        </is>
      </c>
      <c r="U1228" s="57" t="inlineStr">
        <is>
          <t>{"link": "https://www.themoviedb.org/movie/673309-american-underdog/watch?locale=CA",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"/5W6vTKE684EhdITeMUjdcTIBGdh.jpg", "provider_id": 605, "provider_name": "Super Channel Amazon Channel", "display_priority": 76}],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28" s="58" t="inlineStr">
        <is>
          <t>25,000,000</t>
        </is>
      </c>
      <c r="W1228" s="34" t="n">
        <v>673309</v>
      </c>
      <c r="X1228" s="34" t="inlineStr">
        <is>
          <t>[520963, 378537, 94097, 809755, 917594, 32767, 75074, 653528, 535092, 858414, 437626, 625169, 845875, 997120, 818612, 620881, 921655, 727293, 843617, 919952]</t>
        </is>
      </c>
      <c r="Y1228" s="34" t="inlineStr">
        <is>
          <t>75%</t>
        </is>
      </c>
      <c r="Z1228" s="34" t="inlineStr">
        <is>
          <t>7.1/10</t>
        </is>
      </c>
      <c r="AA1228" s="34" t="inlineStr">
        <is>
          <t>53/100</t>
        </is>
      </c>
      <c r="AB1228" s="34" t="inlineStr">
        <is>
          <t>https://www.youtube.com/embed/_6rn-6lKBJ8</t>
        </is>
      </c>
      <c r="AC1228" s="46" t="n">
        <v>1731215633548</v>
      </c>
    </row>
    <row r="1229" ht="14.25" customHeight="1" s="131">
      <c r="A1229" s="24" t="inlineStr">
        <is>
          <t>Judge Dredd</t>
        </is>
      </c>
      <c r="B1229" s="25" t="n">
        <v>32</v>
      </c>
      <c r="C1229" s="26" t="n"/>
      <c r="D1229" s="27" t="n"/>
      <c r="E1229" s="28" t="inlineStr">
        <is>
          <t>Comic Book</t>
        </is>
      </c>
      <c r="F1229" s="29" t="n"/>
      <c r="G1229" s="30" t="n"/>
      <c r="H1229" s="31" t="n"/>
      <c r="I1229" s="32" t="inlineStr">
        <is>
          <t>Disney</t>
        </is>
      </c>
      <c r="J1229" s="33" t="n">
        <v>1995</v>
      </c>
      <c r="K1229" s="34">
        <f>ROW(K1229)-1</f>
        <v/>
      </c>
      <c r="L1229" s="35" t="inlineStr">
        <is>
          <t>An action comedy with no comedy and terrible CGI action. The satire is still relevant to this day, but they never really take it to any interesting places. The movie feels at least ten years older than it is. Judge Dredd is alos a large part of the police corruption and never really learns any lesson, so it isn't really a large issue to the viewer that he is framed for a crime he didn't commit. It makes up for all of the abuse he did to the citizens. They also really force a love story in at the very end that comes out of nowhere and has zero believability. The script is awful, with a bad plot and terrible dialogue. The best part is that the actors are really chewing scenery, especially Armand Asante, who really seems to be having fun with the awful dialogue.</t>
        </is>
      </c>
      <c r="M1229" s="62" t="inlineStr">
        <is>
          <t>In a dystopian future, Dredd, the most famous judge (a cop with instant field judiciary powers) is convicted for a crime he did not commit while his murderous counterpart escapes.</t>
        </is>
      </c>
      <c r="N1229" s="50" t="inlineStr">
        <is>
          <t>https://image.tmdb.org/t/p/w500/cfSnKn8NDU3m8UxihjVcYprA0Aq.jpg</t>
        </is>
      </c>
      <c r="O1229" s="51" t="inlineStr">
        <is>
          <t>Sylvester Stallone, Diane Lane, Armand Assante, Rob Schneider, Jürgen Prochnow, Max von Sydow, Christopher Adamson, Joanna Miles</t>
        </is>
      </c>
      <c r="P1229" s="52" t="inlineStr">
        <is>
          <t>Danny Cannon</t>
        </is>
      </c>
      <c r="Q1229" s="59" t="inlineStr">
        <is>
          <t>[{"Source": "Internet Movie Database", "Value": "5.6/10"}, {"Source": "Rotten Tomatoes", "Value": "21%"}]</t>
        </is>
      </c>
      <c r="R1229" s="60" t="inlineStr">
        <is>
          <t>113,493,481</t>
        </is>
      </c>
      <c r="S1229" s="55" t="inlineStr">
        <is>
          <t>R</t>
        </is>
      </c>
      <c r="T1229" s="56" t="inlineStr">
        <is>
          <t>96</t>
        </is>
      </c>
      <c r="U1229" s="57" t="inlineStr">
        <is>
          <t>{"link": "https://www.themoviedb.org/movie/9482-judge-dredd/watch?locale=CA", "flatrate": [{"logo_path": "/dg4Kj9s7N5pZcvJDW6vt5d9j7Uf.jpg", "provider_id": 182, "provider_name": "Hollywood Suite", "display_priority": 31}, {"logo_path": "/29VK28jsSjFWHdXl1lxPb2SGmAk.jpg", "provider_id": 705, "provider_name": "Hollywood Suite Amazon Channel", "display_priority": 91}],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29" s="61" t="inlineStr">
        <is>
          <t>90,000,000</t>
        </is>
      </c>
      <c r="W1229" s="34" t="n">
        <v>9482</v>
      </c>
      <c r="X1229" s="34" t="inlineStr">
        <is>
          <t>[747898, 9739, 49049, 660360, 1216221, 1189927, 11228, 9691, 9350, 2636, 9618, 9490, 193, 12142, 123431, 12475, 21623, 63973, 357054, 370097]</t>
        </is>
      </c>
      <c r="Y1229" s="34" t="inlineStr">
        <is>
          <t>21%</t>
        </is>
      </c>
      <c r="Z1229" s="34" t="inlineStr">
        <is>
          <t>5.6/10</t>
        </is>
      </c>
      <c r="AA1229" s="34" t="inlineStr">
        <is>
          <t>N/A</t>
        </is>
      </c>
      <c r="AB1229" s="34" t="inlineStr">
        <is>
          <t>https://www.youtube.com/embed/43-BefmjMFg</t>
        </is>
      </c>
      <c r="AC1229" s="46" t="n">
        <v>1731215633548</v>
      </c>
    </row>
    <row r="1230" ht="14.25" customHeight="1" s="131">
      <c r="A1230" s="24" t="inlineStr">
        <is>
          <t>The Hangover: Part III</t>
        </is>
      </c>
      <c r="B1230" s="25" t="n">
        <v>32</v>
      </c>
      <c r="C1230" s="26" t="inlineStr">
        <is>
          <t>Hangover</t>
        </is>
      </c>
      <c r="D1230" s="27" t="n"/>
      <c r="E1230" s="28" t="inlineStr">
        <is>
          <t>Comedy</t>
        </is>
      </c>
      <c r="F1230" s="29" t="n"/>
      <c r="G1230" s="30" t="n"/>
      <c r="H1230" s="31" t="n"/>
      <c r="I1230" s="32" t="inlineStr">
        <is>
          <t>Warner Bros.</t>
        </is>
      </c>
      <c r="J1230" s="33" t="n">
        <v>2013</v>
      </c>
      <c r="K1230" s="34">
        <f>ROW(K1230)-1</f>
        <v/>
      </c>
      <c r="L1230" s="35" t="inlineStr">
        <is>
          <t>These movies are so repetitive, they're like a bad sitcom. "Oh no, look at the situation Alan got us into this time." *sitcom music plays*. He's got the brutally unfunny character trait of always doing the dumbest thing every time. Also, I don't know what Justin Bartha did to get written out of all three movies, but it's kinda crazy the writers decided only three people could be involved in the plot every time. Maybe it was his performance in "Gigli". At least this one is slightly less racist than the last one, but there are also fewer good jokes.</t>
        </is>
      </c>
      <c r="M1230" s="47" t="inlineStr">
        <is>
          <t>This time, there's no wedding. No bachelor party. What could go wrong, right? But when the Wolfpack hits the road, all bets are off.</t>
        </is>
      </c>
      <c r="N1230" s="37" t="inlineStr">
        <is>
          <t>https://image.tmdb.org/t/p/w500/vtxuPWkdllLNLVyGjKYa267ntuH.jpg</t>
        </is>
      </c>
      <c r="O1230" s="38" t="inlineStr">
        <is>
          <t>Bradley Cooper, Ed Helms, Zach Galifianakis, Justin Bartha, Ken Jeong, John Goodman, Mike Epps, Jeffrey Tambor</t>
        </is>
      </c>
      <c r="P1230" s="39" t="inlineStr">
        <is>
          <t>Todd Phillips</t>
        </is>
      </c>
      <c r="Q1230" s="40" t="inlineStr">
        <is>
          <t>[{"Source": "Internet Movie Database", "Value": "5.8/10"}, {"Source": "Rotten Tomatoes", "Value": "21%"}, {"Source": "Metacritic", "Value": "30/100"}]</t>
        </is>
      </c>
      <c r="R1230" s="41" t="inlineStr">
        <is>
          <t>362,000,072</t>
        </is>
      </c>
      <c r="S1230" s="42" t="inlineStr">
        <is>
          <t>R</t>
        </is>
      </c>
      <c r="T1230" s="43" t="inlineStr">
        <is>
          <t>100</t>
        </is>
      </c>
      <c r="U1230" s="44" t="inlineStr">
        <is>
          <t>{"link": "https://www.themoviedb.org/movie/109439-the-hangover-part-iii/watch?locale=CA", "flatrate": [{"logo_path": "/pvske1MyAoymrs5bguRfVqYiM9a.jpg", "provider_id": 119, "provider_name": "Amazon Prime Video", "display_priority": 2},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t>
        </is>
      </c>
      <c r="V1230" s="45" t="inlineStr">
        <is>
          <t>103,000,000</t>
        </is>
      </c>
      <c r="W1230" s="34" t="n">
        <v>109439</v>
      </c>
      <c r="X1230" s="34" t="inlineStr">
        <is>
          <t>[45243, 18785, 41733, 72105, 310, 82992, 136795, 50620, 138832, 82693, 107811, 109414, 57214, 109513, 169020, 330, 54138, 64682, 51540, 71552]</t>
        </is>
      </c>
      <c r="Y1230" s="34" t="inlineStr">
        <is>
          <t>21%</t>
        </is>
      </c>
      <c r="Z1230" s="34" t="inlineStr">
        <is>
          <t>5.8/10</t>
        </is>
      </c>
      <c r="AA1230" s="34" t="inlineStr">
        <is>
          <t>30/100</t>
        </is>
      </c>
      <c r="AB1230" s="34" t="inlineStr">
        <is>
          <t>https://www.youtube.com/embed/96TelFMZwHc</t>
        </is>
      </c>
      <c r="AC1230" s="46" t="n">
        <v>1731215633548</v>
      </c>
    </row>
    <row r="1231" ht="14.25" customHeight="1" s="131">
      <c r="A1231" s="24" t="inlineStr">
        <is>
          <t>Cocktail</t>
        </is>
      </c>
      <c r="B1231" s="25" t="n">
        <v>32</v>
      </c>
      <c r="C1231" s="26" t="n"/>
      <c r="D1231" s="27" t="n"/>
      <c r="E1231" s="28" t="inlineStr">
        <is>
          <t>RomCom</t>
        </is>
      </c>
      <c r="F1231" s="29" t="inlineStr">
        <is>
          <t>Drama</t>
        </is>
      </c>
      <c r="G1231" s="30" t="n"/>
      <c r="H1231" s="31" t="n"/>
      <c r="I1231" s="32" t="inlineStr">
        <is>
          <t>Disney</t>
        </is>
      </c>
      <c r="J1231" s="33" t="n">
        <v>1988</v>
      </c>
      <c r="K1231" s="34">
        <f>ROW(K1231)-1</f>
        <v/>
      </c>
      <c r="L1231" s="35" t="n"/>
      <c r="M1231" s="36" t="inlineStr">
        <is>
          <t>After being discharged from the Army, Brian Flanagan moves back to Queens and takes a job in a bar run by Doug Coughlin, who teaches Brian the fine art of bar-tending. Brian quickly becomes a patron favorite with his flashy drink-mixing style, and Brian adopts his mentor's cynical philosophy on life and goes for the money.</t>
        </is>
      </c>
      <c r="N1231" s="37" t="inlineStr">
        <is>
          <t>https://image.tmdb.org/t/p/w500/jFRhEPhtsln9tDwzMdZN3OlhUob.jpg</t>
        </is>
      </c>
      <c r="O1231" s="38" t="inlineStr">
        <is>
          <t>Tom Cruise, Bryan Brown, Elisabeth Shue, Lisa Banes, Kelly Lynch, Gina Gershon, Ron Dean, Ellen Foley</t>
        </is>
      </c>
      <c r="P1231" s="39" t="inlineStr">
        <is>
          <t>Roger Donaldson</t>
        </is>
      </c>
      <c r="Q1231" s="40" t="inlineStr">
        <is>
          <t>[{"Source": "Internet Movie Database", "Value": "5.9/10"}, {"Source": "Rotten Tomatoes", "Value": "9%"}, {"Source": "Metacritic", "Value": "12/100"}]</t>
        </is>
      </c>
      <c r="R1231" s="41" t="inlineStr">
        <is>
          <t>171,504,781</t>
        </is>
      </c>
      <c r="S1231" s="42" t="inlineStr">
        <is>
          <t>R</t>
        </is>
      </c>
      <c r="T1231" s="43" t="inlineStr">
        <is>
          <t>104</t>
        </is>
      </c>
      <c r="U1231" s="44" t="inlineStr">
        <is>
          <t>{"link": "https://www.themoviedb.org/movie/7520-cocktail/watch?locale=CA",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"/dg4Kj9s7N5pZcvJDW6vt5d9j7Uf.jpg", "provider_id": 182, "provider_name": "Hollywood Suite", "display_priority": 31}, {"logo_path": "/29VK28jsSjFWHdXl1lxPb2SGmAk.jpg", "provider_id": 705, "provider_name": "Hollywood Suite Amazon Channel", "display_priority": 91}],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31" s="45" t="inlineStr">
        <is>
          <t>20,000,000</t>
        </is>
      </c>
      <c r="W1231" s="34" t="n">
        <v>7520</v>
      </c>
      <c r="X1231" s="34" t="inlineStr">
        <is>
          <t>[9346, 13646, 1547, 2119, 11873, 11259, 14240, 11967, 376530, 17006, 11310, 368993, 4832, 591915, 17465, 51326, 323659, 189021, 20847, 27458]</t>
        </is>
      </c>
      <c r="Y1231" s="34" t="inlineStr">
        <is>
          <t>9%</t>
        </is>
      </c>
      <c r="Z1231" s="34" t="inlineStr">
        <is>
          <t>5.9/10</t>
        </is>
      </c>
      <c r="AA1231" s="34" t="inlineStr">
        <is>
          <t>12/100</t>
        </is>
      </c>
      <c r="AB1231" s="34" t="inlineStr">
        <is>
          <t>https://www.youtube.com/embed/Tyd6Dh_6v74</t>
        </is>
      </c>
      <c r="AC1231" s="46" t="n">
        <v>1731215633548</v>
      </c>
    </row>
    <row r="1232" ht="14.25" customHeight="1" s="131">
      <c r="A1232" s="24" t="inlineStr">
        <is>
          <t>Beneath the Planet of the Apes</t>
        </is>
      </c>
      <c r="B1232" s="25" t="n">
        <v>32</v>
      </c>
      <c r="C1232" s="26" t="inlineStr">
        <is>
          <t>Planet of the Apes</t>
        </is>
      </c>
      <c r="D1232" s="27" t="n"/>
      <c r="E1232" s="28" t="inlineStr">
        <is>
          <t>Sci-Fi</t>
        </is>
      </c>
      <c r="F1232" s="29" t="n"/>
      <c r="G1232" s="30" t="n"/>
      <c r="H1232" s="31" t="n"/>
      <c r="I1232" s="32" t="inlineStr">
        <is>
          <t>20th Century Studios</t>
        </is>
      </c>
      <c r="J1232" s="33" t="n">
        <v>1970</v>
      </c>
      <c r="K1232" s="34">
        <f>ROW(K1232)-1</f>
        <v/>
      </c>
      <c r="L1232" s="35" t="inlineStr">
        <is>
          <t>Weak and disappointing follow-up to a classic sci-fi film. Feels cheaply and quickly made after the success of the first. Brent is so much a clone of Taylor that for 90% of the movie he might as well be him. The movie has very little subtext, which is what made the first film so great, and instead opts for more action, which is pretty boring when you don't really feel attached to any characters. The ending gets incredibly campy and dumb, with the introduction of essentially magic into this universe. The costumes feel super cheap at times. It feels as if they did significantly less work on the makeup of the apes, and often just opted to use halloween masks.</t>
        </is>
      </c>
      <c r="M1232" s="49" t="inlineStr">
        <is>
          <t>The sole survivor of an interplanetary rescue mission lands on the planet of the apes, and uncovers a horrible secret beneath the surface.</t>
        </is>
      </c>
      <c r="N1232" s="50" t="inlineStr">
        <is>
          <t>https://image.tmdb.org/t/p/w500/szHCeYwi4ubewuYnlnz0YGqWnQC.jpg</t>
        </is>
      </c>
      <c r="O1232" s="51" t="inlineStr">
        <is>
          <t>James Franciscus, Kim Hunter, Charlton Heston, Maurice Evans, Linda Harrison, Paul Richards, Victor Buono, James Gregory</t>
        </is>
      </c>
      <c r="P1232" s="52" t="inlineStr">
        <is>
          <t>Ted Post</t>
        </is>
      </c>
      <c r="Q1232" s="59" t="inlineStr">
        <is>
          <t>[{"Source": "Internet Movie Database", "Value": "6.0/10"}, {"Source": "Rotten Tomatoes", "Value": "34%"}, {"Source": "Metacritic", "Value": "46/100"}]</t>
        </is>
      </c>
      <c r="R1232" s="54" t="inlineStr">
        <is>
          <t>18,999,718</t>
        </is>
      </c>
      <c r="S1232" s="55" t="inlineStr">
        <is>
          <t>G</t>
        </is>
      </c>
      <c r="T1232" s="56" t="inlineStr">
        <is>
          <t>95</t>
        </is>
      </c>
      <c r="U1232" s="57" t="inlineStr">
        <is>
          <t>{"link": "https://www.themoviedb.org/movie/1685-beneath-the-planet-of-the-apes/watch?locale=CA",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32" s="58" t="inlineStr">
        <is>
          <t>3,000,000</t>
        </is>
      </c>
      <c r="W1232" s="34" t="n">
        <v>1685</v>
      </c>
      <c r="X1232" s="34" t="inlineStr">
        <is>
          <t>[1687, 1688, 42329, 1705, 871, 19249, 61988, 59917, 197467, 18250, 20679, 81416, 96342, 20444, 96035, 91888, 166468, 187565, 4679, 473227]</t>
        </is>
      </c>
      <c r="Y1232" s="34" t="inlineStr">
        <is>
          <t>34%</t>
        </is>
      </c>
      <c r="Z1232" s="34" t="inlineStr">
        <is>
          <t>6.0/10</t>
        </is>
      </c>
      <c r="AA1232" s="34" t="inlineStr">
        <is>
          <t>46/100</t>
        </is>
      </c>
      <c r="AB1232" s="34" t="inlineStr">
        <is>
          <t>https://www.youtube.com/embed/uMuEnNxX1E8</t>
        </is>
      </c>
      <c r="AC1232" s="46" t="n">
        <v>1731215633548</v>
      </c>
    </row>
    <row r="1233" ht="14.25" customHeight="1" s="131">
      <c r="A1233" s="24" t="inlineStr">
        <is>
          <t>The Hating Game</t>
        </is>
      </c>
      <c r="B1233" s="25" t="n">
        <v>31</v>
      </c>
      <c r="C1233" s="26" t="n"/>
      <c r="D1233" s="27" t="n"/>
      <c r="E1233" s="28" t="inlineStr">
        <is>
          <t>RomCom</t>
        </is>
      </c>
      <c r="F1233" s="29" t="n"/>
      <c r="G1233" s="30" t="n"/>
      <c r="H1233" s="31" t="n"/>
      <c r="I1233" s="32" t="inlineStr">
        <is>
          <t>Vertical Entertainment</t>
        </is>
      </c>
      <c r="J1233" s="33" t="n">
        <v>2021</v>
      </c>
      <c r="K1233" s="34">
        <f>ROW(K1233)-1</f>
        <v/>
      </c>
      <c r="L1233" s="35" t="n"/>
      <c r="M1233" s="36" t="inlineStr">
        <is>
          <t>Resolving to achieve professional success without compromising her ethics, Lucy embarks on a ruthless game of one-upmanship against cold and efficient nemesis Joshua, a rivalry that is complicated by her growing attraction to him.</t>
        </is>
      </c>
      <c r="N1233" s="37" t="inlineStr">
        <is>
          <t>https://image.tmdb.org/t/p/w500/prbZxJxGcy07y60eq8lCGMciTYz.jpg</t>
        </is>
      </c>
      <c r="O1233" s="38" t="inlineStr">
        <is>
          <t>Lucy Hale, Austin Stowell, Yasha Jackson, Sakina Jaffrey, Corbin Bernsen, Kathryn Boswell, Shona Tucker, Damon Daunno</t>
        </is>
      </c>
      <c r="P1233" s="39" t="inlineStr">
        <is>
          <t>Peter Hutchings</t>
        </is>
      </c>
      <c r="Q1233" s="40" t="inlineStr">
        <is>
          <t>[{"Source": "Internet Movie Database", "Value": "6.2/10"}, {"Source": "Rotten Tomatoes", "Value": "69%"}]</t>
        </is>
      </c>
      <c r="R1233" s="80" t="inlineStr">
        <is>
          <t>0</t>
        </is>
      </c>
      <c r="S1233" s="42" t="inlineStr">
        <is>
          <t>R</t>
        </is>
      </c>
      <c r="T1233" s="43" t="inlineStr">
        <is>
          <t>102</t>
        </is>
      </c>
      <c r="U1233" s="44" t="inlineStr">
        <is>
          <t>{"link": "https://www.themoviedb.org/movie/603661-the-hating-game/watch?locale=CA",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"free": [{"logo_path": "/j7D006Uy3UWwZ6G0xH6BMgIWTzH.jpg", "provider_id": 212, "provider_name": "Hoopla", "display_priority": 10}],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109}],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t>
        </is>
      </c>
      <c r="V1233" s="83" t="inlineStr">
        <is>
          <t>0</t>
        </is>
      </c>
      <c r="W1233" s="34" t="n">
        <v>603661</v>
      </c>
      <c r="X1233" s="34" t="inlineStr">
        <is>
          <t>[927855, 668047, 912916, 763148, 1143319, 718840, 628914, 539651, 818647, 658287, 423333, 700127, 834143, 892835, 879440, 745391, 965143, 842050, 790525, 801526]</t>
        </is>
      </c>
      <c r="Y1233" s="34" t="inlineStr">
        <is>
          <t>69%</t>
        </is>
      </c>
      <c r="Z1233" s="34" t="inlineStr">
        <is>
          <t>6.2/10</t>
        </is>
      </c>
      <c r="AA1233" s="34" t="inlineStr">
        <is>
          <t>N/A</t>
        </is>
      </c>
      <c r="AB1233" s="34" t="inlineStr">
        <is>
          <t>https://www.youtube.com/embed/a9toRWhKaqk</t>
        </is>
      </c>
      <c r="AC1233" s="46" t="n">
        <v>1731215633548</v>
      </c>
    </row>
    <row r="1234" ht="14.25" customHeight="1" s="131">
      <c r="A1234" s="24" t="inlineStr">
        <is>
          <t>Hard Rain</t>
        </is>
      </c>
      <c r="B1234" s="25" t="n">
        <v>31</v>
      </c>
      <c r="C1234" s="26" t="n"/>
      <c r="D1234" s="27" t="n"/>
      <c r="E1234" s="28" t="inlineStr">
        <is>
          <t>Action</t>
        </is>
      </c>
      <c r="F1234" s="29" t="inlineStr">
        <is>
          <t>Disaster</t>
        </is>
      </c>
      <c r="G1234" s="30" t="n"/>
      <c r="H1234" s="31" t="n"/>
      <c r="I1234" s="32" t="inlineStr">
        <is>
          <t>Paramount Pictures</t>
        </is>
      </c>
      <c r="J1234" s="33" t="n">
        <v>1998</v>
      </c>
      <c r="K1234" s="34">
        <f>ROW(K1234)-1</f>
        <v/>
      </c>
      <c r="L1234" s="35" t="inlineStr">
        <is>
          <t>Hard Rain is a mostly boring disaster movie with questionable acting. The script is not great, characters have very little motivation for their actions, and often you wonder why they are doing what they do. The effects are mostly good, but maybe all of the money they spent on dumping water on the actors non stop wasnt worth it. Everyone spends so much time firing guns at each other and never hitting anything, to the point where even a bad shooter should have hit *something*. Feels like they needed to stretch out the runtime because they realized the premise wasn't enough to carry the movie.</t>
        </is>
      </c>
      <c r="M1234" s="36" t="inlineStr">
        <is>
          <t>An armored car driver tries to elude a gang of thieves while a flood ravages the countryside.</t>
        </is>
      </c>
      <c r="N1234" s="37" t="inlineStr">
        <is>
          <t>https://image.tmdb.org/t/p/w500/hhG5ppaEQIV83GbUVfPlBMDFvVu.jpg</t>
        </is>
      </c>
      <c r="O1234" s="38" t="inlineStr">
        <is>
          <t>Morgan Freeman, Christian Slater, Minnie Driver, Randy Quaid, Ed Asner, Betty White, Richard Dysart, Dann Florek</t>
        </is>
      </c>
      <c r="P1234" s="39" t="inlineStr">
        <is>
          <t>Mikael Salomon</t>
        </is>
      </c>
      <c r="Q1234" s="40" t="inlineStr">
        <is>
          <t>[{"Source": "Internet Movie Database", "Value": "5.9/10"}, {"Source": "Rotten Tomatoes", "Value": "34%"}, {"Source": "Metacritic", "Value": "36/100"}]</t>
        </is>
      </c>
      <c r="R1234" s="41" t="inlineStr">
        <is>
          <t>19,900,000</t>
        </is>
      </c>
      <c r="S1234" s="42" t="inlineStr">
        <is>
          <t>R</t>
        </is>
      </c>
      <c r="T1234" s="43" t="inlineStr">
        <is>
          <t>97</t>
        </is>
      </c>
      <c r="U1234" s="44" t="inlineStr">
        <is>
          <t>{"link": "https://www.themoviedb.org/movie/11258-hard-rain/watch?locale=CA",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34" s="45" t="inlineStr">
        <is>
          <t>70,000,000</t>
        </is>
      </c>
      <c r="W1234" s="34" t="n">
        <v>11258</v>
      </c>
      <c r="X1234" s="34" t="inlineStr">
        <is>
          <t>[452606, 36915, 37516, 524787, 71142, 46976, 308807, 11412, 14603, 20927, 24137, 20306, 18550, 14677, 458956, 21219, 72962, 21253, 403052, 10389]</t>
        </is>
      </c>
      <c r="Y1234" s="34" t="inlineStr">
        <is>
          <t>34%</t>
        </is>
      </c>
      <c r="Z1234" s="34" t="inlineStr">
        <is>
          <t>5.9/10</t>
        </is>
      </c>
      <c r="AA1234" s="34" t="inlineStr">
        <is>
          <t>36/100</t>
        </is>
      </c>
      <c r="AB1234" s="34" t="inlineStr">
        <is>
          <t>https://www.youtube.com/embed/FOPWoK-tpYU</t>
        </is>
      </c>
      <c r="AC1234" s="46" t="n">
        <v>1731215633548</v>
      </c>
    </row>
    <row r="1235" ht="14.25" customHeight="1" s="131">
      <c r="A1235" s="24" t="inlineStr">
        <is>
          <t>Sound of Freedom</t>
        </is>
      </c>
      <c r="B1235" s="25" t="n">
        <v>31</v>
      </c>
      <c r="C1235" s="26" t="n"/>
      <c r="D1235" s="27" t="n"/>
      <c r="E1235" s="28" t="inlineStr">
        <is>
          <t>Thriller</t>
        </is>
      </c>
      <c r="F1235" s="29" t="n"/>
      <c r="G1235" s="30" t="n"/>
      <c r="H1235" s="31" t="n"/>
      <c r="I1235" s="32" t="inlineStr">
        <is>
          <t>Angel Studios</t>
        </is>
      </c>
      <c r="J1235" s="33" t="n">
        <v>2023</v>
      </c>
      <c r="K1235" s="34">
        <f>ROW(K1235)-1</f>
        <v/>
      </c>
      <c r="L1235" s="35" t="inlineStr">
        <is>
          <t>This is a difficult movie to review, so I will split the review into two distinct sections. First, as a thriller, the movie is around to slightly below average. It is way too long and boring. None of the characters have any personality whatsoever, the only thing making them likable is the horrible people that they are going up against. The movie lingers way too long on the actual nuts and bolts of child sex trafficking. They linger on uncomfortable scenes for far too long. They portraty the villains in almost a comedic way. There is one woman that looks like a normal person, but every other trafficker in this movie looks like a Dick Tracy villain. That leads into part two of the review, which is the problems with the "true story" of this movie. It is dangerous to perpetuate the notion of only decrepate or unknown people can be evil. The majority of the terrible acts portrayed in this movie are perpetrated by someone the victim knows. If we continue to invoke the stereotype of every evil person looking evil, that allows the real evil people to continue getting away with whatever they want. Also, fuck Tim Ballard. The guy is a liar, and a gigantic piece of shit (google it if you don't know). I hope for the world's sake that some of the stuff he has said is true, but he really has a track record of his lies. It is hard to watch this movie, which is really OUR and Tim Ballard propaganda, and know that he is an awful person, and that the lead actor, director and many of the financers are also using this story as a way to stoke flames into their ridiculous conspiracy theories. In all honesty, the real life nonsense surrounding this movie probably drops this from a 46 to this score.</t>
        </is>
      </c>
      <c r="M1235" s="62" t="inlineStr">
        <is>
          <t>The story of Tim Ballard, a former US government agent, who quits his job in order to devote his life to rescuing children from global sex traffickers.</t>
        </is>
      </c>
      <c r="N1235" s="50" t="inlineStr">
        <is>
          <t>https://image.tmdb.org/t/p/w500/qA5kPYZA7FkVvqcEfJRoOy4kpHg.jpg</t>
        </is>
      </c>
      <c r="O1235" s="51" t="inlineStr">
        <is>
          <t>Jim Caviezel, Mira Sorvino, Bill Camp, Gerardo Taracena, Kurt Fuller, José Zúñiga, Eduardo Verástegui, Scott Haze</t>
        </is>
      </c>
      <c r="P1235" s="52" t="inlineStr">
        <is>
          <t>Alejandro Monteverde</t>
        </is>
      </c>
      <c r="Q1235" s="59" t="inlineStr">
        <is>
          <t>[{"Source": "Internet Movie Database", "Value": "7.6/10"}, {"Source": "Rotten Tomatoes", "Value": "57%"}, {"Source": "Metacritic", "Value": "36/100"}]</t>
        </is>
      </c>
      <c r="R1235" s="54" t="inlineStr">
        <is>
          <t>250,600,000</t>
        </is>
      </c>
      <c r="S1235" s="55" t="inlineStr">
        <is>
          <t>PG-13</t>
        </is>
      </c>
      <c r="T1235" s="56" t="inlineStr">
        <is>
          <t>131</t>
        </is>
      </c>
      <c r="U1235" s="57" t="inlineStr">
        <is>
          <t>{"link": "https://www.themoviedb.org/movie/678512-sound-of-freedom/watch?locale=CA",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"flatrate": [{"logo_path": "/pvske1MyAoymrs5bguRfVqYiM9a.jpg", "provider_id": 119, "provider_name": "Amazon Prime Video", "display_priority": 2},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is>
      </c>
      <c r="V1235" s="58" t="inlineStr">
        <is>
          <t>14,500,000</t>
        </is>
      </c>
      <c r="W1235" s="34" t="n">
        <v>678512</v>
      </c>
      <c r="X1235" s="34" t="inlineStr">
        <is>
          <t>[975902, 926393, 459003, 299054, 961420, 575264, 554600, 968051, 893723, 1039690, 951491, 762430, 980489, 695721, 961268, 955555, 1008042, 807172, 1007826, 845387]</t>
        </is>
      </c>
      <c r="Y1235" s="34" t="inlineStr">
        <is>
          <t>57%</t>
        </is>
      </c>
      <c r="Z1235" s="34" t="inlineStr">
        <is>
          <t>7.6/10</t>
        </is>
      </c>
      <c r="AA1235" s="34" t="inlineStr">
        <is>
          <t>36/100</t>
        </is>
      </c>
      <c r="AB1235" s="34" t="inlineStr">
        <is>
          <t>https://www.youtube.com/embed/hyyyKcfJRGQ</t>
        </is>
      </c>
      <c r="AC1235" s="46" t="n">
        <v>1731215633548</v>
      </c>
    </row>
    <row r="1236" ht="14.25" customHeight="1" s="131">
      <c r="A1236" s="24" t="inlineStr">
        <is>
          <t>Alien Resurrection</t>
        </is>
      </c>
      <c r="B1236" s="25" t="n">
        <v>31</v>
      </c>
      <c r="C1236" s="26" t="inlineStr">
        <is>
          <t>Alien vs Predator</t>
        </is>
      </c>
      <c r="D1236" s="27" t="inlineStr">
        <is>
          <t>Alien</t>
        </is>
      </c>
      <c r="E1236" s="28" t="inlineStr">
        <is>
          <t>Sci-Fi</t>
        </is>
      </c>
      <c r="F1236" s="29" t="inlineStr">
        <is>
          <t>Horror</t>
        </is>
      </c>
      <c r="G1236" s="30" t="n"/>
      <c r="H1236" s="31" t="n"/>
      <c r="I1236" s="32" t="inlineStr">
        <is>
          <t>20th Century Studios</t>
        </is>
      </c>
      <c r="J1236" s="33" t="n">
        <v>1997</v>
      </c>
      <c r="K1236" s="34">
        <f>ROW(K1236)-1</f>
        <v/>
      </c>
      <c r="L1236" s="35" t="inlineStr">
        <is>
          <t>A poor attempt to recapture the magic of "Aliens". The writing is really bad, with stiff and unnatural dialogue and nonsensical actions from many characters. Sigourney Weaver and Ron Perlman are the only actors that fit the roles they were cast for. The directing is weak, with some really bad looking shots. None of the characters are likable, which leads to zero emotional stakes in the movie. It's essentially a slasher, on an uninteresting spaceship set with no characters and no meaningful deaths. There are some good ideas in the movie, I'm not against cloning Ripley and the human/alien hybrid ideas are interesting, but the movie trips all over itself handling those ideas.</t>
        </is>
      </c>
      <c r="M1236" s="36" t="inlineStr">
        <is>
          <t>Two hundred years after Lt. Ripley died, a group of scientists clone her, hoping to breed the ultimate weapon. But the new Ripley is full of surprises … as are the new aliens. Ripley must team with a band of smugglers to keep the creatures from reaching Earth.</t>
        </is>
      </c>
      <c r="N1236" s="37" t="inlineStr">
        <is>
          <t>https://image.tmdb.org/t/p/w500/9aRDMlU5Zwpysilm0WCWzU2PCFv.jpg</t>
        </is>
      </c>
      <c r="O1236" s="38" t="inlineStr">
        <is>
          <t>Sigourney Weaver, Winona Ryder, Dominique Pinon, Ron Perlman, Gary Dourdan, Michael Wincott, Kim Flowers, Dan Hedaya</t>
        </is>
      </c>
      <c r="P1236" s="39" t="inlineStr">
        <is>
          <t>Jean-Pierre Jeunet</t>
        </is>
      </c>
      <c r="Q1236" s="40" t="inlineStr">
        <is>
          <t>[{"Source": "Internet Movie Database", "Value": "6.2/10"}, {"Source": "Rotten Tomatoes", "Value": "55%"}, {"Source": "Metacritic", "Value": "62/100"}]</t>
        </is>
      </c>
      <c r="R1236" s="41" t="inlineStr">
        <is>
          <t>162,000,000</t>
        </is>
      </c>
      <c r="S1236" s="42" t="inlineStr">
        <is>
          <t>R</t>
        </is>
      </c>
      <c r="T1236" s="43" t="inlineStr">
        <is>
          <t>109</t>
        </is>
      </c>
      <c r="U1236" s="44" t="inlineStr">
        <is>
          <t>{"link": "https://www.themoviedb.org/movie/8078-alien-resurrection/watch?locale=CA",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36" s="45" t="inlineStr">
        <is>
          <t>70,000,000</t>
        </is>
      </c>
      <c r="W1236" s="34" t="n">
        <v>8078</v>
      </c>
      <c r="X1236" s="34" t="inlineStr">
        <is>
          <t>[395, 8077, 679, 70981, 126889, 440, 106, 217, 348, 8860, 10128, 10540, 172596, 258193, 563, 1710, 10518, 8202, 8413, 445040]</t>
        </is>
      </c>
      <c r="Y1236" s="34" t="inlineStr">
        <is>
          <t>55%</t>
        </is>
      </c>
      <c r="Z1236" s="34" t="inlineStr">
        <is>
          <t>6.2/10</t>
        </is>
      </c>
      <c r="AA1236" s="34" t="inlineStr">
        <is>
          <t>62/100</t>
        </is>
      </c>
      <c r="AB1236" s="34" t="inlineStr">
        <is>
          <t>https://www.youtube.com/embed/vu1tVYGsJ1Q</t>
        </is>
      </c>
      <c r="AC1236" s="46" t="n">
        <v>1731215633548</v>
      </c>
    </row>
    <row r="1237" ht="14.25" customHeight="1" s="131">
      <c r="A1237" s="24" t="inlineStr">
        <is>
          <t>The Little Drummer Boy</t>
        </is>
      </c>
      <c r="B1237" s="25" t="n">
        <v>31</v>
      </c>
      <c r="C1237" s="26" t="inlineStr">
        <is>
          <t>Rankin/Bass</t>
        </is>
      </c>
      <c r="D1237" s="27" t="n"/>
      <c r="E1237" s="28" t="inlineStr">
        <is>
          <t>Animated</t>
        </is>
      </c>
      <c r="F1237" s="29" t="inlineStr">
        <is>
          <t>Animagic</t>
        </is>
      </c>
      <c r="G1237" s="30" t="inlineStr">
        <is>
          <t>Christmas</t>
        </is>
      </c>
      <c r="H1237" s="31" t="n"/>
      <c r="I1237" s="32" t="inlineStr">
        <is>
          <t>Rankin/Bass</t>
        </is>
      </c>
      <c r="J1237" s="33" t="n">
        <v>1968</v>
      </c>
      <c r="K1237" s="34">
        <f>ROW(K1237)-1</f>
        <v/>
      </c>
      <c r="L1237" s="35" t="n"/>
      <c r="M1237" s="49" t="inlineStr">
        <is>
          <t>After being kidnapped and escaping, young drummer boy Aaron searches for his camel and finds him in the Nativity of the Baby Jesus. Aaron gives Baby Jesus the only gift he has, a song on his drum.</t>
        </is>
      </c>
      <c r="N1237" s="50" t="inlineStr">
        <is>
          <t>https://image.tmdb.org/t/p/w500/rHQZU7Byo4USKSNODR94fwOSi1e.jpg</t>
        </is>
      </c>
      <c r="O1237" s="51" t="inlineStr">
        <is>
          <t>Ted Eccles, José Ferrer, Paul Frees, June Foray, Greer Garson</t>
        </is>
      </c>
      <c r="P1237" s="52" t="inlineStr">
        <is>
          <t>Jules Bass, Arthur Rankin Jr., Takeya Nakamura</t>
        </is>
      </c>
      <c r="Q1237" s="59" t="inlineStr">
        <is>
          <t>[{"Source": "Internet Movie Database", "Value": "6.9/10"}, {"Source": "Rotten Tomatoes", "Value": "75%"}]</t>
        </is>
      </c>
      <c r="R1237" s="54" t="inlineStr">
        <is>
          <t>0</t>
        </is>
      </c>
      <c r="S1237" s="55" t="inlineStr">
        <is>
          <t>Not Rated</t>
        </is>
      </c>
      <c r="T1237" s="56" t="inlineStr">
        <is>
          <t>25</t>
        </is>
      </c>
      <c r="U1237" s="57" t="inlineStr">
        <is>
          <t>{"link": "https://www.themoviedb.org/movie/18846-the-little-drummer-boy/watch?locale=CA",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37" s="58" t="inlineStr">
        <is>
          <t>0</t>
        </is>
      </c>
      <c r="W1237" s="34" t="n">
        <v>18846</v>
      </c>
      <c r="X1237" s="34" t="inlineStr">
        <is>
          <t>[13675, 13664, 22752, 30059, 520145, 43575, 106904, 26536, 41480, 71692, 47951, 13479, 25284, 7452, 13187, 20558, 11649, 894169, 11232, 850]</t>
        </is>
      </c>
      <c r="Y1237" s="34" t="inlineStr">
        <is>
          <t>75%</t>
        </is>
      </c>
      <c r="Z1237" s="34" t="inlineStr">
        <is>
          <t>6.9/10</t>
        </is>
      </c>
      <c r="AA1237" s="34" t="inlineStr">
        <is>
          <t>N/A</t>
        </is>
      </c>
      <c r="AB1237" s="72" t="n"/>
      <c r="AC1237" s="46" t="n">
        <v>1731215633548</v>
      </c>
    </row>
    <row r="1238" ht="14.25" customHeight="1" s="131">
      <c r="A1238" s="24" t="inlineStr">
        <is>
          <t>The Man From Toronto</t>
        </is>
      </c>
      <c r="B1238" s="25" t="n">
        <v>31</v>
      </c>
      <c r="C1238" s="26" t="n"/>
      <c r="D1238" s="27" t="n"/>
      <c r="E1238" s="28" t="inlineStr">
        <is>
          <t>Action</t>
        </is>
      </c>
      <c r="F1238" s="29" t="inlineStr">
        <is>
          <t>Comedy</t>
        </is>
      </c>
      <c r="G1238" s="30" t="n"/>
      <c r="H1238" s="31" t="inlineStr">
        <is>
          <t>Netflix</t>
        </is>
      </c>
      <c r="I1238" s="32" t="inlineStr">
        <is>
          <t>Netflix</t>
        </is>
      </c>
      <c r="J1238" s="33" t="n">
        <v>2022</v>
      </c>
      <c r="K1238" s="34">
        <f>ROW(K1238)-1</f>
        <v/>
      </c>
      <c r="L1238" s="35" t="inlineStr">
        <is>
          <t>An action comedy with very few good jokes. A lot of "how do you do fellow kids" level writing, especially early in the movie. Woody Harrelson is miscast in this role, he doesn't play it well and has very little chemistry with Kevin Hart. There is one very solid long take action sequence at the end that was exciting, but by then I had mostly checked out from the uninteresting story.</t>
        </is>
      </c>
      <c r="M1238" s="36" t="inlineStr">
        <is>
          <t>In a case of mistaken identity, the world’s deadliest assassin, known as the Man from Toronto, and a New York City screw-up are forced to team up after being confused for each other at a rental cabin.</t>
        </is>
      </c>
      <c r="N1238" s="37" t="inlineStr">
        <is>
          <t>https://image.tmdb.org/t/p/w500/uTCfTibqtk4f90cC59bLPMOmsfc.jpg</t>
        </is>
      </c>
      <c r="O1238" s="38" t="inlineStr">
        <is>
          <t>Kevin Hart, Woody Harrelson, Kaley Cuoco, Jasmine Mathews, Lela Loren, Pierson Fodé, Jencarlos Canela, Ellen Barkin</t>
        </is>
      </c>
      <c r="P1238" s="39" t="inlineStr">
        <is>
          <t>Patrick Hughes</t>
        </is>
      </c>
      <c r="Q1238" s="40" t="inlineStr">
        <is>
          <t>[{"Source": "Internet Movie Database", "Value": "5.8/10"}, {"Source": "Rotten Tomatoes", "Value": "23%"}, {"Source": "Metacritic", "Value": "34/100"}]</t>
        </is>
      </c>
      <c r="R1238" s="80" t="inlineStr">
        <is>
          <t>0</t>
        </is>
      </c>
      <c r="S1238" s="42" t="inlineStr">
        <is>
          <t>PG-13</t>
        </is>
      </c>
      <c r="T1238" s="43" t="inlineStr">
        <is>
          <t>113</t>
        </is>
      </c>
      <c r="U1238" s="44" t="inlineStr">
        <is>
          <t>{"link": "https://www.themoviedb.org/movie/667739-the-man-from-toronto/watch?locale=CA", "flatrate": [{"logo_path": "/pbpMk2JmcoNnQwx5JGpXngfoWtp.jpg", "provider_id": 8, "provider_name": "Netflix", "display_priority": 0}, {"logo_path": "/kICQccvOh8AIBMHGkBXJ047xeHN.jpg", "provider_id": 1796, "provider_name": "Netflix basic with Ads",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238" s="45" t="inlineStr">
        <is>
          <t>75,000,000</t>
        </is>
      </c>
      <c r="W1238" s="34" t="n">
        <v>667739</v>
      </c>
      <c r="X1238" s="34" t="inlineStr">
        <is>
          <t>[615469, 968438, 785985, 725201, 862551, 955971, 1211419, 763109, 1109778, 931925, 970423, 660267, 982543, 10419, 776515, 1029528, 833404, 567738, 579298, 105001]</t>
        </is>
      </c>
      <c r="Y1238" s="34" t="inlineStr">
        <is>
          <t>23%</t>
        </is>
      </c>
      <c r="Z1238" s="34" t="inlineStr">
        <is>
          <t>5.8/10</t>
        </is>
      </c>
      <c r="AA1238" s="34" t="inlineStr">
        <is>
          <t>34/100</t>
        </is>
      </c>
      <c r="AB1238" s="34" t="inlineStr">
        <is>
          <t>https://www.youtube.com/embed/urqy8DrcGBs</t>
        </is>
      </c>
      <c r="AC1238" s="46" t="n">
        <v>1731215633548</v>
      </c>
    </row>
    <row r="1239" ht="14.25" customHeight="1" s="131">
      <c r="A1239" s="24" t="inlineStr">
        <is>
          <t>Money Plane</t>
        </is>
      </c>
      <c r="B1239" s="25" t="n">
        <v>31</v>
      </c>
      <c r="C1239" s="26" t="n"/>
      <c r="D1239" s="27" t="n"/>
      <c r="E1239" s="28" t="inlineStr">
        <is>
          <t>Crime</t>
        </is>
      </c>
      <c r="F1239" s="29" t="inlineStr">
        <is>
          <t>Action</t>
        </is>
      </c>
      <c r="G1239" s="30" t="n"/>
      <c r="H1239" s="31" t="n"/>
      <c r="I1239" s="32" t="inlineStr">
        <is>
          <t>Quiver Distribution</t>
        </is>
      </c>
      <c r="J1239" s="33" t="n">
        <v>2020</v>
      </c>
      <c r="K1239" s="34">
        <f>ROW(K1239)-1</f>
        <v/>
      </c>
      <c r="L1239" s="35" t="n"/>
      <c r="M1239" s="36" t="inlineStr">
        <is>
          <t>A professional thief with $40 million in debt and his family's life on the line must commit one final heist - rob a futuristic airborne casino filled with the world's most dangerous criminals.</t>
        </is>
      </c>
      <c r="N1239" s="37" t="inlineStr">
        <is>
          <t>https://image.tmdb.org/t/p/w500/6CoRTJTmijhBLJTUNoVSUNxZMEI.jpg</t>
        </is>
      </c>
      <c r="O1239" s="38" t="inlineStr">
        <is>
          <t>Adam Copeland, Kelsey Grammer, Thomas Jane, Denise Richards, Katrina Norman, Patrick Lamont Jr., Andrew Lawrence, Joey Lawrence</t>
        </is>
      </c>
      <c r="P1239" s="39" t="inlineStr">
        <is>
          <t>Andrew Lawrence</t>
        </is>
      </c>
      <c r="Q1239" s="40" t="inlineStr">
        <is>
          <t>[{"Source": "Internet Movie Database", "Value": "3.2/10"}, {"Source": "Rotten Tomatoes", "Value": "23%"}]</t>
        </is>
      </c>
      <c r="R1239" s="80" t="inlineStr">
        <is>
          <t>618</t>
        </is>
      </c>
      <c r="S1239" s="42" t="inlineStr">
        <is>
          <t>Not Rated</t>
        </is>
      </c>
      <c r="T1239" s="43" t="inlineStr">
        <is>
          <t>82</t>
        </is>
      </c>
      <c r="U1239" s="44" t="inlineStr">
        <is>
          <t>{"link": "https://www.themoviedb.org/movie/694919-money-plane/watch?locale=CA", "ads": [{"logo_path": "/zLYr7OPvpskMA4S79E3vlCi71iC.jpg", "provider_id": 73, "provider_name": "Tubi TV", "display_priority": 21}], "flatrate": [{"logo_path": "/ewOptMVIYcOadMGGJz8DJueH2bH.jpg", "provider_id": 230, "provider_name": "Crave", "display_priority": 4}],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"free": [{"logo_path": "/j7D006Uy3UWwZ6G0xH6BMgIWTzH.jpg", "provider_id": 212, "provider_name": "Hoopla", "display_priority": 10}]}</t>
        </is>
      </c>
      <c r="V1239" s="45" t="inlineStr">
        <is>
          <t>568,443</t>
        </is>
      </c>
      <c r="W1239" s="34" t="n">
        <v>694919</v>
      </c>
      <c r="X1239" s="34" t="inlineStr">
        <is>
          <t>[734309, 703134, 18051, 21323, 21430, 694920, 741067, 14675, 718444, 722603, 16889, 644083, 724989, 721452, 714375, 337401, 11517, 650783, 726739, 11495]</t>
        </is>
      </c>
      <c r="Y1239" s="34" t="inlineStr">
        <is>
          <t>23%</t>
        </is>
      </c>
      <c r="Z1239" s="34" t="inlineStr">
        <is>
          <t>3.2/10</t>
        </is>
      </c>
      <c r="AA1239" s="34" t="inlineStr">
        <is>
          <t>N/A</t>
        </is>
      </c>
      <c r="AB1239" s="34" t="inlineStr">
        <is>
          <t>https://www.youtube.com/embed/aETz_dRDEys</t>
        </is>
      </c>
      <c r="AC1239" s="46" t="n">
        <v>1731215633548</v>
      </c>
    </row>
    <row r="1240" ht="14.25" customHeight="1" s="131">
      <c r="A1240" s="24" t="inlineStr">
        <is>
          <t>Alien vs. Predator</t>
        </is>
      </c>
      <c r="B1240" s="25" t="n">
        <v>31</v>
      </c>
      <c r="C1240" s="26" t="inlineStr">
        <is>
          <t>Alien vs Predator</t>
        </is>
      </c>
      <c r="D1240" s="27" t="n"/>
      <c r="E1240" s="28" t="inlineStr">
        <is>
          <t>Sci-Fi</t>
        </is>
      </c>
      <c r="F1240" s="29" t="inlineStr">
        <is>
          <t>Action</t>
        </is>
      </c>
      <c r="G1240" s="30" t="n"/>
      <c r="H1240" s="31" t="n"/>
      <c r="I1240" s="32" t="inlineStr">
        <is>
          <t>20th Century Studios</t>
        </is>
      </c>
      <c r="J1240" s="33" t="n">
        <v>2004</v>
      </c>
      <c r="K1240" s="34">
        <f>ROW(K1240)-1</f>
        <v/>
      </c>
      <c r="L1240" s="35" t="inlineStr">
        <is>
          <t>Alien vs Predator is bogged down by the desire to be a box office hit and establish a shared franchise. The film would have been much better served rated R rather than PG13. It often feels disappointing at the lack of violence in a monster battle movie. Almost every death occurs off screen with no effects. The action is hard to follow with the camera quickly cutting back and forth, which is done to try and make the action appear more exciting than it was shot. If the action was better, I would be able to forgive the complete lack of characters more. In fact, I would have preferred if there were no human characters and great action. It takes over 30 minutes for an Alien or Predator to do anything. That is way too long, especially if the setup is boring and doesn't do any significant or interesting character establishment.</t>
        </is>
      </c>
      <c r="M1240" s="36" t="inlineStr">
        <is>
          <t>When scientists discover something near Antarctica that appears to be a buried Pyramid, they send a research team out to investigate. Little do they know that they are about to step into a hunting ground where Aliens are grown as sport for the Predator race.</t>
        </is>
      </c>
      <c r="N1240" s="37" t="inlineStr">
        <is>
          <t>https://image.tmdb.org/t/p/w500/2DKoPom57PVtJWcJlq7bS7JpahU.jpg</t>
        </is>
      </c>
      <c r="O1240" s="38" t="inlineStr">
        <is>
          <t>Sanaa Lathan, Raoul Bova, Lance Henriksen, Ewen Bremner, Colin Salmon, Tommy Flanagan, Joseph Rye, Agathe de La Boulaye</t>
        </is>
      </c>
      <c r="P1240" s="39" t="inlineStr">
        <is>
          <t>Paul W.S. Anderson</t>
        </is>
      </c>
      <c r="Q1240" s="40" t="inlineStr">
        <is>
          <t>[{"Source": "Internet Movie Database", "Value": "5.7/10"}, {"Source": "Rotten Tomatoes", "Value": "21%"}, {"Source": "Metacritic", "Value": "29/100"}]</t>
        </is>
      </c>
      <c r="R1240" s="41" t="inlineStr">
        <is>
          <t>177,427,090</t>
        </is>
      </c>
      <c r="S1240" s="42" t="inlineStr">
        <is>
          <t>PG-13</t>
        </is>
      </c>
      <c r="T1240" s="43" t="inlineStr">
        <is>
          <t>100</t>
        </is>
      </c>
      <c r="U1240" s="44" t="inlineStr">
        <is>
          <t>{"link": "https://www.themoviedb.org/movie/395-avp-alien-vs-predator/watch?locale=CA",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240" s="45" t="inlineStr">
        <is>
          <t>70,000,000</t>
        </is>
      </c>
      <c r="W1240" s="34" t="n">
        <v>395</v>
      </c>
      <c r="X1240" s="34" t="inlineStr">
        <is>
          <t>[440, 34851, 8077, 8078, 169, 106, 679, 56832, 9773, 34494, 70981, 348, 126889, 14451, 39513, 1538, 771, 4547, 203835, 7453]</t>
        </is>
      </c>
      <c r="Y1240" s="34" t="inlineStr">
        <is>
          <t>21%</t>
        </is>
      </c>
      <c r="Z1240" s="34" t="inlineStr">
        <is>
          <t>5.7/10</t>
        </is>
      </c>
      <c r="AA1240" s="34" t="inlineStr">
        <is>
          <t>29/100</t>
        </is>
      </c>
      <c r="AB1240" s="34" t="inlineStr">
        <is>
          <t>https://www.youtube.com/embed/fQE62sQBkqA</t>
        </is>
      </c>
      <c r="AC1240" s="46" t="n">
        <v>1731215633548</v>
      </c>
    </row>
    <row r="1241" ht="14.25" customHeight="1" s="131">
      <c r="A1241" s="24" t="inlineStr">
        <is>
          <t>The Little Mermaid 2</t>
        </is>
      </c>
      <c r="B1241" s="25" t="n">
        <v>31</v>
      </c>
      <c r="C1241" s="26" t="inlineStr">
        <is>
          <t>Disney Animation</t>
        </is>
      </c>
      <c r="D1241" s="27" t="inlineStr">
        <is>
          <t>Disney Home Entertainment</t>
        </is>
      </c>
      <c r="E1241" s="28" t="inlineStr">
        <is>
          <t>Animated</t>
        </is>
      </c>
      <c r="F1241" s="29" t="inlineStr">
        <is>
          <t>Princess</t>
        </is>
      </c>
      <c r="G1241" s="30" t="n"/>
      <c r="H1241" s="31" t="n"/>
      <c r="I1241" s="32" t="inlineStr">
        <is>
          <t>Disney</t>
        </is>
      </c>
      <c r="J1241" s="33" t="n">
        <v>2000</v>
      </c>
      <c r="K1241" s="34">
        <f>ROW(K1241)-1</f>
        <v/>
      </c>
      <c r="L1241" s="35" t="n"/>
      <c r="M1241" s="62" t="inlineStr">
        <is>
          <t>Set several years after the first film, Ariel and Prince Eric are happily married with a daughter, Melody. In order to protect Melody from the Sea Witch, Morgana, they have not told her about her mermaid heritage. Melody is curious and ventures into the sea, where she meets new friends. But will she become a pawn in Morgana's quest to take control of the ocean from King Triton?</t>
        </is>
      </c>
      <c r="N1241" s="63" t="inlineStr">
        <is>
          <t>https://image.tmdb.org/t/p/w500/tzrrZlY7pVTRV9GXd7Q1BkynnUx.jpg</t>
        </is>
      </c>
      <c r="O1241" s="64" t="inlineStr">
        <is>
          <t>Jodi Benson, Samuel E. Wright, Tara Strong, Pat Carroll, Buddy Hackett, Kenneth Mars, Max Casella, Stephen Furst</t>
        </is>
      </c>
      <c r="P1241" s="65" t="inlineStr">
        <is>
          <t>Jim Kammerud, Brian Smith(co-director), Bill Speers(co-director)</t>
        </is>
      </c>
      <c r="Q1241" s="59" t="inlineStr">
        <is>
          <t>[{"Source": "Internet Movie Database", "Value": "5.6/10"}, {"Source": "Rotten Tomatoes", "Value": "20%"}]</t>
        </is>
      </c>
      <c r="R1241" s="101" t="inlineStr">
        <is>
          <t>0</t>
        </is>
      </c>
      <c r="S1241" s="67" t="inlineStr">
        <is>
          <t>G</t>
        </is>
      </c>
      <c r="T1241" s="68" t="inlineStr">
        <is>
          <t>75</t>
        </is>
      </c>
      <c r="U1241" s="44" t="inlineStr">
        <is>
          <t>{"link": "https://www.themoviedb.org/movie/10898-the-little-mermaid-ii-return-to-the-sea/watch?locale=CA",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t>
        </is>
      </c>
      <c r="V1241" s="71" t="inlineStr">
        <is>
          <t>0</t>
        </is>
      </c>
      <c r="W1241" s="34" t="n">
        <v>10898</v>
      </c>
      <c r="X1241" s="34" t="inlineStr">
        <is>
          <t>[13676, 414610, 10144, 270764, 36827, 715892, 48246, 83659, 12448, 67395, 10567, 18269, 13761, 54113, 238561, 615275, 16774, 588843, 32790, 98622]</t>
        </is>
      </c>
      <c r="Y1241" s="34" t="inlineStr">
        <is>
          <t>20%</t>
        </is>
      </c>
      <c r="Z1241" s="34" t="inlineStr">
        <is>
          <t>5.6/10</t>
        </is>
      </c>
      <c r="AA1241" s="34" t="inlineStr">
        <is>
          <t>N/A</t>
        </is>
      </c>
      <c r="AB1241" s="34" t="inlineStr">
        <is>
          <t>https://www.youtube.com/embed/q9T5PqCaje8</t>
        </is>
      </c>
      <c r="AC1241" s="46" t="n">
        <v>1731215633548</v>
      </c>
    </row>
    <row r="1242" ht="14.25" customHeight="1" s="131">
      <c r="A1242" s="24" t="inlineStr">
        <is>
          <t>Fallen</t>
        </is>
      </c>
      <c r="B1242" s="25" t="n">
        <v>31</v>
      </c>
      <c r="C1242" s="26" t="n"/>
      <c r="D1242" s="27" t="n"/>
      <c r="E1242" s="28" t="inlineStr">
        <is>
          <t>Sci-Fi</t>
        </is>
      </c>
      <c r="F1242" s="29" t="inlineStr">
        <is>
          <t>Thriller</t>
        </is>
      </c>
      <c r="G1242" s="30" t="n"/>
      <c r="H1242" s="31" t="n"/>
      <c r="I1242" s="32" t="inlineStr">
        <is>
          <t>Warner Bros.</t>
        </is>
      </c>
      <c r="J1242" s="33" t="n">
        <v>1998</v>
      </c>
      <c r="K1242" s="34">
        <f>ROW(K1242)-1</f>
        <v/>
      </c>
      <c r="L1242" s="35" t="n"/>
      <c r="M1242" s="36" t="inlineStr">
        <is>
          <t>Homicide detective John Hobbes witnesses the execution of serial killer Edgar Reese. Soon after the execution the killings start again, and they are very similar to Reese's style.</t>
        </is>
      </c>
      <c r="N1242" s="37" t="inlineStr">
        <is>
          <t>https://image.tmdb.org/t/p/w500/nEDvTB9cP2oIKY0M1ZdDvuUEJ8d.jpg</t>
        </is>
      </c>
      <c r="O1242" s="38" t="inlineStr">
        <is>
          <t>Denzel Washington, John Goodman, Donald Sutherland, Embeth Davidtz, James Gandolfini, Elias Koteas, Gabriel Casseus, Michael J. Pagan</t>
        </is>
      </c>
      <c r="P1242" s="39" t="inlineStr">
        <is>
          <t>Gregory Hoblit</t>
        </is>
      </c>
      <c r="Q1242" s="40" t="inlineStr">
        <is>
          <t>[{"Source": "Internet Movie Database", "Value": "7.0/10"}, {"Source": "Rotten Tomatoes", "Value": "40%"}]</t>
        </is>
      </c>
      <c r="R1242" s="41" t="inlineStr">
        <is>
          <t>25,232,289</t>
        </is>
      </c>
      <c r="S1242" s="42" t="inlineStr">
        <is>
          <t>R</t>
        </is>
      </c>
      <c r="T1242" s="43" t="inlineStr">
        <is>
          <t>124</t>
        </is>
      </c>
      <c r="U1242" s="44" t="inlineStr">
        <is>
          <t>{"link": "https://www.themoviedb.org/movie/9411-fallen/watch?locale=CA",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242" s="45" t="inlineStr">
        <is>
          <t>46,000,000</t>
        </is>
      </c>
      <c r="W1242" s="34" t="n">
        <v>9411</v>
      </c>
      <c r="X1242" s="34" t="inlineStr">
        <is>
          <t>[9680, 2116, 9469, 57999, 1591, 390244, 589752, 560704, 80131, 18355, 58587, 276918, 495332, 99193, 161293, 279722, 595868, 21539, 9481, 9546]</t>
        </is>
      </c>
      <c r="Y1242" s="34" t="inlineStr">
        <is>
          <t>40%</t>
        </is>
      </c>
      <c r="Z1242" s="34" t="inlineStr">
        <is>
          <t>7.0/10</t>
        </is>
      </c>
      <c r="AA1242" s="34" t="inlineStr">
        <is>
          <t>N/A</t>
        </is>
      </c>
      <c r="AB1242" s="34" t="inlineStr">
        <is>
          <t>https://www.youtube.com/embed/eSCMzZoKkyg</t>
        </is>
      </c>
      <c r="AC1242" s="46" t="n">
        <v>1731215633548</v>
      </c>
    </row>
    <row r="1243" ht="14.25" customHeight="1" s="131">
      <c r="A1243" s="24" t="inlineStr">
        <is>
          <t>Camp Rock 2: The Final Jam</t>
        </is>
      </c>
      <c r="B1243" s="25" t="n">
        <v>31</v>
      </c>
      <c r="C1243" s="26" t="inlineStr">
        <is>
          <t>Disney Live Action</t>
        </is>
      </c>
      <c r="D1243" s="27" t="inlineStr">
        <is>
          <t>Disney Channel Original Movie</t>
        </is>
      </c>
      <c r="E1243" s="28" t="inlineStr">
        <is>
          <t>Musical</t>
        </is>
      </c>
      <c r="F1243" s="29" t="inlineStr">
        <is>
          <t>Romance</t>
        </is>
      </c>
      <c r="G1243" s="30" t="n"/>
      <c r="H1243" s="31" t="n"/>
      <c r="I1243" s="32" t="inlineStr">
        <is>
          <t>Disney</t>
        </is>
      </c>
      <c r="J1243" s="33" t="n">
        <v>2010</v>
      </c>
      <c r="K1243" s="34">
        <f>ROW(K1243)-1</f>
        <v/>
      </c>
      <c r="L1243" s="35" t="inlineStr">
        <is>
          <t>Worse in almost every way than the original. The script makes less sense and the dialogue ratchets up the cringe levels. There is only one song that lives up to the quality of the first or any of the top end High School Musical songs.</t>
        </is>
      </c>
      <c r="M1243" s="36" t="inlineStr">
        <is>
          <t>Mitchie can't wait to go back to Camp Rock and spend the summer making new music with her friends and superstar Shane Gray. But the slick new camp across the lake, Camp Star, has drummed up some serious competition – featuring newcomers Luke and Dana. In a sensational battle of the bands, with Camp Rock's future at stake, will Camp Star's flashy production and over-the-top antics win out, or will Camp Rockers prove that music, teamwork, and spirit are what truly matter?</t>
        </is>
      </c>
      <c r="N1243" s="37" t="inlineStr">
        <is>
          <t>https://image.tmdb.org/t/p/w500/8RSdWqC259zR72Jjo6ANAM4ndhM.jpg</t>
        </is>
      </c>
      <c r="O1243" s="38" t="inlineStr">
        <is>
          <t>Demi Lovato, Alyson Stoner, Roshon Fegan, Joe Jonas, Nick Jonas, Kevin Jonas, Meaghan Jette Martin, Chloe Bridges</t>
        </is>
      </c>
      <c r="P1243" s="39" t="inlineStr">
        <is>
          <t>Paul Hoen</t>
        </is>
      </c>
      <c r="Q1243" s="40" t="inlineStr">
        <is>
          <t>[{"Source": "Internet Movie Database", "Value": "5.2/10"}, {"Source": "Rotten Tomatoes", "Value": "63%"}]</t>
        </is>
      </c>
      <c r="R1243" s="80" t="inlineStr">
        <is>
          <t>0</t>
        </is>
      </c>
      <c r="S1243" s="42" t="inlineStr">
        <is>
          <t>TV-G</t>
        </is>
      </c>
      <c r="T1243" s="43" t="inlineStr">
        <is>
          <t>98</t>
        </is>
      </c>
      <c r="U1243" s="44" t="inlineStr">
        <is>
          <t>{"link": "https://www.themoviedb.org/movie/44244-camp-rock-2-the-final-jam/watch?locale=CA", "flatrate": [{"logo_path": "/97yvRBw1GzX7fXprcF80er19ot.jpg", "provider_id": 337, "provider_name": "Disney Plus", "display_priority": 1}], "buy": [{"logo_path": "/8z7rC8uIDaTM91X0ZfkRf04ydj2.jpg", "provider_id": 3, "provider_name": "Google Play Movies", "display_priority": 8}, {"logo_path": "/pTnn5JwWr4p3pG8H6VrpiQo7Vs0.jpg", "provider_id": 192, "provider_name": "YouTube", "display_priority": 37}]}</t>
        </is>
      </c>
      <c r="V1243" s="83" t="inlineStr">
        <is>
          <t>0</t>
        </is>
      </c>
      <c r="W1243" s="34" t="n">
        <v>44244</v>
      </c>
      <c r="X1243" s="34" t="inlineStr">
        <is>
          <t>[13655, 19458, 481850, 35558, 18126, 10947, 40205, 60405, 114955, 54518, 65218, 13649, 355111, 42675, 308187, 18120, 15302, 55928, 63574, 26736]</t>
        </is>
      </c>
      <c r="Y1243" s="34" t="inlineStr">
        <is>
          <t>63%</t>
        </is>
      </c>
      <c r="Z1243" s="34" t="inlineStr">
        <is>
          <t>5.2/10</t>
        </is>
      </c>
      <c r="AA1243" s="34" t="inlineStr">
        <is>
          <t>N/A</t>
        </is>
      </c>
      <c r="AB1243" s="34" t="inlineStr">
        <is>
          <t>https://www.youtube.com/embed/1yKLEoImqw8</t>
        </is>
      </c>
      <c r="AC1243" s="46" t="n">
        <v>1731215633548</v>
      </c>
    </row>
    <row r="1244" ht="14.25" customHeight="1" s="131">
      <c r="A1244" s="24" t="inlineStr">
        <is>
          <t>The Cobbler</t>
        </is>
      </c>
      <c r="B1244" s="25" t="n">
        <v>31</v>
      </c>
      <c r="C1244" s="26" t="inlineStr">
        <is>
          <t>Sandlerverse</t>
        </is>
      </c>
      <c r="D1244" s="27" t="n"/>
      <c r="E1244" s="28" t="inlineStr">
        <is>
          <t>Fantasy</t>
        </is>
      </c>
      <c r="F1244" s="29" t="inlineStr">
        <is>
          <t>Dark Comedy</t>
        </is>
      </c>
      <c r="G1244" s="30" t="n"/>
      <c r="H1244" s="31" t="n"/>
      <c r="I1244" s="32" t="inlineStr">
        <is>
          <t>RLJ Entertainment</t>
        </is>
      </c>
      <c r="J1244" s="33" t="n">
        <v>2014</v>
      </c>
      <c r="K1244" s="34">
        <f>ROW(K1244)-1</f>
        <v/>
      </c>
      <c r="L1244" s="35" t="n"/>
      <c r="M1244" s="36" t="inlineStr">
        <is>
          <t>Max Simkin repairs shoes in the same New York shop that has been in his family for generations. Disenchanted with the grind of daily life, Max stumbles upon a magical heirloom that allows him to step into the lives of his customers and see the world in a new way. Sometimes walking in another man's shoes is the only way one can discover who they really are.</t>
        </is>
      </c>
      <c r="N1244" s="37" t="inlineStr">
        <is>
          <t>https://image.tmdb.org/t/p/w500/k6CYisrf2J2FXzvSXVJSscHc7Kj.jpg</t>
        </is>
      </c>
      <c r="O1244" s="38" t="inlineStr">
        <is>
          <t>Adam Sandler, Dan Stevens, Steve Buscemi, Dustin Hoffman, Ellen Barkin, Dascha Polanco, Elena Kampouris, Jared Sandler</t>
        </is>
      </c>
      <c r="P1244" s="39" t="inlineStr">
        <is>
          <t>Tom McCarthy</t>
        </is>
      </c>
      <c r="Q1244" s="40" t="inlineStr">
        <is>
          <t>[{"Source": "Internet Movie Database", "Value": "5.8/10"}, {"Source": "Rotten Tomatoes", "Value": "10%"}, {"Source": "Metacritic", "Value": "23/100"}]</t>
        </is>
      </c>
      <c r="R1244" s="80" t="inlineStr">
        <is>
          <t>0</t>
        </is>
      </c>
      <c r="S1244" s="42" t="inlineStr">
        <is>
          <t>PG-13</t>
        </is>
      </c>
      <c r="T1244" s="43" t="inlineStr">
        <is>
          <t>99</t>
        </is>
      </c>
      <c r="U1244" s="44" t="inlineStr">
        <is>
          <t>{"link": "https://www.themoviedb.org/movie/238215-the-cobbler/watch?locale=CA",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t>
        </is>
      </c>
      <c r="V1244" s="83" t="inlineStr">
        <is>
          <t>0</t>
        </is>
      </c>
      <c r="W1244" s="34" t="n">
        <v>238215</v>
      </c>
      <c r="X1244" s="34" t="inlineStr">
        <is>
          <t>[109418, 247645, 347969, 38317, 419700, 193893, 198436, 249923, 333103, 70608, 256836, 246569, 426830, 245855, 269660, 467916, 267872, 38407, 75789, 312797]</t>
        </is>
      </c>
      <c r="Y1244" s="34" t="inlineStr">
        <is>
          <t>10%</t>
        </is>
      </c>
      <c r="Z1244" s="34" t="inlineStr">
        <is>
          <t>5.8/10</t>
        </is>
      </c>
      <c r="AA1244" s="34" t="inlineStr">
        <is>
          <t>23/100</t>
        </is>
      </c>
      <c r="AB1244" s="34" t="inlineStr">
        <is>
          <t>https://www.youtube.com/embed/kMVGScC0vDA</t>
        </is>
      </c>
      <c r="AC1244" s="46" t="n">
        <v>1731215633548</v>
      </c>
    </row>
    <row r="1245" ht="14.25" customHeight="1" s="131">
      <c r="A1245" s="24" t="inlineStr">
        <is>
          <t>Gemini Man</t>
        </is>
      </c>
      <c r="B1245" s="25" t="n">
        <v>31</v>
      </c>
      <c r="C1245" s="26" t="n"/>
      <c r="D1245" s="27" t="n"/>
      <c r="E1245" s="28" t="inlineStr">
        <is>
          <t>Sci-Fi</t>
        </is>
      </c>
      <c r="F1245" s="29" t="inlineStr">
        <is>
          <t>Action</t>
        </is>
      </c>
      <c r="G1245" s="30" t="n"/>
      <c r="H1245" s="31" t="n"/>
      <c r="I1245" s="32" t="inlineStr">
        <is>
          <t>Paramount Pictures</t>
        </is>
      </c>
      <c r="J1245" s="33" t="n">
        <v>2019</v>
      </c>
      <c r="K1245" s="34">
        <f>ROW(K1245)-1</f>
        <v/>
      </c>
      <c r="L1245" s="35" t="n"/>
      <c r="M1245" s="36" t="inlineStr">
        <is>
          <t>Henry Brogan is an elite 51-year-old assassin who's ready to call it quits after completing his 72nd job. His plans get turned upside down when he becomes the target of a mysterious operative who can seemingly predict his every move. To his horror, Brogan soon learns that the man who's trying to kill him is a younger, faster, cloned version of himself.</t>
        </is>
      </c>
      <c r="N1245" s="37" t="inlineStr">
        <is>
          <t>https://image.tmdb.org/t/p/w500/uTALxjQU8e1lhmNjP9nnJ3t2pRU.jpg</t>
        </is>
      </c>
      <c r="O1245" s="38" t="inlineStr">
        <is>
          <t>Will Smith, Mary Elizabeth Winstead, Clive Owen, Benedict Wong, Douglas Hodge, Ralph Brown, Linda Emond, Ilia Volok</t>
        </is>
      </c>
      <c r="P1245" s="39" t="inlineStr">
        <is>
          <t>Ang Lee</t>
        </is>
      </c>
      <c r="Q1245" s="40" t="inlineStr">
        <is>
          <t>[{"Source": "Internet Movie Database", "Value": "5.7/10"}, {"Source": "Rotten Tomatoes", "Value": "27%"}, {"Source": "Metacritic", "Value": "38/100"}]</t>
        </is>
      </c>
      <c r="R1245" s="41" t="inlineStr">
        <is>
          <t>173,469,516</t>
        </is>
      </c>
      <c r="S1245" s="42" t="inlineStr">
        <is>
          <t>PG-13</t>
        </is>
      </c>
      <c r="T1245" s="43" t="inlineStr">
        <is>
          <t>117</t>
        </is>
      </c>
      <c r="U1245" s="44" t="inlineStr">
        <is>
          <t>{"link": "https://www.themoviedb.org/movie/453405-gemini-man/watch?locale=CA",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t>
        </is>
      </c>
      <c r="V1245" s="45" t="inlineStr">
        <is>
          <t>140,000,000</t>
        </is>
      </c>
      <c r="W1245" s="34" t="n">
        <v>453405</v>
      </c>
      <c r="X1245" s="34" t="inlineStr">
        <is>
          <t>[522938, 290859, 509967, 423204, 338967, 384018, 475557, 499701, 420809, 1726, 484641, 530382, 459992, 481084, 479455, 578189, 559969, 458897, 373571, 599975]</t>
        </is>
      </c>
      <c r="Y1245" s="34" t="inlineStr">
        <is>
          <t>27%</t>
        </is>
      </c>
      <c r="Z1245" s="34" t="inlineStr">
        <is>
          <t>5.7/10</t>
        </is>
      </c>
      <c r="AA1245" s="34" t="inlineStr">
        <is>
          <t>38/100</t>
        </is>
      </c>
      <c r="AB1245" s="34" t="inlineStr">
        <is>
          <t>https://www.youtube.com/embed/6orc_lHvJKY</t>
        </is>
      </c>
      <c r="AC1245" s="46" t="n">
        <v>1731215633548</v>
      </c>
    </row>
    <row r="1246" ht="14.25" customHeight="1" s="131">
      <c r="A1246" s="24" t="inlineStr">
        <is>
          <t>Fantastic Four: Rise of the Silver Surfer</t>
        </is>
      </c>
      <c r="B1246" s="25" t="n">
        <v>31</v>
      </c>
      <c r="C1246" s="26" t="inlineStr">
        <is>
          <t>Marvel</t>
        </is>
      </c>
      <c r="D1246" s="27" t="inlineStr">
        <is>
          <t>Non-MCU</t>
        </is>
      </c>
      <c r="E1246" s="28" t="inlineStr">
        <is>
          <t>Comic Book</t>
        </is>
      </c>
      <c r="F1246" s="29" t="n"/>
      <c r="G1246" s="30" t="n"/>
      <c r="H1246" s="31" t="n"/>
      <c r="I1246" s="32" t="inlineStr">
        <is>
          <t>20th Century Studios</t>
        </is>
      </c>
      <c r="J1246" s="33" t="n">
        <v>2007</v>
      </c>
      <c r="K1246" s="34">
        <f>ROW(K1246)-1</f>
        <v/>
      </c>
      <c r="L1246" s="35" t="n"/>
      <c r="M1246" s="49" t="inlineStr">
        <is>
          <t>The Fantastic Four return to the big screen as a new and all powerful enemy threatens the Earth. The seemingly unstoppable 'Silver Surfer', but all is not what it seems and there are old and new enemies that pose a greater threat than the intrepid superheroes realize.</t>
        </is>
      </c>
      <c r="N1246" s="50" t="inlineStr">
        <is>
          <t>https://image.tmdb.org/t/p/w500/f3ldtPF7SESMcyAIyIJHBLlBBkr.jpg</t>
        </is>
      </c>
      <c r="O1246" s="51" t="inlineStr">
        <is>
          <t>Ioan Gruffudd, Jessica Alba, Chris Evans, Michael Chiklis, Julian McMahon, Doug Jones, Kerry Washington, Andre Braugher</t>
        </is>
      </c>
      <c r="P1246" s="52" t="inlineStr">
        <is>
          <t>Tim Story</t>
        </is>
      </c>
      <c r="Q1246" s="59" t="inlineStr">
        <is>
          <t>[{"Source": "Internet Movie Database", "Value": "5.6/10"}, {"Source": "Rotten Tomatoes", "Value": "37%"}, {"Source": "Metacritic", "Value": "45/100"}]</t>
        </is>
      </c>
      <c r="R1246" s="60" t="inlineStr">
        <is>
          <t>301,913,131</t>
        </is>
      </c>
      <c r="S1246" s="55" t="inlineStr">
        <is>
          <t>PG</t>
        </is>
      </c>
      <c r="T1246" s="56" t="inlineStr">
        <is>
          <t>92</t>
        </is>
      </c>
      <c r="U1246" s="57" t="inlineStr">
        <is>
          <t>{"link": "https://www.themoviedb.org/movie/1979-fantastic-four-rise-of-the-silver-surfer/watch?locale=CA",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246" s="61" t="inlineStr">
        <is>
          <t>130,000,000</t>
        </is>
      </c>
      <c r="W1246" s="34" t="n">
        <v>1979</v>
      </c>
      <c r="X1246" s="34" t="inlineStr">
        <is>
          <t>[9738, 166424, 1250, 285, 559, 9480, 2062, 6637, 1273, 1858, 11968, 17578, 8909, 35, 12435, 44912, 38745, 2080, 1724, 2268]</t>
        </is>
      </c>
      <c r="Y1246" s="34" t="inlineStr">
        <is>
          <t>37%</t>
        </is>
      </c>
      <c r="Z1246" s="34" t="inlineStr">
        <is>
          <t>5.6/10</t>
        </is>
      </c>
      <c r="AA1246" s="34" t="inlineStr">
        <is>
          <t>45/100</t>
        </is>
      </c>
      <c r="AB1246" s="34" t="inlineStr">
        <is>
          <t>https://www.youtube.com/embed/Wiu5eZ_7vSY</t>
        </is>
      </c>
      <c r="AC1246" s="46" t="n">
        <v>1731215633548</v>
      </c>
    </row>
    <row r="1247" ht="14.25" customHeight="1" s="131">
      <c r="A1247" s="24" t="inlineStr">
        <is>
          <t>Almost Heroes</t>
        </is>
      </c>
      <c r="B1247" s="25" t="n">
        <v>30</v>
      </c>
      <c r="C1247" s="26" t="n"/>
      <c r="D1247" s="27" t="n"/>
      <c r="E1247" s="28" t="inlineStr">
        <is>
          <t>Comedy</t>
        </is>
      </c>
      <c r="F1247" s="29" t="inlineStr">
        <is>
          <t>Adventure</t>
        </is>
      </c>
      <c r="G1247" s="30" t="n"/>
      <c r="H1247" s="31" t="n"/>
      <c r="I1247" s="32" t="inlineStr">
        <is>
          <t>Warner Bros.</t>
        </is>
      </c>
      <c r="J1247" s="33" t="n">
        <v>1998</v>
      </c>
      <c r="K1247" s="34">
        <f>ROW(K1247)-1</f>
        <v/>
      </c>
      <c r="L1247" s="35" t="inlineStr">
        <is>
          <t>An unfitting goodbye to Chris Farley. He was a very funny man that was gone far too soon. But this movie is terrible. Farley gives it his all and provides almost all of the laughs. Matthew Perry is awful, he doesn't deliver anything comedically and is also a terrible straight man. The real problem is a very weak script, and the movie is unable to overcome it.</t>
        </is>
      </c>
      <c r="M1247" s="62" t="inlineStr">
        <is>
          <t>Two hapless explorers lead an ill-fated 1804 expedition through the Pacific Northwest in a hopeless, doomed effort to reach the Pacific Ocean before Lewis and Clark.</t>
        </is>
      </c>
      <c r="N1247" s="63" t="inlineStr">
        <is>
          <t>https://image.tmdb.org/t/p/w500/qO1cfr4UxcwQ858Nxp470QNS3v8.jpg</t>
        </is>
      </c>
      <c r="O1247" s="64" t="inlineStr">
        <is>
          <t>Chris Farley, Matthew Perry, Bokeem Woodbine, Barry Del Sherman, Eugene Levy, Lisa Barbuscia, Christian Clemenson, Patrick Cranshaw</t>
        </is>
      </c>
      <c r="P1247" s="65" t="inlineStr">
        <is>
          <t>Christopher Guest</t>
        </is>
      </c>
      <c r="Q1247" s="59" t="inlineStr">
        <is>
          <t>[{"Source": "Internet Movie Database", "Value": "5.8/10"}, {"Source": "Rotten Tomatoes", "Value": "5%"}]</t>
        </is>
      </c>
      <c r="R1247" s="66" t="inlineStr">
        <is>
          <t>6,100,000</t>
        </is>
      </c>
      <c r="S1247" s="67" t="inlineStr">
        <is>
          <t>PG-13</t>
        </is>
      </c>
      <c r="T1247" s="68" t="inlineStr">
        <is>
          <t>90</t>
        </is>
      </c>
      <c r="U1247" s="44" t="inlineStr">
        <is>
          <t>{"link": "https://www.themoviedb.org/movie/14342-almost-heroes/watch?locale=CA",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47" s="69" t="inlineStr">
        <is>
          <t>30,000,000</t>
        </is>
      </c>
      <c r="W1247" s="34" t="n">
        <v>14342</v>
      </c>
      <c r="X1247" s="34" t="inlineStr">
        <is>
          <t>[13997, 14695, 13370, 153076, 15762, 9622, 711, 11381, 1281, 645710, 9354, 746036, 10674, 287947, 18, 297802, 339403, 37165, 129, 271110]</t>
        </is>
      </c>
      <c r="Y1247" s="34" t="inlineStr">
        <is>
          <t>5%</t>
        </is>
      </c>
      <c r="Z1247" s="34" t="inlineStr">
        <is>
          <t>5.8/10</t>
        </is>
      </c>
      <c r="AA1247" s="34" t="inlineStr">
        <is>
          <t>N/A</t>
        </is>
      </c>
      <c r="AB1247" s="34" t="inlineStr">
        <is>
          <t>https://www.youtube.com/embed/NgHm7-S82SI</t>
        </is>
      </c>
      <c r="AC1247" s="46" t="n">
        <v>1731215633548</v>
      </c>
    </row>
    <row r="1248" ht="14.25" customHeight="1" s="131">
      <c r="A1248" s="24" t="inlineStr">
        <is>
          <t>Bringing Down the House</t>
        </is>
      </c>
      <c r="B1248" s="25" t="n">
        <v>30</v>
      </c>
      <c r="C1248" s="26" t="inlineStr">
        <is>
          <t>Disney Live Action</t>
        </is>
      </c>
      <c r="D1248" s="27" t="n"/>
      <c r="E1248" s="28" t="inlineStr">
        <is>
          <t>Comedy</t>
        </is>
      </c>
      <c r="F1248" s="29" t="n"/>
      <c r="G1248" s="30" t="n"/>
      <c r="H1248" s="31" t="n"/>
      <c r="I1248" s="32" t="inlineStr">
        <is>
          <t>Disney</t>
        </is>
      </c>
      <c r="J1248" s="33" t="n">
        <v>2003</v>
      </c>
      <c r="K1248" s="34">
        <f>ROW(K1248)-1</f>
        <v/>
      </c>
      <c r="L1248" s="35" t="inlineStr">
        <is>
          <t>There are some funny moments, nearly all of them provided by Eugene Levy, but they are all stuffed in the first half of the movie. Around those funny parts, the movie is full of unfunny, racist jokes and a bad story that really doesn't even kick in until 15 minutes are left. It's weird that this is classified on Wikipedia as a Rom Com, there is no romantic part of the movie. It's hard to sit through because of how terrible nearly every character in the movie is.</t>
        </is>
      </c>
      <c r="M1248" s="62" t="inlineStr">
        <is>
          <t>Uptight lawyer Peter Sanderson wants to dive back into dating after his divorce and has a hard time meeting the right women. He tries online dating and lucks out when he starts chatting with a fellow lawyer. The two agree to meet in the flesh, but the woman he meets — an escaped African-American convict named Charlene — is not what he expected. Peter is freaked out, but Charlene tries to convince him to take her case and prove her innocence. Along the way, she wreaks havoc on his middle-class life as he gets a lesson in learning to lighten up.</t>
        </is>
      </c>
      <c r="N1248" s="50" t="inlineStr">
        <is>
          <t>https://image.tmdb.org/t/p/w500/qt54pA2IkNAgKE9pBlgtJvDtR2S.jpg</t>
        </is>
      </c>
      <c r="O1248" s="51" t="inlineStr">
        <is>
          <t>Steve Martin, Queen Latifah, Eugene Levy, Joan Plowright, Jean Smart, Kimberly J. Brown, Angus T. Jones, Missi Pyle</t>
        </is>
      </c>
      <c r="P1248" s="52" t="inlineStr">
        <is>
          <t>Adam Shankman</t>
        </is>
      </c>
      <c r="Q1248" s="59" t="inlineStr">
        <is>
          <t>[{"Source": "Internet Movie Database", "Value": "5.6/10"}, {"Source": "Rotten Tomatoes", "Value": "33%"}, {"Source": "Metacritic", "Value": "39/100"}]</t>
        </is>
      </c>
      <c r="R1248" s="60" t="inlineStr">
        <is>
          <t>132,700,000</t>
        </is>
      </c>
      <c r="S1248" s="55" t="inlineStr">
        <is>
          <t>PG-13</t>
        </is>
      </c>
      <c r="T1248" s="56" t="inlineStr">
        <is>
          <t>105</t>
        </is>
      </c>
      <c r="U1248" s="57" t="inlineStr">
        <is>
          <t>{"link": "https://www.themoviedb.org/movie/10678-bringing-down-the-house/watch?locale=CA",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48" s="61" t="inlineStr">
        <is>
          <t>20,000,000</t>
        </is>
      </c>
      <c r="W1248" s="34" t="n">
        <v>10678</v>
      </c>
      <c r="X1248" s="34" t="inlineStr">
        <is>
          <t>[42313, 26990, 1238356, 726080, 25166, 48014, 316710, 35640, 24827, 20277, 35680, 154512, 12626, 14397, 18331, 9208, 883502, 821427, 520720, 10560]</t>
        </is>
      </c>
      <c r="Y1248" s="34" t="inlineStr">
        <is>
          <t>33%</t>
        </is>
      </c>
      <c r="Z1248" s="34" t="inlineStr">
        <is>
          <t>5.6/10</t>
        </is>
      </c>
      <c r="AA1248" s="34" t="inlineStr">
        <is>
          <t>39/100</t>
        </is>
      </c>
      <c r="AB1248" s="34" t="inlineStr">
        <is>
          <t>https://www.youtube.com/embed/5YN1HoijXbg</t>
        </is>
      </c>
      <c r="AC1248" s="46" t="n">
        <v>1731215633548</v>
      </c>
    </row>
    <row r="1249" ht="14.25" customHeight="1" s="131">
      <c r="A1249" s="24" t="inlineStr">
        <is>
          <t>Terminator Salvation</t>
        </is>
      </c>
      <c r="B1249" s="25" t="n">
        <v>30</v>
      </c>
      <c r="C1249" s="26" t="inlineStr">
        <is>
          <t>Terminator</t>
        </is>
      </c>
      <c r="D1249" s="27" t="n"/>
      <c r="E1249" s="28" t="inlineStr">
        <is>
          <t>Sci-Fi</t>
        </is>
      </c>
      <c r="F1249" s="29" t="inlineStr">
        <is>
          <t>Action</t>
        </is>
      </c>
      <c r="G1249" s="30" t="n"/>
      <c r="H1249" s="31" t="n"/>
      <c r="I1249" s="32" t="inlineStr">
        <is>
          <t>Warner Bros.</t>
        </is>
      </c>
      <c r="J1249" s="33" t="n">
        <v>2009</v>
      </c>
      <c r="K1249" s="34">
        <f>ROW(K1249)-1</f>
        <v/>
      </c>
      <c r="L1249" s="35" t="n"/>
      <c r="M1249" s="49" t="inlineStr">
        <is>
          <t>All grown up in post-apocalyptic 2018, John Connor must lead the resistance of humans against the increasingly dominating militaristic robots. But when Marcus Wright appears, his existence confuses the mission as Connor tries to determine whether Wright has come from the future or the past -- and whether he's friend or foe.</t>
        </is>
      </c>
      <c r="N1249" s="50" t="inlineStr">
        <is>
          <t>https://image.tmdb.org/t/p/w500/gw6JhlekZgtKUFlDTezq3j5JEPK.jpg</t>
        </is>
      </c>
      <c r="O1249" s="51" t="inlineStr">
        <is>
          <t>Christian Bale, Sam Worthington, Moon Bloodgood, Helena Bonham Carter, Anton Yelchin, Common, Zach McGowan, Bryce Dallas Howard</t>
        </is>
      </c>
      <c r="P1249" s="52" t="inlineStr">
        <is>
          <t>McG</t>
        </is>
      </c>
      <c r="Q1249" s="59" t="inlineStr">
        <is>
          <t>[{"Source": "Internet Movie Database", "Value": "6.5/10"}, {"Source": "Rotten Tomatoes", "Value": "33%"}, {"Source": "Metacritic", "Value": "49/100"}]</t>
        </is>
      </c>
      <c r="R1249" s="60" t="inlineStr">
        <is>
          <t>371,353,001</t>
        </is>
      </c>
      <c r="S1249" s="55" t="inlineStr">
        <is>
          <t>PG-13</t>
        </is>
      </c>
      <c r="T1249" s="56" t="inlineStr">
        <is>
          <t>115</t>
        </is>
      </c>
      <c r="U1249" s="57" t="inlineStr">
        <is>
          <t>{"link": "https://www.themoviedb.org/movie/534-terminator-salvation/watch?locale=CA",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49" s="61" t="inlineStr">
        <is>
          <t>200,000,000</t>
        </is>
      </c>
      <c r="W1249" s="34" t="n">
        <v>534</v>
      </c>
      <c r="X1249" s="34" t="inlineStr">
        <is>
          <t>[87101, 296, 280, 218, 58, 290859, 10764, 162455, 2048, 13475, 8373, 10681, 89492, 217, 19959, 23483, 54559, 2359, 61904, 72477]</t>
        </is>
      </c>
      <c r="Y1249" s="34" t="inlineStr">
        <is>
          <t>33%</t>
        </is>
      </c>
      <c r="Z1249" s="34" t="inlineStr">
        <is>
          <t>6.5/10</t>
        </is>
      </c>
      <c r="AA1249" s="34" t="inlineStr">
        <is>
          <t>49/100</t>
        </is>
      </c>
      <c r="AB1249" s="34" t="inlineStr">
        <is>
          <t>https://www.youtube.com/embed/dayIedrLq_U</t>
        </is>
      </c>
      <c r="AC1249" s="46" t="n">
        <v>1731215633548</v>
      </c>
    </row>
    <row r="1250" ht="14.25" customHeight="1" s="131">
      <c r="A1250" s="24" t="inlineStr">
        <is>
          <t>Never Back Down</t>
        </is>
      </c>
      <c r="B1250" s="25" t="n">
        <v>30</v>
      </c>
      <c r="C1250" s="26" t="n"/>
      <c r="D1250" s="27" t="n"/>
      <c r="E1250" s="28" t="inlineStr">
        <is>
          <t>Sports</t>
        </is>
      </c>
      <c r="F1250" s="29" t="inlineStr">
        <is>
          <t>Action</t>
        </is>
      </c>
      <c r="G1250" s="30" t="n"/>
      <c r="H1250" s="31" t="n"/>
      <c r="I1250" s="32" t="inlineStr">
        <is>
          <t>Summit Entertainment</t>
        </is>
      </c>
      <c r="J1250" s="33" t="n">
        <v>2008</v>
      </c>
      <c r="K1250" s="34">
        <f>ROW(K1250)-1</f>
        <v/>
      </c>
      <c r="L1250" s="35" t="n"/>
      <c r="M1250" s="62" t="inlineStr">
        <is>
          <t>Jake, full of anger after his father's death, is just starting to find a place for himself at his new Orlando high school - until Ryan, head of an underground MMA fight club, picks Jake out as a prime opponent. After being trounced by Ryan in front of the entire school, Jake begins training under the firm, moral guidance of a MMA master, where he learns how to fight... and how to avoid a fight. But it becomes obvious that a rematch will be inevitable if Jake wants to stop Ryan and his bullying, once and for all.</t>
        </is>
      </c>
      <c r="N1250" s="63" t="inlineStr">
        <is>
          <t>https://image.tmdb.org/t/p/w500/8oRUTyP1QAtGDMvRpKZyuyFPG0U.jpg</t>
        </is>
      </c>
      <c r="O1250" s="64" t="inlineStr">
        <is>
          <t>Sean Faris, Amber Heard, Cam Gigandet, Djimon Hounsou, Evan Peters, Leslie Hope, Wyatt Smith, Neil Brown Jr.</t>
        </is>
      </c>
      <c r="P1250" s="65" t="inlineStr">
        <is>
          <t>Jeff Wadlow</t>
        </is>
      </c>
      <c r="Q1250" s="59" t="inlineStr">
        <is>
          <t>[{"Source": "Internet Movie Database", "Value": "6.5/10"}, {"Source": "Rotten Tomatoes", "Value": "20%"}, {"Source": "Metacritic", "Value": "39/100"}]</t>
        </is>
      </c>
      <c r="R1250" s="66" t="inlineStr">
        <is>
          <t>41,627,431</t>
        </is>
      </c>
      <c r="S1250" s="67" t="inlineStr">
        <is>
          <t>PG-13</t>
        </is>
      </c>
      <c r="T1250" s="68" t="inlineStr">
        <is>
          <t>115</t>
        </is>
      </c>
      <c r="U1250" s="44" t="inlineStr">
        <is>
          <t>{"link": "https://www.themoviedb.org/movie/8456-never-back-down/watch?locale=CA",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50" s="69" t="inlineStr">
        <is>
          <t>20,000,000</t>
        </is>
      </c>
      <c r="W1250" s="34" t="n">
        <v>8456</v>
      </c>
      <c r="X1250" s="34" t="inlineStr">
        <is>
          <t>[70006, 364, 391757, 33909, 31451, 9504, 11908, 17336, 220882, 596650, 8884, 503917, 298040, 7233, 472796, 10190, 11022, 264529, 452406, 45523]</t>
        </is>
      </c>
      <c r="Y1250" s="34" t="inlineStr">
        <is>
          <t>20%</t>
        </is>
      </c>
      <c r="Z1250" s="34" t="inlineStr">
        <is>
          <t>6.5/10</t>
        </is>
      </c>
      <c r="AA1250" s="34" t="inlineStr">
        <is>
          <t>39/100</t>
        </is>
      </c>
      <c r="AB1250" s="34" t="inlineStr">
        <is>
          <t>https://www.youtube.com/embed/2tc-RPjZRm8</t>
        </is>
      </c>
      <c r="AC1250" s="46" t="n">
        <v>1731215633548</v>
      </c>
    </row>
    <row r="1251" ht="14.25" customHeight="1" s="131">
      <c r="A1251" s="24" t="inlineStr">
        <is>
          <t>Four Christmases</t>
        </is>
      </c>
      <c r="B1251" s="25" t="n">
        <v>30</v>
      </c>
      <c r="C1251" s="26" t="n"/>
      <c r="D1251" s="27" t="n"/>
      <c r="E1251" s="28" t="inlineStr">
        <is>
          <t>RomCom</t>
        </is>
      </c>
      <c r="F1251" s="29" t="inlineStr">
        <is>
          <t>Family</t>
        </is>
      </c>
      <c r="G1251" s="30" t="inlineStr">
        <is>
          <t>Christmas</t>
        </is>
      </c>
      <c r="H1251" s="31" t="n"/>
      <c r="I1251" s="32" t="inlineStr">
        <is>
          <t>Warner Bros.</t>
        </is>
      </c>
      <c r="J1251" s="33" t="n">
        <v>2008</v>
      </c>
      <c r="K1251" s="34">
        <f>ROW(K1251)-1</f>
        <v/>
      </c>
      <c r="L1251" s="35" t="n"/>
      <c r="M1251" s="36" t="inlineStr">
        <is>
          <t>Brad and Kate have made something of an art form out of avoiding their families during the holidays, but this year their foolproof plan is about go bust -- big time. Stuck at the city airport after all departing flights are canceled, the couple is embarrassed to see their ruse exposed to the world by an overzealous television reporter. Now, Brad and Kate are left with precious little choice other than to swallow their pride and suffer the rounds.</t>
        </is>
      </c>
      <c r="N1251" s="37" t="inlineStr">
        <is>
          <t>https://image.tmdb.org/t/p/w500/zixj44TC7rwzpxtJAG5OzFJnEqe.jpg</t>
        </is>
      </c>
      <c r="O1251" s="38" t="inlineStr">
        <is>
          <t>Vince Vaughn, Reese Witherspoon, Robert Duvall, Sissy Spacek, Mary Steenburgen, Jon Voight, Kristin Chenoweth, Jon Favreau</t>
        </is>
      </c>
      <c r="P1251" s="39" t="inlineStr">
        <is>
          <t>Seth Gordon</t>
        </is>
      </c>
      <c r="Q1251" s="40" t="inlineStr">
        <is>
          <t>[{"Source": "Internet Movie Database", "Value": "5.7/10"}, {"Source": "Rotten Tomatoes", "Value": "25%"}, {"Source": "Metacritic", "Value": "41/100"}]</t>
        </is>
      </c>
      <c r="R1251" s="41" t="inlineStr">
        <is>
          <t>164,112,721</t>
        </is>
      </c>
      <c r="S1251" s="42" t="inlineStr">
        <is>
          <t>PG-13</t>
        </is>
      </c>
      <c r="T1251" s="43" t="inlineStr">
        <is>
          <t>88</t>
        </is>
      </c>
      <c r="U1251" s="44" t="inlineStr">
        <is>
          <t>{"link": "https://www.themoviedb.org/movie/12193-four-christmases/watch?locale=CA", "flatrate": [{"logo_path": "/pbpMk2JmcoNnQwx5JGpXngfoWtp.jpg", "provider_id": 8, "provider_name": "Netflix", "display_priority": 0}, {"logo_path": "/h5DcR0J2EESLitnhR8xLG1QymTE.jpg", "provider_id": 531, "provider_name": "Paramount Plus", "display_priority": 11}, {"logo_path": "/kICQccvOh8AIBMHGkBXJ047xeHN.jpg", "provider_id": 1796, "provider_name": "Netflix basic with Ads", "display_priority": 109}, {"logo_path": "/tJqmTmQ8jp9WfyaZfApHK8lSywA.jpg", "provider_id": 1853, "provider_name": "Paramount Plus Apple TV Channel ", "display_priority": 115}, {"logo_path": "/h5DcR0J2EESLitnhR8xLG1QymTE.jpg",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{"logo_path": "/vLZKlXUNDcZR7ilvfY9Wr9k80FZ.jpg", "provider_id": 538, "provider_name": "Plex", "display_priority": 85}]}</t>
        </is>
      </c>
      <c r="V1251" s="45" t="inlineStr">
        <is>
          <t>80,000,000</t>
        </is>
      </c>
      <c r="W1251" s="34" t="n">
        <v>12193</v>
      </c>
      <c r="X1251" s="34" t="inlineStr">
        <is>
          <t>[5375, 98545, 679888, 73691, 25898, 626307, 774127, 571032, 80007, 30830, 67828, 536434, 27765, 82812, 13644, 298931, 52060, 881500, 588787, 8944]</t>
        </is>
      </c>
      <c r="Y1251" s="34" t="inlineStr">
        <is>
          <t>25%</t>
        </is>
      </c>
      <c r="Z1251" s="34" t="inlineStr">
        <is>
          <t>5.7/10</t>
        </is>
      </c>
      <c r="AA1251" s="34" t="inlineStr">
        <is>
          <t>41/100</t>
        </is>
      </c>
      <c r="AB1251" s="34" t="inlineStr">
        <is>
          <t>https://www.youtube.com/embed/6veo6Js7HUE</t>
        </is>
      </c>
      <c r="AC1251" s="46" t="n">
        <v>1731215633548</v>
      </c>
    </row>
    <row r="1252" ht="14.25" customHeight="1" s="131">
      <c r="A1252" s="24" t="inlineStr">
        <is>
          <t>Daddy's Home</t>
        </is>
      </c>
      <c r="B1252" s="25" t="n">
        <v>30</v>
      </c>
      <c r="C1252" s="26" t="inlineStr">
        <is>
          <t>Daddy's Home</t>
        </is>
      </c>
      <c r="D1252" s="27" t="n"/>
      <c r="E1252" s="28" t="inlineStr">
        <is>
          <t>Comedy</t>
        </is>
      </c>
      <c r="F1252" s="29" t="n"/>
      <c r="G1252" s="30" t="n"/>
      <c r="H1252" s="31" t="n"/>
      <c r="I1252" s="32" t="inlineStr">
        <is>
          <t>Paramount Pictures</t>
        </is>
      </c>
      <c r="J1252" s="33" t="n">
        <v>2015</v>
      </c>
      <c r="K1252" s="34">
        <f>ROW(K1252)-1</f>
        <v/>
      </c>
      <c r="L1252" s="35" t="n"/>
      <c r="M1252" s="36" t="inlineStr">
        <is>
          <t>The story of a mild-mannered radio executive who strives to become the best stepdad ever to his wife's two children, but complications ensue when their freewheeling, freeloading real father arrives, forcing stepdad to compete for the affection of the kids.</t>
        </is>
      </c>
      <c r="N1252" s="37" t="inlineStr">
        <is>
          <t>https://image.tmdb.org/t/p/w500/fB9lALk9zKsMYWvf0bJSkJN219Z.jpg</t>
        </is>
      </c>
      <c r="O1252" s="38" t="inlineStr">
        <is>
          <t>Will Ferrell, Mark Wahlberg, Linda Cardellini, Thomas Haden Church, Scarlett Estevez, Owen Vaccaro, Bobby Cannavale, Hannibal Buress</t>
        </is>
      </c>
      <c r="P1252" s="39" t="inlineStr">
        <is>
          <t>Sean Anders</t>
        </is>
      </c>
      <c r="Q1252" s="40" t="inlineStr">
        <is>
          <t>[{"Source": "Internet Movie Database", "Value": "6.2/10"}, {"Source": "Rotten Tomatoes", "Value": "30%"}, {"Source": "Metacritic", "Value": "42/100"}]</t>
        </is>
      </c>
      <c r="R1252" s="41" t="inlineStr">
        <is>
          <t>242,786,137</t>
        </is>
      </c>
      <c r="S1252" s="42" t="inlineStr">
        <is>
          <t>PG-13</t>
        </is>
      </c>
      <c r="T1252" s="43" t="inlineStr">
        <is>
          <t>96</t>
        </is>
      </c>
      <c r="U1252" s="44" t="inlineStr">
        <is>
          <t>{"link": "https://www.themoviedb.org/movie/274167-daddy-s-home/watch?locale=CA",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"/kICQccvOh8AIBMHGkBXJ047xeHN.jpg", "provider_id": 1796, "provider_name": "Netflix basic with Ads", "display_priority": 109}, {"logo_path": "/tJqmTmQ8jp9WfyaZfApHK8lSywA.jpg", "provider_id": 1853, "provider_name": "Paramount Plus Apple TV Channel ", "display_priority": 115}, {"logo_path": "/h5DcR0J2EESLitnhR8xLG1QymTE.jpg", "provider_id": 2303, "provider_name": "Paramount Plus Premium", "display_priority": 163}, {"logo_path": "/rl6zez5rCeyelt1I46JRYk6B9Ed.jpg", "provider_id": 2304, "provider_name": "Paramount Plus Basic with Ads", "display_priority": 164}]}</t>
        </is>
      </c>
      <c r="V1252" s="45" t="inlineStr">
        <is>
          <t>50,000,000</t>
        </is>
      </c>
      <c r="W1252" s="34" t="n">
        <v>274167</v>
      </c>
      <c r="X1252" s="34" t="inlineStr">
        <is>
          <t>[419680, 266294, 291870, 323675, 14144, 257091, 787428, 193687, 274479, 345914, 257088, 321741, 258509, 554241, 256196, 571451, 87587, 42979, 237584, 433630]</t>
        </is>
      </c>
      <c r="Y1252" s="34" t="inlineStr">
        <is>
          <t>30%</t>
        </is>
      </c>
      <c r="Z1252" s="34" t="inlineStr">
        <is>
          <t>6.2/10</t>
        </is>
      </c>
      <c r="AA1252" s="34" t="inlineStr">
        <is>
          <t>42/100</t>
        </is>
      </c>
      <c r="AB1252" s="34" t="inlineStr">
        <is>
          <t>https://www.youtube.com/embed/arhMMJx7tCU</t>
        </is>
      </c>
      <c r="AC1252" s="46" t="n">
        <v>1731215633548</v>
      </c>
    </row>
    <row r="1253" ht="14.25" customHeight="1" s="131">
      <c r="A1253" s="24" t="inlineStr">
        <is>
          <t>The Change-Up</t>
        </is>
      </c>
      <c r="B1253" s="25" t="n">
        <v>30</v>
      </c>
      <c r="C1253" s="26" t="n"/>
      <c r="D1253" s="27" t="n"/>
      <c r="E1253" s="28" t="inlineStr">
        <is>
          <t>Comedy</t>
        </is>
      </c>
      <c r="F1253" s="29" t="n"/>
      <c r="G1253" s="30" t="n"/>
      <c r="H1253" s="31" t="n"/>
      <c r="I1253" s="32" t="inlineStr">
        <is>
          <t>Universal Pictures</t>
        </is>
      </c>
      <c r="J1253" s="33" t="n">
        <v>2011</v>
      </c>
      <c r="K1253" s="34">
        <f>ROW(K1253)-1</f>
        <v/>
      </c>
      <c r="L1253" s="35" t="inlineStr">
        <is>
          <t>So much potential is squandered in this movie. While it has been used before, the premise offers a good framework for comedy and emotion. However, the jokes are so often not funny, and the emotion is jammed in so haphazardly that you are left feeling nothing. The characters don't learn from experience, they learn from being expositioned from others about why they suck. It is fun at times to see Bateman and Reynolds impersonate each other, but at certain points they lose that thread and lapse into their own styles. Overall, I can't help but think this should be so much better.</t>
        </is>
      </c>
      <c r="M1253" s="36" t="inlineStr">
        <is>
          <t>Lifelong friends Dave and Mitch are envious of the other's life. Mitch thinks Dave has it all: a beautiful, loving family and a high-paying job at a prestigious law firm. But Dave thinks Mitch’s stress-free playboy life without obligation or consequence is the real dream come true. One fateful drunken night, they both admit that they wish they had the other’s life while peeing in a fountain when lightning strikes. The next morning, they wake up, hungover, in each other’s bodies! With time not on their side, Mitch and Dave comically struggle to avoid completely destroying each other’s lives before they can find a way to get their old ones back.</t>
        </is>
      </c>
      <c r="N1253" s="37" t="inlineStr">
        <is>
          <t>https://image.tmdb.org/t/p/w500/ki98MXBwD1qDhY3JhMdY16jJucv.jpg</t>
        </is>
      </c>
      <c r="O1253" s="38" t="inlineStr">
        <is>
          <t>Jason Bateman, Ryan Reynolds, Leslie Mann, Olivia Wilde, Alan Arkin, Gregory Itzin, Mircea Monroe, Sydney Rouviere</t>
        </is>
      </c>
      <c r="P1253" s="39" t="inlineStr">
        <is>
          <t>David Dobkin</t>
        </is>
      </c>
      <c r="Q1253" s="40" t="inlineStr">
        <is>
          <t>[{"Source": "Internet Movie Database", "Value": "6.3/10"}, {"Source": "Rotten Tomatoes", "Value": "26%"}, {"Source": "Metacritic", "Value": "39/100"}]</t>
        </is>
      </c>
      <c r="R1253" s="41" t="inlineStr">
        <is>
          <t>75,500,000</t>
        </is>
      </c>
      <c r="S1253" s="42" t="inlineStr">
        <is>
          <t>R</t>
        </is>
      </c>
      <c r="T1253" s="43" t="inlineStr">
        <is>
          <t>112</t>
        </is>
      </c>
      <c r="U1253" s="44" t="inlineStr">
        <is>
          <t>{"link": "https://www.themoviedb.org/movie/49520-the-change-up/watch?locale=CA",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53" s="45" t="inlineStr">
        <is>
          <t>52,000,000</t>
        </is>
      </c>
      <c r="W1253" s="34" t="n">
        <v>49520</v>
      </c>
      <c r="X1253" s="34" t="inlineStr">
        <is>
          <t>[51540, 62630, 26388, 44912, 74387, 57431, 8390, 62838, 33282, 405882, 185574, 10033, 10694, 59296, 36727, 44944, 104155, 70586, 194722, 84575]</t>
        </is>
      </c>
      <c r="Y1253" s="34" t="inlineStr">
        <is>
          <t>26%</t>
        </is>
      </c>
      <c r="Z1253" s="34" t="inlineStr">
        <is>
          <t>6.3/10</t>
        </is>
      </c>
      <c r="AA1253" s="34" t="inlineStr">
        <is>
          <t>39/100</t>
        </is>
      </c>
      <c r="AB1253" s="34" t="inlineStr">
        <is>
          <t>https://www.youtube.com/embed/p3W7SIrMMaQ</t>
        </is>
      </c>
      <c r="AC1253" s="46" t="n">
        <v>1731215633548</v>
      </c>
    </row>
    <row r="1254" ht="14.25" customHeight="1" s="131">
      <c r="A1254" s="24" t="inlineStr">
        <is>
          <t>Friday the 13th: The Final Chapter</t>
        </is>
      </c>
      <c r="B1254" s="25" t="n">
        <v>30</v>
      </c>
      <c r="C1254" s="26" t="inlineStr">
        <is>
          <t>Freddy vs. Jason</t>
        </is>
      </c>
      <c r="D1254" s="27" t="inlineStr">
        <is>
          <t>Friday the 13th</t>
        </is>
      </c>
      <c r="E1254" s="28" t="inlineStr">
        <is>
          <t>Horror</t>
        </is>
      </c>
      <c r="F1254" s="29" t="inlineStr">
        <is>
          <t>Slasher</t>
        </is>
      </c>
      <c r="G1254" s="30" t="n"/>
      <c r="H1254" s="31" t="n"/>
      <c r="I1254" s="32" t="inlineStr">
        <is>
          <t>Paramount Pictures</t>
        </is>
      </c>
      <c r="J1254" s="33" t="n">
        <v>1984</v>
      </c>
      <c r="K1254" s="34">
        <f>ROW(K1254)-1</f>
        <v/>
      </c>
      <c r="L1254" s="35" t="n"/>
      <c r="M1254" s="36" t="inlineStr">
        <is>
          <t>After his revival in a hospital morgue, Jason fixes his vengeful attention on the Jarvis family and a group of hitherto carefree teenagers.</t>
        </is>
      </c>
      <c r="N1254" s="37" t="inlineStr">
        <is>
          <t>https://image.tmdb.org/t/p/w500/5KRBkaF6PdorcFjWiDY4tJy67Jf.jpg</t>
        </is>
      </c>
      <c r="O1254" s="38" t="inlineStr">
        <is>
          <t>Kimberly Beck, Corey Feldman, Joan Freeman, Erich Anderson, Peter Barton, Judie Aronson, Crispin Glover, Barbara Howard</t>
        </is>
      </c>
      <c r="P1254" s="39" t="inlineStr">
        <is>
          <t>Joseph Zito</t>
        </is>
      </c>
      <c r="Q1254" s="40" t="inlineStr">
        <is>
          <t>[{"Source": "Internet Movie Database", "Value": "6.0/10"}, {"Source": "Rotten Tomatoes", "Value": "22%"}, {"Source": "Metacritic", "Value": "33/100"}]</t>
        </is>
      </c>
      <c r="R1254" s="41" t="inlineStr">
        <is>
          <t>32,981,717</t>
        </is>
      </c>
      <c r="S1254" s="42" t="inlineStr">
        <is>
          <t>R</t>
        </is>
      </c>
      <c r="T1254" s="43" t="inlineStr">
        <is>
          <t>91</t>
        </is>
      </c>
      <c r="U1254" s="44" t="inlineStr">
        <is>
          <t>{"link": "https://www.themoviedb.org/movie/9730-friday-the-13th-the-final-chapter/watch?locale=CA",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54" s="45" t="inlineStr">
        <is>
          <t>2,200,000</t>
        </is>
      </c>
      <c r="W1254" s="34" t="n">
        <v>9730</v>
      </c>
      <c r="X1254" s="34" t="inlineStr">
        <is>
          <t>[9731, 10225, 10281, 9728, 16281, 9725, 11368, 16315, 727705, 42667, 997265, 37049, 144517, 372935, 84677, 611645, 306942, 73963, 19971, 25716]</t>
        </is>
      </c>
      <c r="Y1254" s="34" t="inlineStr">
        <is>
          <t>22%</t>
        </is>
      </c>
      <c r="Z1254" s="34" t="inlineStr">
        <is>
          <t>6.0/10</t>
        </is>
      </c>
      <c r="AA1254" s="34" t="inlineStr">
        <is>
          <t>33/100</t>
        </is>
      </c>
      <c r="AB1254" s="34" t="inlineStr">
        <is>
          <t>https://www.youtube.com/embed/8zcPf9fuDPg</t>
        </is>
      </c>
      <c r="AC1254" s="46" t="n">
        <v>1731215633548</v>
      </c>
    </row>
    <row r="1255" ht="14.25" customHeight="1" s="131">
      <c r="A1255" s="24" t="inlineStr">
        <is>
          <t>The Happytime Murders</t>
        </is>
      </c>
      <c r="B1255" s="25" t="n">
        <v>30</v>
      </c>
      <c r="C1255" s="26" t="n"/>
      <c r="D1255" s="27" t="n"/>
      <c r="E1255" s="28" t="inlineStr">
        <is>
          <t>Comedy</t>
        </is>
      </c>
      <c r="F1255" s="29" t="inlineStr">
        <is>
          <t>Crime</t>
        </is>
      </c>
      <c r="G1255" s="30" t="n"/>
      <c r="H1255" s="31" t="n"/>
      <c r="I1255" s="32" t="inlineStr">
        <is>
          <t>STX Entertainment</t>
        </is>
      </c>
      <c r="J1255" s="33" t="n">
        <v>2018</v>
      </c>
      <c r="K1255" s="34">
        <f>ROW(K1255)-1</f>
        <v/>
      </c>
      <c r="L1255" s="35" t="inlineStr">
        <is>
          <t>This movie could have been good, but instead they are so focused on being abrasive and triggering that they forget to put in any good humor. Nearly all of the jokes rely on puppets doing crude things, and it pretty much never works. We need more puppets movies in the world, but this one is not it.</t>
        </is>
      </c>
      <c r="M1255" s="49" t="inlineStr">
        <is>
          <t>In a world where human beings and puppets live together, when the members of the cast of a children's television show aired during the 1990s begin to get murdered one by one, puppet Phil Philips, a former LAPD detective who fell in disgrace and turned into a private eye, takes on the case at the request of his old boss in order to assist detective Edwards, who was his partner in the past.</t>
        </is>
      </c>
      <c r="N1255" s="50" t="inlineStr">
        <is>
          <t>https://image.tmdb.org/t/p/w500/cExE3kgfGaVBBJ57VFyxpecUsqS.jpg</t>
        </is>
      </c>
      <c r="O1255" s="51" t="inlineStr">
        <is>
          <t>Melissa McCarthy, Bill Barretta, Leslie David Baker, Elizabeth Banks, Joel McHale, Maya Rudolph, Dorien Davies, Drew Massey</t>
        </is>
      </c>
      <c r="P1255" s="52" t="inlineStr">
        <is>
          <t>Brian Henson</t>
        </is>
      </c>
      <c r="Q1255" s="53" t="inlineStr">
        <is>
          <t>[{"Source": "Internet Movie Database", "Value": "5.5/10"}, {"Source": "Rotten Tomatoes", "Value": "23%"}, {"Source": "Metacritic", "Value": "27/100"}]</t>
        </is>
      </c>
      <c r="R1255" s="54" t="inlineStr">
        <is>
          <t>27,500,000</t>
        </is>
      </c>
      <c r="S1255" s="55" t="inlineStr">
        <is>
          <t>R</t>
        </is>
      </c>
      <c r="T1255" s="56" t="inlineStr">
        <is>
          <t>90</t>
        </is>
      </c>
      <c r="U1255" s="57" t="inlineStr">
        <is>
          <t>{"link": "https://www.themoviedb.org/movie/412988-the-happytime-murders/watch?locale=CA", "flatrate": [{"logo_path": "/pbpMk2JmcoNnQwx5JGpXngfoWtp.jpg", "provider_id": 8, "provider_name": "Netflix", "display_priority": 0}, {"logo_path": "/kICQccvOh8AIBMHGkBXJ047xeHN.jpg", "provider_id": 1796, "provider_name": "Netflix basic with Ads",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55" s="58" t="inlineStr">
        <is>
          <t>40,000,000</t>
        </is>
      </c>
      <c r="W1255" s="34" t="n">
        <v>412988</v>
      </c>
      <c r="X1255" s="34" t="inlineStr">
        <is>
          <t>[314285, 462723, 428585, 390867, 279144, 477449, 470901, 41090, 84572, 608611, 225854, 485880, 37823, 463022, 23127, 506680, 294, 24274, 354979, 497984]</t>
        </is>
      </c>
      <c r="Y1255" s="34" t="inlineStr">
        <is>
          <t>23%</t>
        </is>
      </c>
      <c r="Z1255" s="34" t="inlineStr">
        <is>
          <t>5.5/10</t>
        </is>
      </c>
      <c r="AA1255" s="34" t="inlineStr">
        <is>
          <t>27/100</t>
        </is>
      </c>
      <c r="AB1255" s="34" t="inlineStr">
        <is>
          <t>https://www.youtube.com/embed/DtOD0Z_d_J8</t>
        </is>
      </c>
      <c r="AC1255" s="46" t="inlineStr">
        <is>
          <t>1736749189911</t>
        </is>
      </c>
    </row>
    <row r="1256" ht="14.25" customHeight="1" s="131">
      <c r="A1256" s="24" t="inlineStr">
        <is>
          <t>Dante's Peak</t>
        </is>
      </c>
      <c r="B1256" s="25" t="n">
        <v>30</v>
      </c>
      <c r="C1256" s="26" t="n"/>
      <c r="D1256" s="27" t="n"/>
      <c r="E1256" s="28" t="inlineStr">
        <is>
          <t>Action</t>
        </is>
      </c>
      <c r="F1256" s="29" t="inlineStr">
        <is>
          <t>Disaster</t>
        </is>
      </c>
      <c r="G1256" s="30" t="n"/>
      <c r="H1256" s="31" t="n"/>
      <c r="I1256" s="32" t="inlineStr">
        <is>
          <t>Universal Pictures</t>
        </is>
      </c>
      <c r="J1256" s="33" t="n">
        <v>1997</v>
      </c>
      <c r="K1256" s="34">
        <f>ROW(K1256)-1</f>
        <v/>
      </c>
      <c r="L1256" s="35" t="inlineStr">
        <is>
          <t>No where near as good as it could be. The effects are pretty good and there are some moments of tension, but for whatever reason it's a really boring movie. The main characters aren't super compelling, the dialogue is bad, and some of the side characters are just horrible. Has one of my least favorite tropes, the kid that knows everything and is running her parent's life. The science seems really questionable, but I don't pretend to be a volcanoligist so maybe I am wrong. Best suited as a movie that is on cable that you only half pay attention to, at the most.</t>
        </is>
      </c>
      <c r="M1256" s="49" t="inlineStr">
        <is>
          <t>Volcanologist Harry Dalton comes to the sleepy town of Dante's Peak to investigate the recent rumblings of the dormant volcano the burg is named for. Before long, his worst fears are realized when a massive eruption hits, and immediately, Harry, the mayor and the townspeople find themselves fighting for their lives amid a catastrophic nightmare.</t>
        </is>
      </c>
      <c r="N1256" s="50" t="inlineStr">
        <is>
          <t>https://image.tmdb.org/t/p/w500/chApdYLprUhuAVpeBXn2Ytytyo6.jpg</t>
        </is>
      </c>
      <c r="O1256" s="51" t="inlineStr">
        <is>
          <t>Pierce Brosnan, Linda Hamilton, Arabella Field, Jamie Renée Smith, Jeremy Foley, Elizabeth Hoffman, Charles Hallahan, Grant Heslov</t>
        </is>
      </c>
      <c r="P1256" s="52" t="inlineStr">
        <is>
          <t>Roger Donaldson</t>
        </is>
      </c>
      <c r="Q1256" s="53" t="inlineStr">
        <is>
          <t>[{"Source": "Internet Movie Database", "Value": "6.0/10"}, {"Source": "Rotten Tomatoes", "Value": "30%"}, {"Source": "Metacritic", "Value": "43/100"}]</t>
        </is>
      </c>
      <c r="R1256" s="54" t="inlineStr">
        <is>
          <t>178,127,760</t>
        </is>
      </c>
      <c r="S1256" s="55" t="inlineStr">
        <is>
          <t>PG-13</t>
        </is>
      </c>
      <c r="T1256" s="56" t="inlineStr">
        <is>
          <t>108</t>
        </is>
      </c>
      <c r="U1256" s="57" t="inlineStr">
        <is>
          <t>{"link": "https://www.themoviedb.org/movie/9619-dante-s-peak/watch?locale=CA",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V1256" s="58" t="inlineStr">
        <is>
          <t>116,000,000</t>
        </is>
      </c>
      <c r="W1256" s="34" t="n">
        <v>9619</v>
      </c>
      <c r="X1256" s="34" t="inlineStr">
        <is>
          <t>[10357, 11228, 11258, 664, 31586, 11210, 204755, 462104, 15558, 818502, 24123, 21868, 24863, 526120, 1639, 494058, 336197, 805052, 248961, 100098]</t>
        </is>
      </c>
      <c r="Y1256" s="34" t="inlineStr">
        <is>
          <t>30%</t>
        </is>
      </c>
      <c r="Z1256" s="34" t="inlineStr">
        <is>
          <t>6.0/10</t>
        </is>
      </c>
      <c r="AA1256" s="34" t="inlineStr">
        <is>
          <t>43/100</t>
        </is>
      </c>
      <c r="AB1256" s="34" t="inlineStr">
        <is>
          <t>https://www.youtube.com/embed/p_oFoX3GniA</t>
        </is>
      </c>
      <c r="AC1256" s="46" t="n">
        <v>1731215633548</v>
      </c>
    </row>
    <row r="1257" ht="14.25" customHeight="1" s="131">
      <c r="A1257" s="24" t="inlineStr">
        <is>
          <t>Garfield: The Movie</t>
        </is>
      </c>
      <c r="B1257" s="25" t="n">
        <v>30</v>
      </c>
      <c r="C1257" s="26" t="n"/>
      <c r="D1257" s="27" t="n"/>
      <c r="E1257" s="28" t="inlineStr">
        <is>
          <t>Comedy</t>
        </is>
      </c>
      <c r="F1257" s="29" t="inlineStr">
        <is>
          <t>Family</t>
        </is>
      </c>
      <c r="G1257" s="30" t="n"/>
      <c r="H1257" s="31" t="n"/>
      <c r="I1257" s="32" t="inlineStr">
        <is>
          <t>20th Century Studios</t>
        </is>
      </c>
      <c r="J1257" s="33" t="n">
        <v>2004</v>
      </c>
      <c r="K1257" s="34">
        <f>ROW(K1257)-1</f>
        <v/>
      </c>
      <c r="L1257" s="35" t="inlineStr">
        <is>
          <t>Definitely not a good movie, but not terrible. It's short, it's not super annoying, and Breckin Meyer and Jennifer Love Hewitt are pretty good in the roles. It really isn't funny is the biggest problem, and the story is very run of the mill. Bill Murray really phones in the voice role here, you can tell he was tricked into doing this movie. The CGI looks offputting at times, especially in the talking of the real animals. Garfield himself looks OK, but the longer you look at it the more off it looks.</t>
        </is>
      </c>
      <c r="M1257" s="49" t="inlineStr">
        <is>
          <t>Garfield, the fat, lazy, lasagna lover, has everything a cat could want. But when Jon, in an effort to impress the Liz - the vet and an old high-school crush - adopts a dog named Odie and brings him home, Garfield gets the one thing he doesn't want. Competition.</t>
        </is>
      </c>
      <c r="N1257" s="50" t="inlineStr">
        <is>
          <t>https://image.tmdb.org/t/p/w500/vqwTSWNLyH55g8kBT61s2DgNYEp.jpg</t>
        </is>
      </c>
      <c r="O1257" s="51" t="inlineStr">
        <is>
          <t>Bill Murray, Breckin Meyer, Jennifer Love Hewitt, Stephen Tobolowsky, Evan Arnold, Mark Christopher Lawrence, Jimmy Kimmel, Debra Messing</t>
        </is>
      </c>
      <c r="P1257" s="52" t="inlineStr">
        <is>
          <t>Peter Hewitt</t>
        </is>
      </c>
      <c r="Q1257" s="53" t="inlineStr">
        <is>
          <t>[{"Source": "Internet Movie Database", "Value": "5.1/10"}, {"Source": "Rotten Tomatoes", "Value": "14%"}, {"Source": "Metacritic", "Value": "27/100"}]</t>
        </is>
      </c>
      <c r="R1257" s="54" t="inlineStr">
        <is>
          <t>200,800,000</t>
        </is>
      </c>
      <c r="S1257" s="55" t="inlineStr">
        <is>
          <t>PG</t>
        </is>
      </c>
      <c r="T1257" s="56" t="inlineStr">
        <is>
          <t>80</t>
        </is>
      </c>
      <c r="U1257" s="57" t="inlineStr">
        <is>
          <t>{"link": "https://www.themoviedb.org/movie/8920-garfield/watch?locale=CA",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257" s="58" t="inlineStr">
        <is>
          <t>50,000,000</t>
        </is>
      </c>
      <c r="W1257" s="34" t="n">
        <v>8920</v>
      </c>
      <c r="X1257" s="34" t="inlineStr">
        <is>
          <t>[9513, 637463, 7484, 10996, 13700, 34942, 58508, 10992, 38579, 10555, 9982, 10588, 9637, 8975, 45772, 7518, 14411, 12144, 11451, 809]</t>
        </is>
      </c>
      <c r="Y1257" s="34" t="inlineStr">
        <is>
          <t>14%</t>
        </is>
      </c>
      <c r="Z1257" s="34" t="inlineStr">
        <is>
          <t>5.1/10</t>
        </is>
      </c>
      <c r="AA1257" s="34" t="inlineStr">
        <is>
          <t>27/100</t>
        </is>
      </c>
      <c r="AB1257" s="34" t="inlineStr">
        <is>
          <t>https://www.youtube.com/embed/5g1SLGRM6qU</t>
        </is>
      </c>
      <c r="AC1257" s="46" t="n">
        <v>1731215633548</v>
      </c>
    </row>
    <row r="1258" ht="14.25" customHeight="1" s="131">
      <c r="A1258" s="24" t="inlineStr">
        <is>
          <t>The Fast and The Furious: Tokyo Drift</t>
        </is>
      </c>
      <c r="B1258" s="25" t="n">
        <v>30</v>
      </c>
      <c r="C1258" s="26" t="inlineStr">
        <is>
          <t>Fast Saga</t>
        </is>
      </c>
      <c r="D1258" s="27" t="n"/>
      <c r="E1258" s="28" t="inlineStr">
        <is>
          <t>Crime</t>
        </is>
      </c>
      <c r="F1258" s="29" t="inlineStr">
        <is>
          <t>Action</t>
        </is>
      </c>
      <c r="G1258" s="30" t="n"/>
      <c r="H1258" s="31" t="n"/>
      <c r="I1258" s="32" t="inlineStr">
        <is>
          <t>Universal Pictures</t>
        </is>
      </c>
      <c r="J1258" s="33" t="n">
        <v>2006</v>
      </c>
      <c r="K1258" s="34">
        <f>ROW(K1258)-1</f>
        <v/>
      </c>
      <c r="L1258" s="35" t="n"/>
      <c r="M1258" s="49" t="inlineStr">
        <is>
          <t>In order to avoid a jail sentence, Sean Boswell heads to Tokyo to live with his military father. In a low-rent section of the city, Shaun gets caught up in the underground world of drift racing</t>
        </is>
      </c>
      <c r="N1258" s="50" t="inlineStr">
        <is>
          <t>https://image.tmdb.org/t/p/w500/46xqGOwHbh2TH2avWSw3SMXph4E.jpg</t>
        </is>
      </c>
      <c r="O1258" s="51" t="inlineStr">
        <is>
          <t>Lucas Black, Nathalie Kelley, Sung Kang, Shad Moss, Brian Tee, Leonardo Nam, Brian Goodman, Zachery Ty Bryan</t>
        </is>
      </c>
      <c r="P1258" s="52" t="inlineStr">
        <is>
          <t>Justin Lin</t>
        </is>
      </c>
      <c r="Q1258" s="59" t="inlineStr">
        <is>
          <t>[{"Source": "Internet Movie Database", "Value": "6.1/10"}, {"Source": "Rotten Tomatoes", "Value": "38%"}, {"Source": "Metacritic", "Value": "45/100"}]</t>
        </is>
      </c>
      <c r="R1258" s="60" t="inlineStr">
        <is>
          <t>158,964,610</t>
        </is>
      </c>
      <c r="S1258" s="55" t="inlineStr">
        <is>
          <t>PG-13</t>
        </is>
      </c>
      <c r="T1258" s="56" t="inlineStr">
        <is>
          <t>104</t>
        </is>
      </c>
      <c r="U1258" s="57" t="inlineStr">
        <is>
          <t>{"link": "https://www.themoviedb.org/movie/9615-the-fast-and-the-furious-tokyo-drift/watch?locale=CA",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"/pvske1MyAoymrs5bguRfVqYiM9a.jpg", "provider_id": 119, "provider_name": "Amazon Prime Video", "display_priority": 2}, {"logo_path": "/kICQccvOh8AIBMHGkBXJ047xeHN.jpg", "provider_id": 1796, "provider_name": "Netflix basic with Ads", "display_priority": 109},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58" s="61" t="inlineStr">
        <is>
          <t>85,000,000</t>
        </is>
      </c>
      <c r="W1258" s="34" t="n">
        <v>9615</v>
      </c>
      <c r="X1258" s="34" t="inlineStr">
        <is>
          <t>[13804, 584, 51497, 9799, 82992, 168259, 337339, 10022, 253835, 36668, 27576, 2789, 8488, 38575, 384018, 956, 4108, 77959, 7304, 2312]</t>
        </is>
      </c>
      <c r="Y1258" s="34" t="inlineStr">
        <is>
          <t>38%</t>
        </is>
      </c>
      <c r="Z1258" s="34" t="inlineStr">
        <is>
          <t>6.1/10</t>
        </is>
      </c>
      <c r="AA1258" s="34" t="inlineStr">
        <is>
          <t>45/100</t>
        </is>
      </c>
      <c r="AB1258" s="34" t="inlineStr">
        <is>
          <t>https://www.youtube.com/embed/K6RWbKMSDcg</t>
        </is>
      </c>
      <c r="AC1258" s="46" t="n">
        <v>1731215633548</v>
      </c>
    </row>
    <row r="1259" ht="14.25" customHeight="1" s="131">
      <c r="A1259" s="24" t="inlineStr">
        <is>
          <t>Practical Magic</t>
        </is>
      </c>
      <c r="B1259" s="25" t="n">
        <v>30</v>
      </c>
      <c r="C1259" s="26" t="n"/>
      <c r="D1259" s="27" t="n"/>
      <c r="E1259" s="28" t="inlineStr">
        <is>
          <t>Fantasy</t>
        </is>
      </c>
      <c r="F1259" s="29" t="inlineStr">
        <is>
          <t>Drama</t>
        </is>
      </c>
      <c r="G1259" s="30" t="n"/>
      <c r="H1259" s="31" t="n"/>
      <c r="I1259" s="32" t="inlineStr">
        <is>
          <t>Warner Bros.</t>
        </is>
      </c>
      <c r="J1259" s="33" t="n">
        <v>1998</v>
      </c>
      <c r="K1259" s="34">
        <f>ROW(K1259)-1</f>
        <v/>
      </c>
      <c r="L1259" s="35" t="inlineStr">
        <is>
          <t>Pretty boring, and the plot really doesn't move much at all. Good performances from Kidman and Bullock, but there isn't much else here. There is an incredibly long stretch of the movie where no magic happens, for a movie about witches.</t>
        </is>
      </c>
      <c r="M1259" s="36" t="inlineStr">
        <is>
          <t>Sally and Gillian Owens, born into a magical family, have mostly avoided witchcraft themselves. But when Gillian's vicious boyfriend, Jimmy Angelov, dies unexpectedly, the Owens sisters give themselves a crash course in hard magic. With policeman Gary Hallet growing suspicious, the girls struggle to resurrect Angelov -- and unwittingly inject his corpse with an evil spirit that threatens to end their family line.</t>
        </is>
      </c>
      <c r="N1259" s="37" t="inlineStr">
        <is>
          <t>https://image.tmdb.org/t/p/w500/AwmToSgf2IL3aHv0QRVsR5KvChv.jpg</t>
        </is>
      </c>
      <c r="O1259" s="38" t="inlineStr">
        <is>
          <t>Sandra Bullock, Nicole Kidman, Goran Visnjic, Stockard Channing, Dianne Wiest, Aidan Quinn, Evan Rachel Wood, Alexandra Artrip</t>
        </is>
      </c>
      <c r="P1259" s="39" t="inlineStr">
        <is>
          <t>Griffin Dunne</t>
        </is>
      </c>
      <c r="Q1259" s="40" t="inlineStr">
        <is>
          <t>[{"Source": "Internet Movie Database", "Value": "6.3/10"}, {"Source": "Rotten Tomatoes", "Value": "26%"}, {"Source": "Metacritic", "Value": "47/100"}]</t>
        </is>
      </c>
      <c r="R1259" s="41" t="inlineStr">
        <is>
          <t>46,733,235</t>
        </is>
      </c>
      <c r="S1259" s="42" t="inlineStr">
        <is>
          <t>PG-13</t>
        </is>
      </c>
      <c r="T1259" s="43" t="inlineStr">
        <is>
          <t>104</t>
        </is>
      </c>
      <c r="U1259" s="44" t="inlineStr">
        <is>
          <t>{"link": "https://www.themoviedb.org/movie/6435-practical-magic/watch?locale=CA",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59" s="45" t="inlineStr">
        <is>
          <t>75,000,000</t>
        </is>
      </c>
      <c r="W1259" s="34" t="n">
        <v>6435</v>
      </c>
      <c r="X1259" s="34" t="inlineStr">
        <is>
          <t>[9715, 9583, 3682, 6623, 2119, 9890, 9722, 9310, 515743, 13766, 11939, 446132, 34766, 295595, 23449, 100544, 12660, 23706, 373451, 1402719]</t>
        </is>
      </c>
      <c r="Y1259" s="34" t="inlineStr">
        <is>
          <t>26%</t>
        </is>
      </c>
      <c r="Z1259" s="34" t="inlineStr">
        <is>
          <t>6.3/10</t>
        </is>
      </c>
      <c r="AA1259" s="34" t="inlineStr">
        <is>
          <t>47/100</t>
        </is>
      </c>
      <c r="AB1259" s="34" t="inlineStr">
        <is>
          <t>https://www.youtube.com/embed/R7uixLkpjPs</t>
        </is>
      </c>
      <c r="AC1259" s="46" t="n">
        <v>1731215633548</v>
      </c>
    </row>
    <row r="1260" ht="14.25" customHeight="1" s="131">
      <c r="A1260" s="24" t="inlineStr">
        <is>
          <t>Scary Movie 3</t>
        </is>
      </c>
      <c r="B1260" s="25" t="n">
        <v>30</v>
      </c>
      <c r="C1260" s="26" t="inlineStr">
        <is>
          <t>Scary Movie</t>
        </is>
      </c>
      <c r="D1260" s="27" t="n"/>
      <c r="E1260" s="28" t="inlineStr">
        <is>
          <t>Comedy</t>
        </is>
      </c>
      <c r="F1260" s="29" t="inlineStr">
        <is>
          <t>Parody</t>
        </is>
      </c>
      <c r="G1260" s="30" t="n"/>
      <c r="H1260" s="31" t="n"/>
      <c r="I1260" s="32" t="inlineStr">
        <is>
          <t>Dimension Films</t>
        </is>
      </c>
      <c r="J1260" s="33" t="n">
        <v>2003</v>
      </c>
      <c r="K1260" s="34">
        <f>ROW(K1260)-1</f>
        <v/>
      </c>
      <c r="L1260" s="35" t="n"/>
      <c r="M1260" s="36" t="inlineStr">
        <is>
          <t>In the third installment of the Scary Movie franchise, news anchorwoman Cindy Campbell has to investigate mysterious crop circles and killing video tapes, and help the President stop an alien invasion in the process.</t>
        </is>
      </c>
      <c r="N1260" s="37" t="inlineStr">
        <is>
          <t>https://image.tmdb.org/t/p/w500/vb7C7sdFdtkSdZCM0rn8ddXBX4I.jpg</t>
        </is>
      </c>
      <c r="O1260" s="38" t="inlineStr">
        <is>
          <t>Anna Faris, Simon Rex, Anthony Anderson, Charlie Sheen, Regina Hall, Leslie Nielsen, Kevin Hart, Jeremy Piven</t>
        </is>
      </c>
      <c r="P1260" s="39" t="inlineStr">
        <is>
          <t>David Zucker</t>
        </is>
      </c>
      <c r="Q1260" s="40" t="inlineStr">
        <is>
          <t>[{"Source": "Internet Movie Database", "Value": "5.6/10"}, {"Source": "Rotten Tomatoes", "Value": "35%"}, {"Source": "Metacritic", "Value": "49/100"}]</t>
        </is>
      </c>
      <c r="R1260" s="41" t="inlineStr">
        <is>
          <t>220,673,217</t>
        </is>
      </c>
      <c r="S1260" s="42" t="inlineStr">
        <is>
          <t>PG-13</t>
        </is>
      </c>
      <c r="T1260" s="43" t="inlineStr">
        <is>
          <t>84</t>
        </is>
      </c>
      <c r="U1260" s="44" t="inlineStr">
        <is>
          <t>{"link": "https://www.themoviedb.org/movie/4256-scary-movie-3/watch?locale=CA", "rent": [{"logo_path": "/9ghgSC0MA082EL6HLCW3GalykFD.jpg", "provider_id": 2, "provider_name": "Apple TV", "display_priority": 6}, {"logo_path": "/seGSXajazLMCKGB5hnRCidtjay1.jpg", "provider_id": 10, "provider_name": "Amazon Video", "display_priority": 59}], "ads": [{"logo_path": "/xoFyQOXR3qINRsdnCQyd7jGx8Wo.jpg", "provider_id": 326, "provider_name": "CTV", "display_priority": 46}], "buy": [{"logo_path": "/9ghgSC0MA082EL6HLCW3GalykFD.jpg", "provider_id": 2, "provider_name": "Apple TV", "display_priority": 6},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109}]}</t>
        </is>
      </c>
      <c r="V1260" s="45" t="inlineStr">
        <is>
          <t>48,000,000</t>
        </is>
      </c>
      <c r="W1260" s="34" t="n">
        <v>4256</v>
      </c>
      <c r="X1260" s="34" t="inlineStr">
        <is>
          <t>[4257, 4248, 4258, 4247, 2665, 1584, 1996, 114478, 484428, 458264, 34193, 9978, 469721, 12535, 20007, 68684, 13092, 21683, 15192, 12277]</t>
        </is>
      </c>
      <c r="Y1260" s="34" t="inlineStr">
        <is>
          <t>35%</t>
        </is>
      </c>
      <c r="Z1260" s="34" t="inlineStr">
        <is>
          <t>5.6/10</t>
        </is>
      </c>
      <c r="AA1260" s="34" t="inlineStr">
        <is>
          <t>49/100</t>
        </is>
      </c>
      <c r="AB1260" s="34" t="inlineStr">
        <is>
          <t>https://www.youtube.com/embed/O21wD8Tzr2k</t>
        </is>
      </c>
      <c r="AC1260" s="46" t="n">
        <v>1731215633548</v>
      </c>
    </row>
    <row r="1261" ht="14.25" customHeight="1" s="131">
      <c r="A1261" s="24" t="inlineStr">
        <is>
          <t>The Three Caballeros</t>
        </is>
      </c>
      <c r="B1261" s="25" t="n">
        <v>29</v>
      </c>
      <c r="C1261" s="26" t="inlineStr">
        <is>
          <t>Disney Animation</t>
        </is>
      </c>
      <c r="D1261" s="27" t="n"/>
      <c r="E1261" s="28" t="inlineStr">
        <is>
          <t>Animated</t>
        </is>
      </c>
      <c r="F1261" s="29" t="n"/>
      <c r="G1261" s="30" t="n"/>
      <c r="H1261" s="31" t="n"/>
      <c r="I1261" s="32" t="inlineStr">
        <is>
          <t>Disney</t>
        </is>
      </c>
      <c r="J1261" s="33" t="n">
        <v>1944</v>
      </c>
      <c r="K1261" s="34">
        <f>ROW(K1261)-1</f>
        <v/>
      </c>
      <c r="L1261" s="35" t="n"/>
      <c r="M1261" s="36" t="inlineStr">
        <is>
          <t>For Donald's birthday he receives a box with three gifts inside. The gifts, a movie projector, a pop-up book, and a pinata, each take Donald on wild adventures through Mexico and South America.</t>
        </is>
      </c>
      <c r="N1261" s="37" t="inlineStr">
        <is>
          <t>https://image.tmdb.org/t/p/w500/nMfScRxw9wVLoO7LiEjziFAKLSK.jpg</t>
        </is>
      </c>
      <c r="O1261" s="38" t="inlineStr">
        <is>
          <t>Sterling Holloway, Clarence Nash, Joaquin Garay, José Oliveira, Pinto Colvig, Aurora Miranda, Carmen Molina, Dora Luz</t>
        </is>
      </c>
      <c r="P1261" s="39" t="inlineStr">
        <is>
          <t>Norman Ferguson, Clyde Geronimi, Jack Kinney</t>
        </is>
      </c>
      <c r="Q1261" s="40" t="inlineStr">
        <is>
          <t>[{"Source": "Internet Movie Database", "Value": "6.3/10"}, {"Source": "Rotten Tomatoes", "Value": "85%"}, {"Source": "Metacritic", "Value": "85/100"}]</t>
        </is>
      </c>
      <c r="R1261" s="80" t="inlineStr">
        <is>
          <t>336,000,000</t>
        </is>
      </c>
      <c r="S1261" s="42" t="inlineStr">
        <is>
          <t>G</t>
        </is>
      </c>
      <c r="T1261" s="43" t="inlineStr">
        <is>
          <t>71</t>
        </is>
      </c>
      <c r="U1261" s="44" t="inlineStr">
        <is>
          <t>{"link": "https://www.themoviedb.org/movie/15947-the-three-caballeros/watch?locale=CA",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t>
        </is>
      </c>
      <c r="V1261" s="83" t="inlineStr">
        <is>
          <t>0</t>
        </is>
      </c>
      <c r="W1261" s="34" t="n">
        <v>15947</v>
      </c>
      <c r="X1261" s="34" t="inlineStr">
        <is>
          <t>[20343, 46929, 14906, 31135, 28436, 621284, 22779, 40732, 249260, 66983, 16044, 505129, 641730, 125253, 34463, 642546, 67661, 13465, 458302, 14317]</t>
        </is>
      </c>
      <c r="Y1261" s="34" t="inlineStr">
        <is>
          <t>85%</t>
        </is>
      </c>
      <c r="Z1261" s="34" t="inlineStr">
        <is>
          <t>6.3/10</t>
        </is>
      </c>
      <c r="AA1261" s="34" t="inlineStr">
        <is>
          <t>85/100</t>
        </is>
      </c>
      <c r="AB1261" s="34" t="inlineStr">
        <is>
          <t>https://www.youtube.com/embed/fS_Xklf08EY</t>
        </is>
      </c>
      <c r="AC1261" s="46" t="n">
        <v>1731215633548</v>
      </c>
    </row>
    <row r="1262" ht="14.25" customHeight="1" s="131">
      <c r="A1262" s="24" t="inlineStr">
        <is>
          <t>Superman III</t>
        </is>
      </c>
      <c r="B1262" s="25" t="n">
        <v>29</v>
      </c>
      <c r="C1262" s="26" t="inlineStr">
        <is>
          <t>DC</t>
        </is>
      </c>
      <c r="D1262" s="27" t="inlineStr">
        <is>
          <t>Superman</t>
        </is>
      </c>
      <c r="E1262" s="28" t="inlineStr">
        <is>
          <t>Comic Book</t>
        </is>
      </c>
      <c r="F1262" s="29" t="n"/>
      <c r="G1262" s="30" t="n"/>
      <c r="H1262" s="31" t="n"/>
      <c r="I1262" s="32" t="inlineStr">
        <is>
          <t>Warner Bros.</t>
        </is>
      </c>
      <c r="J1262" s="33" t="n">
        <v>1983</v>
      </c>
      <c r="K1262" s="34">
        <f>ROW(K1262)-1</f>
        <v/>
      </c>
      <c r="L1262" s="35" t="n"/>
      <c r="M1262" s="36" t="inlineStr">
        <is>
          <t>Aiming to defeat the Man of Steel, wealthy executive Ross Webster hires bumbling but brilliant Gus Gorman to develop synthetic kryptonite, which yields some unexpected psychological effects. Between rekindling romance with his high school sweetheart and saving himself, Superman must contend with a powerful supercomputer.</t>
        </is>
      </c>
      <c r="N1262" s="37" t="inlineStr">
        <is>
          <t>https://image.tmdb.org/t/p/w500/jyUk4HG6Kk85k0FdjB9dmatqkRZ.jpg</t>
        </is>
      </c>
      <c r="O1262" s="38" t="inlineStr">
        <is>
          <t>Christopher Reeve, Richard Pryor, Jackie Cooper, Marc McClure, Annette O'Toole, Annie Ross, Pamela Stephenson, Robert Vaughn</t>
        </is>
      </c>
      <c r="P1262" s="39" t="inlineStr">
        <is>
          <t>Richard Lester</t>
        </is>
      </c>
      <c r="Q1262" s="40" t="inlineStr">
        <is>
          <t>[{"Source": "Internet Movie Database", "Value": "5.0/10"}, {"Source": "Rotten Tomatoes", "Value": "29%"}, {"Source": "Metacritic", "Value": "44/100"}]</t>
        </is>
      </c>
      <c r="R1262" s="41" t="inlineStr">
        <is>
          <t>80,200,000</t>
        </is>
      </c>
      <c r="S1262" s="42" t="inlineStr">
        <is>
          <t>PG</t>
        </is>
      </c>
      <c r="T1262" s="43" t="inlineStr">
        <is>
          <t>125</t>
        </is>
      </c>
      <c r="U1262" s="44" t="inlineStr">
        <is>
          <t>{"link": "https://www.themoviedb.org/movie/9531-superman-iii/watch?locale=CA",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"flatrate": [{"logo_path": "/csPQMbeJWY7bjwWruZjtc27xf2l.jpg", "provider_id": 305, "provider_name": "Crave Starz", "display_priority": 5}, {"logo_path": "/esiLBRzDUwodjfN8gA4qj7l3ZF7.jpg", "provider_id": 1794, "provider_name": "Starz Amazon Channel", "display_priority": 107}]}</t>
        </is>
      </c>
      <c r="V1262" s="45" t="inlineStr">
        <is>
          <t>39,000,000</t>
        </is>
      </c>
      <c r="W1262" s="34" t="n">
        <v>9531</v>
      </c>
      <c r="X1262" s="34" t="inlineStr">
        <is>
          <t>[8536, 11411, 9651, 1452, 579, 13640, 13765, 22501, 276928, 23512, 39829, 46227, 18287, 256421, 17923, 61968, 126712, 15822, 41800, 320510]</t>
        </is>
      </c>
      <c r="Y1262" s="34" t="inlineStr">
        <is>
          <t>29%</t>
        </is>
      </c>
      <c r="Z1262" s="34" t="inlineStr">
        <is>
          <t>5.0/10</t>
        </is>
      </c>
      <c r="AA1262" s="34" t="inlineStr">
        <is>
          <t>44/100</t>
        </is>
      </c>
      <c r="AB1262" s="34" t="inlineStr">
        <is>
          <t>https://www.youtube.com/embed/-7qo4Iy0ULk</t>
        </is>
      </c>
      <c r="AC1262" s="46" t="n">
        <v>1731215633548</v>
      </c>
    </row>
    <row r="1263" ht="14.25" customHeight="1" s="131">
      <c r="A1263" s="24" t="inlineStr">
        <is>
          <t>Taken 2</t>
        </is>
      </c>
      <c r="B1263" s="25" t="n">
        <v>29</v>
      </c>
      <c r="C1263" s="26" t="inlineStr">
        <is>
          <t>Taken</t>
        </is>
      </c>
      <c r="D1263" s="27" t="n"/>
      <c r="E1263" s="28" t="inlineStr">
        <is>
          <t>Action</t>
        </is>
      </c>
      <c r="F1263" s="29" t="inlineStr">
        <is>
          <t>Thriller</t>
        </is>
      </c>
      <c r="G1263" s="30" t="n"/>
      <c r="H1263" s="31" t="n"/>
      <c r="I1263" s="32" t="inlineStr">
        <is>
          <t>20th Century Studios</t>
        </is>
      </c>
      <c r="J1263" s="33" t="n">
        <v>2012</v>
      </c>
      <c r="K1263" s="34">
        <f>ROW(K1263)-1</f>
        <v/>
      </c>
      <c r="L1263" s="35" t="inlineStr">
        <is>
          <t>Weak script with unnatural dialogue and bizarre decisions by characters. Poorly edited, with some scenes ending abruptly. The action scenes have so many cuts in order to make the star appear younger (unsuccessfully). The story is absolutely ludicrous, particularly the grenades and (Minor Spoiler) Liam Neeson's repeated use of a phone post kidnapping.</t>
        </is>
      </c>
      <c r="M1263" s="36" t="inlineStr">
        <is>
          <t>In Istanbul, retired CIA operative Bryan Mills and his wife are taken hostage by the father of a kidnapper Mills killed while rescuing his daughter.</t>
        </is>
      </c>
      <c r="N1263" s="37" t="inlineStr">
        <is>
          <t>https://image.tmdb.org/t/p/w500/yzAlcuJhpnxRPjaj7AHBRbNPQCJ.jpg</t>
        </is>
      </c>
      <c r="O1263" s="38" t="inlineStr">
        <is>
          <t>Liam Neeson, Maggie Grace, Famke Janssen, Leland Orser, D.B. Sweeney, Jon Gries, Rade Šerbedžija, Luke Grimes</t>
        </is>
      </c>
      <c r="P1263" s="39" t="inlineStr">
        <is>
          <t>Olivier Megaton</t>
        </is>
      </c>
      <c r="Q1263" s="40" t="inlineStr">
        <is>
          <t>[{"Source": "Internet Movie Database", "Value": "6.2/10"}, {"Source": "Rotten Tomatoes", "Value": "22%"}, {"Source": "Metacritic", "Value": "45/100"}]</t>
        </is>
      </c>
      <c r="R1263" s="41" t="inlineStr">
        <is>
          <t>376,100,000</t>
        </is>
      </c>
      <c r="S1263" s="42" t="inlineStr">
        <is>
          <t>PG-13</t>
        </is>
      </c>
      <c r="T1263" s="43" t="inlineStr">
        <is>
          <t>91</t>
        </is>
      </c>
      <c r="U1263" s="44" t="inlineStr">
        <is>
          <t>{"link": "https://www.themoviedb.org/movie/82675-taken-2/watch?locale=CA",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263" s="45" t="inlineStr">
        <is>
          <t>45,000,000</t>
        </is>
      </c>
      <c r="W1263" s="34" t="n">
        <v>82675</v>
      </c>
      <c r="X1263" s="34" t="inlineStr">
        <is>
          <t>[260346, 8681, 59967, 49040, 48138, 1996, 118957, 2330, 225574, 8909, 49049, 156717, 2029, 49526, 75174, 34544, 72105, 71679, 77459, 59961]</t>
        </is>
      </c>
      <c r="Y1263" s="34" t="inlineStr">
        <is>
          <t>22%</t>
        </is>
      </c>
      <c r="Z1263" s="34" t="inlineStr">
        <is>
          <t>6.2/10</t>
        </is>
      </c>
      <c r="AA1263" s="34" t="inlineStr">
        <is>
          <t>45/100</t>
        </is>
      </c>
      <c r="AB1263" s="34" t="inlineStr">
        <is>
          <t>https://www.youtube.com/embed/otHUjWVgIig</t>
        </is>
      </c>
      <c r="AC1263" s="46" t="n">
        <v>1731215633548</v>
      </c>
    </row>
    <row r="1264" ht="14.25" customHeight="1" s="131">
      <c r="A1264" s="24" t="inlineStr">
        <is>
          <t>Kiss of Death</t>
        </is>
      </c>
      <c r="B1264" s="25" t="n">
        <v>29</v>
      </c>
      <c r="C1264" s="26" t="n"/>
      <c r="D1264" s="27" t="n"/>
      <c r="E1264" s="28" t="inlineStr">
        <is>
          <t>Action</t>
        </is>
      </c>
      <c r="F1264" s="29" t="inlineStr">
        <is>
          <t>Thriller</t>
        </is>
      </c>
      <c r="G1264" s="30" t="n"/>
      <c r="H1264" s="31" t="n"/>
      <c r="I1264" s="32" t="inlineStr">
        <is>
          <t>20th Century Studios</t>
        </is>
      </c>
      <c r="J1264" s="33" t="n">
        <v>1995</v>
      </c>
      <c r="K1264" s="34">
        <f>ROW(K1264)-1</f>
        <v/>
      </c>
      <c r="L1264" s="35" t="n"/>
      <c r="M1264" s="36" t="inlineStr">
        <is>
          <t>Jimmy Kilmartin's an ex-con who's trying to go straight. But he can't say no to a quick driving job because his so-called friend's life is threatened. The job is for Little Junior Brown, a violent and powerful villain. When things go wrong, Jimmy is left to do the time, and his whole life is turned upside-down, but if that wasn't enough, the cops won't leave Jimmy alone when he gets out... They want Little Junior Brown.</t>
        </is>
      </c>
      <c r="N1264" s="37" t="inlineStr">
        <is>
          <t>https://image.tmdb.org/t/p/w500/uPZZRMeaXYcCXofAaYx5BAzXMYk.jpg</t>
        </is>
      </c>
      <c r="O1264" s="38" t="inlineStr">
        <is>
          <t>David Caruso, Samuel L. Jackson, Nicolas Cage, Helen Hunt, Kathryn Erbe, Stanley Tucci, Michael Rapaport, Ving Rhames</t>
        </is>
      </c>
      <c r="P1264" s="39" t="inlineStr">
        <is>
          <t>Barbet Schroeder</t>
        </is>
      </c>
      <c r="Q1264" s="40" t="inlineStr">
        <is>
          <t>[{"Source": "Internet Movie Database", "Value": "5.9/10"}, {"Source": "Rotten Tomatoes", "Value": "69%"}, {"Source": "Metacritic", "Value": "72/100"}]</t>
        </is>
      </c>
      <c r="R1264" s="41" t="inlineStr">
        <is>
          <t>14,942,422</t>
        </is>
      </c>
      <c r="S1264" s="42" t="inlineStr">
        <is>
          <t>R</t>
        </is>
      </c>
      <c r="T1264" s="43" t="inlineStr">
        <is>
          <t>101</t>
        </is>
      </c>
      <c r="U1264" s="44" t="inlineStr">
        <is>
          <t>{}</t>
        </is>
      </c>
      <c r="V1264" s="45" t="inlineStr">
        <is>
          <t>40,000,000</t>
        </is>
      </c>
      <c r="W1264" s="34" t="n">
        <v>6071</v>
      </c>
      <c r="X1264" s="34" t="inlineStr">
        <is>
          <t>[505, 41282, 22625, 37708, 485340, 11456, 7091, 11943, 586, 8012, 8870, 13012, 121824, 12690, 451, 594718, 9319, 8461, 10734, 3175]</t>
        </is>
      </c>
      <c r="Y1264" s="34" t="inlineStr">
        <is>
          <t>69%</t>
        </is>
      </c>
      <c r="Z1264" s="34" t="inlineStr">
        <is>
          <t>5.9/10</t>
        </is>
      </c>
      <c r="AA1264" s="34" t="inlineStr">
        <is>
          <t>72/100</t>
        </is>
      </c>
      <c r="AB1264" s="34" t="n"/>
      <c r="AC1264" s="46" t="n">
        <v>1731215633548</v>
      </c>
    </row>
    <row r="1265" ht="14.25" customHeight="1" s="131">
      <c r="A1265" s="24" t="inlineStr">
        <is>
          <t>Predator 2</t>
        </is>
      </c>
      <c r="B1265" s="25" t="n">
        <v>29</v>
      </c>
      <c r="C1265" s="26" t="inlineStr">
        <is>
          <t>Alien vs Predator</t>
        </is>
      </c>
      <c r="D1265" s="27" t="inlineStr">
        <is>
          <t>Predator</t>
        </is>
      </c>
      <c r="E1265" s="28" t="inlineStr">
        <is>
          <t>Sci-Fi</t>
        </is>
      </c>
      <c r="F1265" s="29" t="inlineStr">
        <is>
          <t>Action</t>
        </is>
      </c>
      <c r="G1265" s="30" t="n"/>
      <c r="H1265" s="31" t="n"/>
      <c r="I1265" s="32" t="inlineStr">
        <is>
          <t>20th Century Studios</t>
        </is>
      </c>
      <c r="J1265" s="33" t="n">
        <v>1990</v>
      </c>
      <c r="K1265" s="34">
        <f>ROW(K1265)-1</f>
        <v/>
      </c>
      <c r="L1265" s="35" t="n"/>
      <c r="M1265" s="36" t="inlineStr">
        <is>
          <t>A police chief in the war-torn streets of Los Angeles discovers that an extraterrestrial creature is hunting down residents - and that he is the next target.</t>
        </is>
      </c>
      <c r="N1265" s="37" t="inlineStr">
        <is>
          <t>https://image.tmdb.org/t/p/w500/83X4VwY9sdSJykskmsplIVG0a4h.jpg</t>
        </is>
      </c>
      <c r="O1265" s="38" t="inlineStr">
        <is>
          <t>Danny Glover, Gary Busey, Rubén Blades, María Conchita Alonso, Bill Paxton, Robert Davi, Adam Baldwin, Kevin Peter Hall</t>
        </is>
      </c>
      <c r="P1265" s="39" t="inlineStr">
        <is>
          <t>Stephen Hopkins</t>
        </is>
      </c>
      <c r="Q1265" s="40" t="inlineStr">
        <is>
          <t>[{"Source": "Internet Movie Database", "Value": "6.3/10"}, {"Source": "Rotten Tomatoes", "Value": "29%"}, {"Source": "Metacritic", "Value": "46/100"}]</t>
        </is>
      </c>
      <c r="R1265" s="41" t="inlineStr">
        <is>
          <t>57,120,318</t>
        </is>
      </c>
      <c r="S1265" s="42" t="inlineStr">
        <is>
          <t>R</t>
        </is>
      </c>
      <c r="T1265" s="43" t="inlineStr">
        <is>
          <t>108</t>
        </is>
      </c>
      <c r="U1265" s="44" t="inlineStr">
        <is>
          <t>{"link": "https://www.themoviedb.org/movie/169-predator-2/watch?locale=CA",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65" s="45" t="inlineStr">
        <is>
          <t>35,000,000</t>
        </is>
      </c>
      <c r="W1265" s="34" t="n">
        <v>169</v>
      </c>
      <c r="X1265" s="34" t="inlineStr">
        <is>
          <t>[34851, 395, 440, 106, 346910, 341870, 8077, 8078, 681, 2539, 11858, 23527, 2791, 865, 14362, 469721, 36599, 2990, 111479, 40383]</t>
        </is>
      </c>
      <c r="Y1265" s="34" t="inlineStr">
        <is>
          <t>29%</t>
        </is>
      </c>
      <c r="Z1265" s="34" t="inlineStr">
        <is>
          <t>6.3/10</t>
        </is>
      </c>
      <c r="AA1265" s="34" t="inlineStr">
        <is>
          <t>46/100</t>
        </is>
      </c>
      <c r="AB1265" s="34" t="inlineStr">
        <is>
          <t>https://www.youtube.com/embed/po4MN1V75eU</t>
        </is>
      </c>
      <c r="AC1265" s="46" t="n">
        <v>1731215633548</v>
      </c>
    </row>
    <row r="1266" ht="14.25" customHeight="1" s="131">
      <c r="A1266" s="24" t="inlineStr">
        <is>
          <t>Anaconda</t>
        </is>
      </c>
      <c r="B1266" s="25" t="n">
        <v>29</v>
      </c>
      <c r="C1266" s="26" t="n"/>
      <c r="D1266" s="27" t="n"/>
      <c r="E1266" s="28" t="inlineStr">
        <is>
          <t>Horror</t>
        </is>
      </c>
      <c r="F1266" s="29" t="n"/>
      <c r="G1266" s="30" t="n"/>
      <c r="H1266" s="31" t="n"/>
      <c r="I1266" s="32" t="inlineStr">
        <is>
          <t>Columbia Pictures</t>
        </is>
      </c>
      <c r="J1266" s="33" t="n">
        <v>1997</v>
      </c>
      <c r="K1266" s="34">
        <f>ROW(K1266)-1</f>
        <v/>
      </c>
      <c r="L1266" s="35" t="n"/>
      <c r="M1266" s="49" t="inlineStr">
        <is>
          <t>A 'National Geographic' film crew is taken hostage by an insane hunter, who takes them along on his quest to capture the world's largest — and deadliest — snake.</t>
        </is>
      </c>
      <c r="N1266" s="50" t="inlineStr">
        <is>
          <t>https://image.tmdb.org/t/p/w500/1G3tE98K1dtsVzSgpevzboKEyXK.jpg</t>
        </is>
      </c>
      <c r="O1266" s="51" t="inlineStr">
        <is>
          <t>Jennifer Lopez, Ice Cube, Jon Voight, Eric Stoltz, Jonathan Hyde, Owen Wilson, Kari Wuhrer, Vincent Castellanos</t>
        </is>
      </c>
      <c r="P1266" s="52" t="inlineStr">
        <is>
          <t>Luis Llosa</t>
        </is>
      </c>
      <c r="Q1266" s="59" t="inlineStr">
        <is>
          <t>[{"Source": "Internet Movie Database", "Value": "4.9/10"}, {"Source": "Rotten Tomatoes", "Value": "41%"}, {"Source": "Metacritic", "Value": "37/100"}]</t>
        </is>
      </c>
      <c r="R1266" s="60" t="inlineStr">
        <is>
          <t>136,885,767</t>
        </is>
      </c>
      <c r="S1266" s="55" t="inlineStr">
        <is>
          <t>PG-13</t>
        </is>
      </c>
      <c r="T1266" s="56" t="inlineStr">
        <is>
          <t>89</t>
        </is>
      </c>
      <c r="U1266" s="57" t="inlineStr">
        <is>
          <t>{"link": "https://www.themoviedb.org/movie/9360-anaconda/watch?locale=CA",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66" s="61" t="inlineStr">
        <is>
          <t>45,000,000</t>
        </is>
      </c>
      <c r="W1266" s="34" t="n">
        <v>9360</v>
      </c>
      <c r="X1266" s="34" t="inlineStr">
        <is>
          <t>[11237, 14863, 38722, 41275, 9825, 19543, 16052, 9932, 6488, 507, 31587, 26843, 52213, 40466, 10016, 17102, 62131, 458803, 15483, 74777]</t>
        </is>
      </c>
      <c r="Y1266" s="34" t="inlineStr">
        <is>
          <t>41%</t>
        </is>
      </c>
      <c r="Z1266" s="34" t="inlineStr">
        <is>
          <t>4.9/10</t>
        </is>
      </c>
      <c r="AA1266" s="34" t="inlineStr">
        <is>
          <t>37/100</t>
        </is>
      </c>
      <c r="AB1266" s="34" t="inlineStr">
        <is>
          <t>https://www.youtube.com/embed/ZkjWyIdIBJo</t>
        </is>
      </c>
      <c r="AC1266" s="46" t="n">
        <v>1731215633548</v>
      </c>
    </row>
    <row r="1267" ht="14.25" customHeight="1" s="131">
      <c r="A1267" s="24" t="inlineStr">
        <is>
          <t>Blacklight</t>
        </is>
      </c>
      <c r="B1267" s="25" t="n">
        <v>29</v>
      </c>
      <c r="C1267" s="26" t="n"/>
      <c r="D1267" s="27" t="n"/>
      <c r="E1267" s="28" t="inlineStr">
        <is>
          <t>Action</t>
        </is>
      </c>
      <c r="F1267" s="29" t="n"/>
      <c r="G1267" s="30" t="n"/>
      <c r="H1267" s="31" t="n"/>
      <c r="I1267" s="32" t="inlineStr">
        <is>
          <t>Briarcliff Entertainment</t>
        </is>
      </c>
      <c r="J1267" s="33" t="n">
        <v>2022</v>
      </c>
      <c r="K1267" s="34">
        <f>ROW(K1267)-1</f>
        <v/>
      </c>
      <c r="L1267" s="35" t="n"/>
      <c r="M1267" s="49" t="inlineStr">
        <is>
          <t>Travis Block is a shadowy Government agent who specializes in removing operatives whose covers have been exposed. He then has to uncover a deadly conspiracy within his own ranks that reaches the highest echelons of power.</t>
        </is>
      </c>
      <c r="N1267" s="50" t="inlineStr">
        <is>
          <t>https://image.tmdb.org/t/p/w500/8jIyu2UfEsCYlxg2vFUaHeALeoD.jpg</t>
        </is>
      </c>
      <c r="O1267" s="51" t="inlineStr">
        <is>
          <t>Liam Neeson, Emmy Raver-Lampman, Taylor John Smith, Aidan Quinn, Tim Draxl, Claire van der Boom, Michael M. Foster, Yesse Spence</t>
        </is>
      </c>
      <c r="P1267" s="52" t="inlineStr">
        <is>
          <t>Mark Williams</t>
        </is>
      </c>
      <c r="Q1267" s="59" t="inlineStr">
        <is>
          <t>[{"Source": "Internet Movie Database", "Value": "4.8/10"}, {"Source": "Rotten Tomatoes", "Value": "12%"}, {"Source": "Metacritic", "Value": "27/100"}]</t>
        </is>
      </c>
      <c r="R1267" s="60" t="inlineStr">
        <is>
          <t>15,902,207</t>
        </is>
      </c>
      <c r="S1267" s="55" t="inlineStr">
        <is>
          <t>PG-13</t>
        </is>
      </c>
      <c r="T1267" s="56" t="inlineStr">
        <is>
          <t>104</t>
        </is>
      </c>
      <c r="U1267" s="57" t="inlineStr">
        <is>
          <t>{"link": "https://www.themoviedb.org/movie/823625-blacklight/watch?locale=CA",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 "flatrate": [{"logo_path": "/pbpMk2JmcoNnQwx5JGpXngfoWtp.jpg", "provider_id": 8, "provider_name": "Netflix", "display_priority": 0}, {"logo_path": "/kICQccvOh8AIBMHGkBXJ047xeHN.jpg", "provider_id": 1796, "provider_name": "Netflix basic with Ads", "display_priority": 109}]}</t>
        </is>
      </c>
      <c r="V1267" s="61" t="inlineStr">
        <is>
          <t>43,000,000</t>
        </is>
      </c>
      <c r="W1267" s="34" t="n">
        <v>823625</v>
      </c>
      <c r="X1267" s="34" t="inlineStr">
        <is>
          <t>[628900, 696806, 928381, 526429, 933554, 83705, 852605, 1145857, 656796, 576379, 925459, 788672, 849369, 836972, 670426, 840118, 859041, 529982, 132923, 27303]</t>
        </is>
      </c>
      <c r="Y1267" s="34" t="inlineStr">
        <is>
          <t>12%</t>
        </is>
      </c>
      <c r="Z1267" s="34" t="inlineStr">
        <is>
          <t>4.8/10</t>
        </is>
      </c>
      <c r="AA1267" s="34" t="inlineStr">
        <is>
          <t>27/100</t>
        </is>
      </c>
      <c r="AB1267" s="34" t="inlineStr">
        <is>
          <t>https://www.youtube.com/embed/k_N9pU4FMOs</t>
        </is>
      </c>
      <c r="AC1267" s="46" t="n">
        <v>1731215633548</v>
      </c>
    </row>
    <row r="1268" ht="14.25" customHeight="1" s="131">
      <c r="A1268" s="24" t="inlineStr">
        <is>
          <t>Friday the 13th Part 2</t>
        </is>
      </c>
      <c r="B1268" s="25" t="n">
        <v>29</v>
      </c>
      <c r="C1268" s="26" t="inlineStr">
        <is>
          <t>Freddy vs. Jason</t>
        </is>
      </c>
      <c r="D1268" s="27" t="inlineStr">
        <is>
          <t>Friday the 13th</t>
        </is>
      </c>
      <c r="E1268" s="28" t="inlineStr">
        <is>
          <t>Horror</t>
        </is>
      </c>
      <c r="F1268" s="29" t="inlineStr">
        <is>
          <t>Slasher</t>
        </is>
      </c>
      <c r="G1268" s="30" t="n"/>
      <c r="H1268" s="31" t="n"/>
      <c r="I1268" s="32" t="inlineStr">
        <is>
          <t>Paramount Pictures</t>
        </is>
      </c>
      <c r="J1268" s="33" t="n">
        <v>1981</v>
      </c>
      <c r="K1268" s="34">
        <f>ROW(K1268)-1</f>
        <v/>
      </c>
      <c r="L1268" s="35" t="n"/>
      <c r="M1268" s="36" t="inlineStr">
        <is>
          <t>Five years after the horrible bloodbath at Camp Crystal Lake, new counselors roam the area, not sensing the ominous lurking presence that proves that the grisly legend is real.</t>
        </is>
      </c>
      <c r="N1268" s="37" t="inlineStr">
        <is>
          <t>https://image.tmdb.org/t/p/w500/6s3Fl0rGf1G2MZm97rhqZ3yS82d.jpg</t>
        </is>
      </c>
      <c r="O1268" s="38" t="inlineStr">
        <is>
          <t>Amy Steel, John Furey, Adrienne King, Kirsten Baker, Stuart Charno, Warrington Gillette, Walt Gorney, Marta Kober</t>
        </is>
      </c>
      <c r="P1268" s="39" t="inlineStr">
        <is>
          <t>Steve Miner</t>
        </is>
      </c>
      <c r="Q1268" s="40" t="inlineStr">
        <is>
          <t>[{"Source": "Internet Movie Database", "Value": "6.1/10"}, {"Source": "Rotten Tomatoes", "Value": "33%"}, {"Source": "Metacritic", "Value": "26/100"}]</t>
        </is>
      </c>
      <c r="R1268" s="41" t="inlineStr">
        <is>
          <t>21,722,776</t>
        </is>
      </c>
      <c r="S1268" s="42" t="inlineStr">
        <is>
          <t>R</t>
        </is>
      </c>
      <c r="T1268" s="43" t="inlineStr">
        <is>
          <t>86</t>
        </is>
      </c>
      <c r="U1268" s="44" t="inlineStr">
        <is>
          <t>{"link": "https://www.themoviedb.org/movie/9725-friday-the-13th-part-2/watch?locale=CA",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115}, {"logo_path": "/h5DcR0J2EESLitnhR8xLG1QymTE.jpg", "provider_id": 2303, "provider_name": "Paramount Plus Premium", "display_priority": 163}, {"logo_path": "/rl6zez5rCeyelt1I46JRYk6B9Ed.jpg", "provider_id": 2304, "provider_name": "Paramount Plus Basic with Ads", "display_priority": 164}]}</t>
        </is>
      </c>
      <c r="V1268" s="45" t="inlineStr">
        <is>
          <t>1,250,000</t>
        </is>
      </c>
      <c r="W1268" s="34" t="n">
        <v>9725</v>
      </c>
      <c r="X1268" s="34" t="inlineStr">
        <is>
          <t>[9728, 9730, 4488, 9731, 13555, 596806, 39875, 10225, 11773, 10131, 13207, 11112, 35253, 39704, 38545, 639250, 33214, 35129, 182873, 638707]</t>
        </is>
      </c>
      <c r="Y1268" s="34" t="inlineStr">
        <is>
          <t>33%</t>
        </is>
      </c>
      <c r="Z1268" s="34" t="inlineStr">
        <is>
          <t>6.1/10</t>
        </is>
      </c>
      <c r="AA1268" s="34" t="inlineStr">
        <is>
          <t>26/100</t>
        </is>
      </c>
      <c r="AB1268" s="34" t="inlineStr">
        <is>
          <t>https://www.youtube.com/embed/3mNnJuOoI80</t>
        </is>
      </c>
      <c r="AC1268" s="46" t="n">
        <v>1731215633548</v>
      </c>
    </row>
    <row r="1269" ht="14.25" customHeight="1" s="131">
      <c r="A1269" s="24" t="inlineStr">
        <is>
          <t>Love Hurts</t>
        </is>
      </c>
      <c r="B1269" s="25" t="n">
        <v>28</v>
      </c>
      <c r="C1269" s="26" t="n"/>
      <c r="D1269" s="27" t="n"/>
      <c r="E1269" s="28" t="inlineStr">
        <is>
          <t>Action</t>
        </is>
      </c>
      <c r="F1269" s="29" t="inlineStr">
        <is>
          <t>Comedy</t>
        </is>
      </c>
      <c r="G1269" s="30" t="inlineStr">
        <is>
          <t>Valentine's Day</t>
        </is>
      </c>
      <c r="H1269" s="31" t="n"/>
      <c r="I1269" s="32" t="inlineStr">
        <is>
          <t>Universal Pictures</t>
        </is>
      </c>
      <c r="J1269" s="33" t="n">
        <v>2025</v>
      </c>
      <c r="K1269" s="34">
        <f>ROW(K1269)-1</f>
        <v/>
      </c>
      <c r="L1269" s="35" t="inlineStr">
        <is>
          <t>A very major letdown to start off the year. After watching trailers and reading cast lists, I would've given a 0% chance that this was worse than it's competitor "Heart Eyes", never mind significantly worse. The humor pretty much doesn't land at any point. The action is OK at times, but for an 80 minute movie there really isn't as much action as you'd hope, and while it is highly choreographed, it's pretty poorly shot. The plot is paper thin, and the leads have no romantic chemistry. By the time we get to the final fight scene, which was pretty well done, I had lost all interest. Ariana DeBose should've fired her agent years ago, her post academy award filmography is truly atrocious.(</t>
        </is>
      </c>
      <c r="M1269" s="36" t="inlineStr">
        <is>
          <t>A realtor is pulled back into the life he left behind after his former partner-in-crime resurfaces with an ominous message. With his crime-lord brother also on his trail, he must confront his past and the history he never fully buried.</t>
        </is>
      </c>
      <c r="N1269" s="37" t="inlineStr">
        <is>
          <t>https://image.tmdb.org/t/p/w500/skPPVeHoTTVVSJlb0Ib5vrqiuA4.jpg</t>
        </is>
      </c>
      <c r="O1269" s="38" t="inlineStr">
        <is>
          <t>Ke Huy Quan, Ariana DeBose, Mustafa Shakir, Lio Tipton, Daniel Wu, Cam Gigandet, Marshawn Lynch, André Eriksen</t>
        </is>
      </c>
      <c r="P1269" s="39" t="inlineStr">
        <is>
          <t>Jonathan Eusebio</t>
        </is>
      </c>
      <c r="Q1269" s="40" t="inlineStr">
        <is>
          <t>[{"Source": "Internet Movie Database", "Value": "5.3/10"}, {"Source": "Rotten Tomatoes", "Value": "19%"}, {"Source": "Metacritic", "Value": "34/100"}]</t>
        </is>
      </c>
      <c r="R1269" s="80" t="inlineStr">
        <is>
          <t>16,958,671</t>
        </is>
      </c>
      <c r="S1269" s="42" t="inlineStr">
        <is>
          <t>R</t>
        </is>
      </c>
      <c r="T1269" s="43" t="inlineStr">
        <is>
          <t>83</t>
        </is>
      </c>
      <c r="U1269" s="44" t="inlineStr">
        <is>
          <t>{"link": "https://www.themoviedb.org/movie/1226406-love-hurts/watch?locale=CA", "rent":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269" s="45" t="inlineStr">
        <is>
          <t>18,000,000</t>
        </is>
      </c>
      <c r="W1269" s="34" t="n">
        <v>1226406</v>
      </c>
      <c r="X1269" s="34" t="inlineStr">
        <is>
          <t>[1273049, 49855, 991338, 1418436, 1170037, 1230925, 1304800, 1188104, 1212855, 340104, 28893, 17202, 1195506, 9517, 1180629, 11656, 1410082, 974250, 1252377]</t>
        </is>
      </c>
      <c r="Y1269" s="34" t="inlineStr">
        <is>
          <t>19%</t>
        </is>
      </c>
      <c r="Z1269" s="34" t="inlineStr">
        <is>
          <t>5.3/10</t>
        </is>
      </c>
      <c r="AA1269" s="34" t="inlineStr">
        <is>
          <t>34/100</t>
        </is>
      </c>
      <c r="AB1269" s="34" t="inlineStr">
        <is>
          <t>https://www.youtube.com/embed/y7_gi1-bIJs</t>
        </is>
      </c>
      <c r="AC1269" s="46" t="inlineStr">
        <is>
          <t>1741201463060</t>
        </is>
      </c>
    </row>
    <row r="1270" ht="14.25" customHeight="1" s="131">
      <c r="A1270" s="24" t="inlineStr">
        <is>
          <t>Rebel Moon - Part One: A Child of Fire</t>
        </is>
      </c>
      <c r="B1270" s="25" t="n">
        <v>28</v>
      </c>
      <c r="C1270" s="26" t="inlineStr">
        <is>
          <t>Rebel Moon</t>
        </is>
      </c>
      <c r="D1270" s="27" t="n"/>
      <c r="E1270" s="28" t="inlineStr">
        <is>
          <t>Sci-Fi</t>
        </is>
      </c>
      <c r="F1270" s="29" t="n"/>
      <c r="G1270" s="30" t="n"/>
      <c r="H1270" s="31" t="inlineStr">
        <is>
          <t>Netflix</t>
        </is>
      </c>
      <c r="I1270" s="32" t="inlineStr">
        <is>
          <t>Netflix</t>
        </is>
      </c>
      <c r="J1270" s="33" t="n">
        <v>2023</v>
      </c>
      <c r="K1270" s="34">
        <f>ROW(K1270)-1</f>
        <v/>
      </c>
      <c r="L1270" s="35" t="inlineStr">
        <is>
          <t>The most unnatural start to a franchise since "The Mummy" in 2017. This is movie is all about uninteresting setup and lore that is mostly ripped straight out of other sci-fi. There is hardly an original thought in this, other than a couple of messed up scenes that will probably be expanded upon in the director's cut. The fact that the director's cut is coming at all is disgusting. This was supposed to be Snyder's brainchild, and clearly he made the decision to make the not R rated version to try and grow the franchise and gain viewers, when he wanted to just make an R movie all along. The use of slow motion is terrible in this movie. It is used so unnaturally in spots where it adds nothing to the movie, and then in a place where you might expect it, they rush through the action. The dialogue is terrible, and the plot, even though it's derivative of everything you've ever seen before, is also boring. The whole movie is dedicated to setting up future movies, and almost nothing happens other than getting a team together (which is typically reserved for a montage or happens naturally throughout in other, better film). So disappointing because Zack Snyder has had some interesting movies, but maybe he just isn't that guy.</t>
        </is>
      </c>
      <c r="M1270" s="36" t="inlineStr">
        <is>
          <t>When the ruthless forces of the Motherworld threaten a quiet farming village on a distant moon, a mysterious outsider becomes its best hope for survival.</t>
        </is>
      </c>
      <c r="N1270" s="37" t="inlineStr">
        <is>
          <t>https://image.tmdb.org/t/p/w500/ui4DrH1cKk2vkHshcUcGt2lKxCm.jpg</t>
        </is>
      </c>
      <c r="O1270" s="38" t="inlineStr">
        <is>
          <t>Sofia Boutella, Michiel Huisman, Ed Skrein, Djimon Hounsou, Bae Doona, Staz Nair, Charlie Hunnam, Ray Fisher</t>
        </is>
      </c>
      <c r="P1270" s="39" t="inlineStr">
        <is>
          <t>Zack Snyder</t>
        </is>
      </c>
      <c r="Q1270" s="40" t="inlineStr">
        <is>
          <t>[{"Source": "Internet Movie Database", "Value": "5.6/10"}, {"Source": "Rotten Tomatoes", "Value": "22%"}, {"Source": "Metacritic", "Value": "31/100"}]</t>
        </is>
      </c>
      <c r="R1270" s="80" t="inlineStr">
        <is>
          <t>0</t>
        </is>
      </c>
      <c r="S1270" s="42" t="inlineStr">
        <is>
          <t>PG-13</t>
        </is>
      </c>
      <c r="T1270" s="43" t="inlineStr">
        <is>
          <t>134</t>
        </is>
      </c>
      <c r="U1270" s="44" t="inlineStr">
        <is>
          <t>{"link": "https://www.themoviedb.org/movie/848326-rebel-moon-part-one-a-child-of-fire/watch?locale=CA", "flatrate": [{"logo_path": "/pbpMk2JmcoNnQwx5JGpXngfoWtp.jpg", "provider_id": 8, "provider_name": "Netflix", "display_priority": 0}, {"logo_path": "/kICQccvOh8AIBMHGkBXJ047xeHN.jpg", "provider_id": 1796, "provider_name": "Netflix basic with Ads", "display_priority": 109}]}</t>
        </is>
      </c>
      <c r="V1270" s="45" t="inlineStr">
        <is>
          <t>83,000,000</t>
        </is>
      </c>
      <c r="W1270" s="34" t="n">
        <v>848326</v>
      </c>
      <c r="X1270" s="34" t="inlineStr">
        <is>
          <t>[934632, 572802, 891699, 843380, 695721, 1029575, 656156, 726209, 955916, 520758, 1061990, 1022796, 308259, 930564, 811634, 609681, 753342, 906126, 670292, 507532]</t>
        </is>
      </c>
      <c r="Y1270" s="34" t="inlineStr">
        <is>
          <t>22%</t>
        </is>
      </c>
      <c r="Z1270" s="34" t="inlineStr">
        <is>
          <t>5.6/10</t>
        </is>
      </c>
      <c r="AA1270" s="34" t="inlineStr">
        <is>
          <t>31/100</t>
        </is>
      </c>
      <c r="AB1270" s="34" t="inlineStr">
        <is>
          <t>https://www.youtube.com/embed/zUTQ8atM_9U</t>
        </is>
      </c>
      <c r="AC1270" s="46" t="n">
        <v>1731215633548</v>
      </c>
    </row>
    <row r="1271" ht="14.25" customHeight="1" s="131">
      <c r="A1271" s="24" t="inlineStr">
        <is>
          <t>Pinocchio</t>
        </is>
      </c>
      <c r="B1271" s="25" t="n">
        <v>28</v>
      </c>
      <c r="C1271" s="26" t="inlineStr">
        <is>
          <t>Disney Live Action</t>
        </is>
      </c>
      <c r="D1271" s="27" t="inlineStr">
        <is>
          <t>Disney Live Action Remake</t>
        </is>
      </c>
      <c r="E1271" s="28" t="inlineStr">
        <is>
          <t>Fantasy</t>
        </is>
      </c>
      <c r="F1271" s="29" t="inlineStr">
        <is>
          <t>Family</t>
        </is>
      </c>
      <c r="G1271" s="30" t="n"/>
      <c r="H1271" s="31" t="inlineStr">
        <is>
          <t>Disney+</t>
        </is>
      </c>
      <c r="I1271" s="32" t="inlineStr">
        <is>
          <t>Disney</t>
        </is>
      </c>
      <c r="J1271" s="33" t="n">
        <v>2022</v>
      </c>
      <c r="K1271" s="34">
        <f>ROW(K1271)-1</f>
        <v/>
      </c>
      <c r="L1271" s="35" t="inlineStr">
        <is>
          <t>Another soulless Disney remake that brings nothing new to the table. Far inferior to the original and Guillermo del Toro's of the same year. Really has no reason to exist since it wasn't even put in theatres as a cash grab.</t>
        </is>
      </c>
      <c r="M1271" s="49" t="inlineStr">
        <is>
          <t>A wooden puppet embarks on a thrilling adventure to become a real boy.</t>
        </is>
      </c>
      <c r="N1271" s="50" t="inlineStr">
        <is>
          <t>https://image.tmdb.org/t/p/w500/g8sclIV4gj1TZqUpnL82hKOTK3B.jpg</t>
        </is>
      </c>
      <c r="O1271" s="51" t="inlineStr">
        <is>
          <t>Benjamin Evan Ainsworth, Tom Hanks, Joseph Gordon-Levitt, Luke Evans, Cynthia Erivo, Keegan-Michael Key, Lorraine Bracco, Kyanne Lamaya</t>
        </is>
      </c>
      <c r="P1271" s="52" t="inlineStr">
        <is>
          <t>Robert Zemeckis</t>
        </is>
      </c>
      <c r="Q1271" s="59" t="inlineStr">
        <is>
          <t>[{"Source": "Internet Movie Database", "Value": "5.1/10"}, {"Source": "Rotten Tomatoes", "Value": "27%"}, {"Source": "Metacritic", "Value": "38/100"}]</t>
        </is>
      </c>
      <c r="R1271" s="54" t="inlineStr">
        <is>
          <t>0</t>
        </is>
      </c>
      <c r="S1271" s="55" t="inlineStr">
        <is>
          <t>PG</t>
        </is>
      </c>
      <c r="T1271" s="56" t="inlineStr">
        <is>
          <t>105</t>
        </is>
      </c>
      <c r="U1271" s="57" t="inlineStr">
        <is>
          <t>{"link": "https://www.themoviedb.org/movie/532639-pinocchio/watch?locale=CA", "flatrate": [{"logo_path": "/97yvRBw1GzX7fXprcF80er19ot.jpg", "provider_id": 337, "provider_name": "Disney Plus", "display_priority": 1}]}</t>
        </is>
      </c>
      <c r="V1271" s="58" t="inlineStr">
        <is>
          <t>0</t>
        </is>
      </c>
      <c r="W1271" s="34" t="n">
        <v>532639</v>
      </c>
      <c r="X1271" s="34" t="inlineStr">
        <is>
          <t>[760741, 642885, 791155, 739187, 616037, 960704, 10599, 429473, 894205, 555604, 10895, 951368, 635891, 810223, 1037858, 811596, 457943, 514124, 772450, 418588]</t>
        </is>
      </c>
      <c r="Y1271" s="34" t="inlineStr">
        <is>
          <t>27%</t>
        </is>
      </c>
      <c r="Z1271" s="34" t="inlineStr">
        <is>
          <t>5.1/10</t>
        </is>
      </c>
      <c r="AA1271" s="34" t="inlineStr">
        <is>
          <t>38/100</t>
        </is>
      </c>
      <c r="AB1271" s="34" t="inlineStr">
        <is>
          <t>https://www.youtube.com/embed/gV_0pYoCssc</t>
        </is>
      </c>
      <c r="AC1271" s="46" t="n">
        <v>1731215633548</v>
      </c>
    </row>
    <row r="1272" ht="14.25" customHeight="1" s="131">
      <c r="A1272" s="24" t="inlineStr">
        <is>
          <t>Honest Thief</t>
        </is>
      </c>
      <c r="B1272" s="25" t="n">
        <v>28</v>
      </c>
      <c r="C1272" s="26" t="n"/>
      <c r="D1272" s="27" t="n"/>
      <c r="E1272" s="28" t="inlineStr">
        <is>
          <t>Crime</t>
        </is>
      </c>
      <c r="F1272" s="29" t="inlineStr">
        <is>
          <t>Thriller</t>
        </is>
      </c>
      <c r="G1272" s="30" t="n"/>
      <c r="H1272" s="31" t="n"/>
      <c r="I1272" s="32" t="inlineStr">
        <is>
          <t>Briarcliff Entertainment</t>
        </is>
      </c>
      <c r="J1272" s="33" t="n">
        <v>2020</v>
      </c>
      <c r="K1272" s="34">
        <f>ROW(K1272)-1</f>
        <v/>
      </c>
      <c r="L1272" s="35" t="inlineStr">
        <is>
          <t>A very generic action thriller with a stupid premise that is way more focused on being literal to the title than providing excitement. Pretty much in line with other Liam Neeson movies since Taken.</t>
        </is>
      </c>
      <c r="M1272" s="36" t="inlineStr">
        <is>
          <t>A bank robber tries to turn himself in because he's falling in love and wants to live an honest life...but when he realizes the Feds are more corrupt than him, he must fight back to clear his name.</t>
        </is>
      </c>
      <c r="N1272" s="37" t="inlineStr">
        <is>
          <t>https://image.tmdb.org/t/p/w500/zeD4PabP6099gpE0STWJrJrCBCs.jpg</t>
        </is>
      </c>
      <c r="O1272" s="38" t="inlineStr">
        <is>
          <t>Liam Neeson, Kate Walsh, Jai Courtney, Jeffrey Donovan, Robert Patrick, Anthony Ramos, Jasmine Cephas Jones, Birol Tarkan Yıldız</t>
        </is>
      </c>
      <c r="P1272" s="39" t="inlineStr">
        <is>
          <t>Mark Williams</t>
        </is>
      </c>
      <c r="Q1272" s="40" t="inlineStr">
        <is>
          <t>[{"Source": "Internet Movie Database", "Value": "6.0/10"}, {"Source": "Rotten Tomatoes", "Value": "41%"}, {"Source": "Metacritic", "Value": "46/100"}]</t>
        </is>
      </c>
      <c r="R1272" s="41" t="inlineStr">
        <is>
          <t>31,220,247</t>
        </is>
      </c>
      <c r="S1272" s="42" t="inlineStr">
        <is>
          <t>PG-13</t>
        </is>
      </c>
      <c r="T1272" s="43" t="inlineStr">
        <is>
          <t>99</t>
        </is>
      </c>
      <c r="U1272" s="44" t="inlineStr">
        <is>
          <t>{"link": "https://www.themoviedb.org/movie/553604-honest-thief/watch?locale=CA", "flatrate": [{"logo_path": "/pbpMk2JmcoNnQwx5JGpXngfoWtp.jpg", "provider_id": 8, "provider_name": "Netflix", "display_priority": 0}, {"logo_path": "/kICQccvOh8AIBMHGkBXJ047xeHN.jpg", "provider_id": 1796, "provider_name": "Netflix basic with Ads",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t>
        </is>
      </c>
      <c r="V1272" s="83" t="inlineStr">
        <is>
          <t>0</t>
        </is>
      </c>
      <c r="W1272" s="34" t="n">
        <v>553604</v>
      </c>
      <c r="X1272" s="34" t="inlineStr">
        <is>
          <t>[426793, 556501, 634528, 652962, 577922, 604872, 680028, 602211, 524047, 587496, 596161, 621151, 651571, 526973, 387805, 14170, 11058, 393277, 623856, 646391]</t>
        </is>
      </c>
      <c r="Y1272" s="34" t="inlineStr">
        <is>
          <t>41%</t>
        </is>
      </c>
      <c r="Z1272" s="34" t="inlineStr">
        <is>
          <t>6.0/10</t>
        </is>
      </c>
      <c r="AA1272" s="34" t="inlineStr">
        <is>
          <t>46/100</t>
        </is>
      </c>
      <c r="AB1272" s="34" t="inlineStr">
        <is>
          <t>https://www.youtube.com/embed/_TLtcw7ixRc</t>
        </is>
      </c>
      <c r="AC1272" s="46" t="n">
        <v>1731215633548</v>
      </c>
    </row>
    <row r="1273" ht="14.25" customHeight="1" s="131">
      <c r="A1273" s="24" t="inlineStr">
        <is>
          <t>San Andreas</t>
        </is>
      </c>
      <c r="B1273" s="25" t="n">
        <v>28</v>
      </c>
      <c r="C1273" s="26" t="n"/>
      <c r="D1273" s="27" t="n"/>
      <c r="E1273" s="28" t="inlineStr">
        <is>
          <t>Action</t>
        </is>
      </c>
      <c r="F1273" s="29" t="inlineStr">
        <is>
          <t>Disaster</t>
        </is>
      </c>
      <c r="G1273" s="30" t="n"/>
      <c r="H1273" s="31" t="n"/>
      <c r="I1273" s="32" t="inlineStr">
        <is>
          <t>Warner Bros.</t>
        </is>
      </c>
      <c r="J1273" s="33" t="n">
        <v>2015</v>
      </c>
      <c r="K1273" s="34">
        <f>ROW(K1273)-1</f>
        <v/>
      </c>
      <c r="L1273" s="35" t="inlineStr">
        <is>
          <t>Terrible script stuffed to the gills with overused tropes and corny and recycled dialogue. Filled with OK CGI, but not very much excitement despite all of the explosions and crumbling. This is due to the absolute zero character development, you aren't really endeared to any of the characters and aren't invested in their fate.</t>
        </is>
      </c>
      <c r="M1273" s="49" t="inlineStr">
        <is>
          <t>In the aftermath of a massive earthquake in California, a rescue-chopper pilot makes a dangerous journey across the state in order to rescue his estranged daughter.</t>
        </is>
      </c>
      <c r="N1273" s="50" t="inlineStr">
        <is>
          <t>https://image.tmdb.org/t/p/w500/2Gfjn962aaFSD6eST6QU3oLDZTo.jpg</t>
        </is>
      </c>
      <c r="O1273" s="51" t="inlineStr">
        <is>
          <t>Dwayne Johnson, Alexandra Daddario, Carla Gugino, Ioan Gruffudd, Archie Panjabi, Paul Giamatti, Hugo Johnstone-Burt, Art Parkinson</t>
        </is>
      </c>
      <c r="P1273" s="52" t="inlineStr">
        <is>
          <t>Brad Peyton</t>
        </is>
      </c>
      <c r="Q1273" s="59" t="inlineStr">
        <is>
          <t>[{"Source": "Internet Movie Database", "Value": "6.1/10"}, {"Source": "Rotten Tomatoes", "Value": "48%"}, {"Source": "Metacritic", "Value": "43/100"}]</t>
        </is>
      </c>
      <c r="R1273" s="60" t="inlineStr">
        <is>
          <t>473,990,832</t>
        </is>
      </c>
      <c r="S1273" s="55" t="inlineStr">
        <is>
          <t>PG-13</t>
        </is>
      </c>
      <c r="T1273" s="56" t="inlineStr">
        <is>
          <t>114</t>
        </is>
      </c>
      <c r="U1273" s="57" t="inlineStr">
        <is>
          <t>{"link": "https://www.themoviedb.org/movie/254128-san-andreas/watch?locale=CA",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"/pvske1MyAoymrs5bguRfVqYiM9a.jpg",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"/esiLBRzDUwodjfN8gA4qj7l3ZF7.jpg", "provider_id": 1794, "provider_name": "Starz Amazon Channel", "display_priority": 107}, {"logo_path": "/kICQccvOh8AIBMHGkBXJ047xeHN.jpg", "provider_id": 1796, "provider_name": "Netflix basic with Ads", "display_priority": 109}, {"logo_path": "/tJqmTmQ8jp9WfyaZfApHK8lSywA.jpg", "provider_id": 1853, "provider_name": "Paramount Plus Apple TV Channel ", "display_priority": 115}, {"logo_path": "/8aBqoNeGGr0oSA85iopgNZUOTOc.jpg", "provider_id": 2100, "provider_name": "Amazon Prime Video with Ads", "display_priority": 149}, {"logo_path": "/h5DcR0J2EESLitnhR8xLG1QymTE.jpg", "provider_id": 2303, "provider_name": "Paramount Plus Premium", "display_priority": 163}, {"logo_path": "/rl6zez5rCeyelt1I46JRYk6B9Ed.jpg", "provider_id": 2304, "provider_name": "Paramount Plus Basic with Ads", "display_priority": 164}]}</t>
        </is>
      </c>
      <c r="V1273" s="61" t="inlineStr">
        <is>
          <t>110,000,000</t>
        </is>
      </c>
      <c r="W1273" s="34" t="n">
        <v>254128</v>
      </c>
      <c r="X1273" s="34" t="inlineStr">
        <is>
          <t>[158852, 135397, 76341, 334074, 302699, 168259, 87101, 238713, 339846, 307081, 57084, 99861, 243688, 339533, 268920, 257344, 150540, 447200, 14161, 241554]</t>
        </is>
      </c>
      <c r="Y1273" s="34" t="inlineStr">
        <is>
          <t>48%</t>
        </is>
      </c>
      <c r="Z1273" s="34" t="inlineStr">
        <is>
          <t>6.1/10</t>
        </is>
      </c>
      <c r="AA1273" s="34" t="inlineStr">
        <is>
          <t>43/100</t>
        </is>
      </c>
      <c r="AB1273" s="34" t="inlineStr">
        <is>
          <t>https://www.youtube.com/embed/F1ZewAPl7L0</t>
        </is>
      </c>
      <c r="AC1273" s="46" t="n">
        <v>1731215633548</v>
      </c>
    </row>
    <row r="1274" ht="14.25" customHeight="1" s="131">
      <c r="A1274" s="24" t="inlineStr">
        <is>
          <t>Inferno</t>
        </is>
      </c>
      <c r="B1274" s="25" t="n">
        <v>28</v>
      </c>
      <c r="C1274" s="26" t="inlineStr">
        <is>
          <t>The Da Vinci Code Trilogy</t>
        </is>
      </c>
      <c r="D1274" s="27" t="n"/>
      <c r="E1274" s="28" t="inlineStr">
        <is>
          <t>Mystery</t>
        </is>
      </c>
      <c r="F1274" s="29" t="inlineStr">
        <is>
          <t>Thriller</t>
        </is>
      </c>
      <c r="G1274" s="30" t="n"/>
      <c r="H1274" s="31" t="n"/>
      <c r="I1274" s="32" t="inlineStr">
        <is>
          <t>Columbia Pictures</t>
        </is>
      </c>
      <c r="J1274" s="33" t="n">
        <v>2016</v>
      </c>
      <c r="K1274" s="34">
        <f>ROW(K1274)-1</f>
        <v/>
      </c>
      <c r="L1274" s="35" t="inlineStr">
        <is>
          <t xml:space="preserve">Horrible editing, where at times the average shot length is well below one second, which becomes very distracting. Much less intriguing story than the first two. The villain's plan is convoluted past the point of believability, and also way too comic book-y (it was ripped straight out of a Marvel comic). </t>
        </is>
      </c>
      <c r="M1274" s="36" t="inlineStr">
        <is>
          <t>After waking up in a hospital with amnesia, professor Robert Langdon and a doctor must race against time to foil a deadly global plot.</t>
        </is>
      </c>
      <c r="N1274" s="37" t="inlineStr">
        <is>
          <t>https://image.tmdb.org/t/p/w500/dtMJQzCxw2AY6tfcxhzlFpiD3BM.jpg</t>
        </is>
      </c>
      <c r="O1274" s="38" t="inlineStr">
        <is>
          <t>Tom Hanks, Felicity Jones, Omar Sy, Irrfan Khan, Sidse Babett Knudsen, Ben Foster, Ana Ularu, Ida Darvish</t>
        </is>
      </c>
      <c r="P1274" s="39" t="inlineStr">
        <is>
          <t>Ron Howard</t>
        </is>
      </c>
      <c r="Q1274" s="40" t="inlineStr">
        <is>
          <t>[{"Source": "Internet Movie Database", "Value": "6.2/10"}, {"Source": "Rotten Tomatoes", "Value": "23%"}, {"Source": "Metacritic", "Value": "42/100"}]</t>
        </is>
      </c>
      <c r="R1274" s="41" t="inlineStr">
        <is>
          <t>220,021,259</t>
        </is>
      </c>
      <c r="S1274" s="42" t="inlineStr">
        <is>
          <t>PG-13</t>
        </is>
      </c>
      <c r="T1274" s="43" t="inlineStr">
        <is>
          <t>121</t>
        </is>
      </c>
      <c r="U1274" s="44" t="inlineStr">
        <is>
          <t>{"link": "https://www.themoviedb.org/movie/207932-inferno/watch?locale=CA", "flatrate": [{"logo_path": "/pvske1MyAoymrs5bguRfVqYiM9a.jpg", "provider_id": 119, "provider_name": "Amazon Prime Video", "display_priority": 2}, {"logo_path": "/cQjWvOiKRPeSuWRNGegcBjyqVbR.jpg", "provider_id": 469, "provider_name": "Club Illico", "display_priority": 54},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274" s="45" t="inlineStr">
        <is>
          <t>75,000,000</t>
        </is>
      </c>
      <c r="W1274" s="34" t="n">
        <v>207932</v>
      </c>
      <c r="X1274" s="34" t="inlineStr">
        <is>
          <t>[13448, 591, 343611, 302946, 363676, 333484, 346685, 291805, 335796, 284052, 302401, 283366, 294272, 259316, 270010, 213681, 267860, 376659, 594, 324668]</t>
        </is>
      </c>
      <c r="Y1274" s="34" t="inlineStr">
        <is>
          <t>23%</t>
        </is>
      </c>
      <c r="Z1274" s="34" t="inlineStr">
        <is>
          <t>6.2/10</t>
        </is>
      </c>
      <c r="AA1274" s="34" t="inlineStr">
        <is>
          <t>42/100</t>
        </is>
      </c>
      <c r="AB1274" s="34" t="inlineStr">
        <is>
          <t>https://www.youtube.com/embed/RH2BD49sEZI</t>
        </is>
      </c>
      <c r="AC1274" s="46" t="n">
        <v>1731215633548</v>
      </c>
    </row>
    <row r="1275" ht="14.25" customHeight="1" s="131">
      <c r="A1275" s="24" t="inlineStr">
        <is>
          <t>Song of the South</t>
        </is>
      </c>
      <c r="B1275" s="25" t="n">
        <v>28</v>
      </c>
      <c r="C1275" s="26" t="inlineStr">
        <is>
          <t>Disney Live Action</t>
        </is>
      </c>
      <c r="D1275" s="27" t="inlineStr">
        <is>
          <t>Disney Hybrid</t>
        </is>
      </c>
      <c r="E1275" s="28" t="inlineStr">
        <is>
          <t>Animated</t>
        </is>
      </c>
      <c r="F1275" s="29" t="n"/>
      <c r="G1275" s="30" t="n"/>
      <c r="H1275" s="31" t="n"/>
      <c r="I1275" s="32" t="inlineStr">
        <is>
          <t>Disney</t>
        </is>
      </c>
      <c r="J1275" s="33" t="n">
        <v>1946</v>
      </c>
      <c r="K1275" s="34">
        <f>ROW(K1275)-1</f>
        <v/>
      </c>
      <c r="L1275" s="35" t="n"/>
      <c r="M1275" s="47" t="inlineStr">
        <is>
          <t>Uncle Remus draws upon his tales of Br'er Rabbit to help little Johnny deal with his confusion over his parents' separation as well as his new life on the plantation.</t>
        </is>
      </c>
      <c r="N1275" s="37" t="inlineStr">
        <is>
          <t>https://image.tmdb.org/t/p/w500/lFlWpfcw8TCmZ88jw6e943vEbtu.jpg</t>
        </is>
      </c>
      <c r="O1275" s="38" t="inlineStr">
        <is>
          <t>Ruth Warrick, Bobby Driscoll, James Baskett, Luana Patten, Lucile Watson, Hattie McDaniel, Erik Rolf, Glenn Leedy</t>
        </is>
      </c>
      <c r="P1275" s="39" t="inlineStr">
        <is>
          <t>Harve Foster, Wilfred Jackson</t>
        </is>
      </c>
      <c r="Q1275" s="40" t="inlineStr">
        <is>
          <t>[{"Source": "Internet Movie Database", "Value": "6.9/10"}, {"Source": "Rotten Tomatoes", "Value": "50%"}, {"Source": "Metacritic", "Value": "54/100"}]</t>
        </is>
      </c>
      <c r="R1275" s="41" t="inlineStr">
        <is>
          <t>65,000,000</t>
        </is>
      </c>
      <c r="S1275" s="42" t="inlineStr">
        <is>
          <t>Approved</t>
        </is>
      </c>
      <c r="T1275" s="43" t="inlineStr">
        <is>
          <t>94</t>
        </is>
      </c>
      <c r="U1275" s="44" t="inlineStr">
        <is>
          <t>{}</t>
        </is>
      </c>
      <c r="V1275" s="45" t="inlineStr">
        <is>
          <t>2,125,000</t>
        </is>
      </c>
      <c r="W1275" s="34" t="n">
        <v>13850</v>
      </c>
      <c r="X1275" s="34" t="inlineStr">
        <is>
          <t>[29682, 8410, 22779, 88920, 30289, 52853, 45031, 16246, 46929, 13757, 41463, 2428, 11532, 10714, 545836, 11899, 996, 53565, 15947, 10972]</t>
        </is>
      </c>
      <c r="Y1275" s="34" t="inlineStr">
        <is>
          <t>50%</t>
        </is>
      </c>
      <c r="Z1275" s="34" t="inlineStr">
        <is>
          <t>6.9/10</t>
        </is>
      </c>
      <c r="AA1275" s="34" t="inlineStr">
        <is>
          <t>54/100</t>
        </is>
      </c>
      <c r="AB1275" s="34" t="inlineStr">
        <is>
          <t>https://www.youtube.com/embed/NxwqH47Ne70</t>
        </is>
      </c>
      <c r="AC1275" s="46" t="n">
        <v>1731215633548</v>
      </c>
    </row>
    <row r="1276" ht="14.25" customHeight="1" s="131">
      <c r="A1276" s="24" t="inlineStr">
        <is>
          <t>The League of Extraordinary Gentlemen</t>
        </is>
      </c>
      <c r="B1276" s="25" t="n">
        <v>28</v>
      </c>
      <c r="C1276" s="26" t="n"/>
      <c r="D1276" s="27" t="n"/>
      <c r="E1276" s="28" t="inlineStr">
        <is>
          <t>Comic Book</t>
        </is>
      </c>
      <c r="F1276" s="29" t="n"/>
      <c r="G1276" s="30" t="n"/>
      <c r="H1276" s="31" t="n"/>
      <c r="I1276" s="32" t="inlineStr">
        <is>
          <t>20th Century Studios</t>
        </is>
      </c>
      <c r="J1276" s="33" t="n">
        <v>2003</v>
      </c>
      <c r="K1276" s="34">
        <f>ROW(K1276)-1</f>
        <v/>
      </c>
      <c r="L1276" s="35" t="n"/>
      <c r="M1276" s="49" t="inlineStr">
        <is>
          <t>To prevent a world war from breaking out, famous characters from Victorian literature band together to do battle against a cunning villain.</t>
        </is>
      </c>
      <c r="N1276" s="50" t="inlineStr">
        <is>
          <t>https://image.tmdb.org/t/p/w500/kdAuVFP63XXxnb983ry2pLCKd9S.jpg</t>
        </is>
      </c>
      <c r="O1276" s="51" t="inlineStr">
        <is>
          <t>Sean Connery, Shane West, Peta Wilson, Stuart Townsend, Jason Flemyng, Tony Curran, Naseeruddin Shah, Richard Roxburgh</t>
        </is>
      </c>
      <c r="P1276" s="52" t="inlineStr">
        <is>
          <t>Stephen Norrington</t>
        </is>
      </c>
      <c r="Q1276" s="59" t="inlineStr">
        <is>
          <t>[{"Source": "Internet Movie Database", "Value": "5.8/10"}, {"Source": "Rotten Tomatoes", "Value": "16%"}, {"Source": "Metacritic", "Value": "30/100"}]</t>
        </is>
      </c>
      <c r="R1276" s="60" t="inlineStr">
        <is>
          <t>179,265,204</t>
        </is>
      </c>
      <c r="S1276" s="55" t="inlineStr">
        <is>
          <t>PG-13</t>
        </is>
      </c>
      <c r="T1276" s="56" t="inlineStr">
        <is>
          <t>110</t>
        </is>
      </c>
      <c r="U1276" s="57" t="inlineStr">
        <is>
          <t>{"link": "https://www.themoviedb.org/movie/8698-the-league-of-extraordinary-gentlemen/watch?locale=CA",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276" s="61" t="inlineStr">
        <is>
          <t>78,000,000</t>
        </is>
      </c>
      <c r="W1276" s="34" t="n">
        <v>8698</v>
      </c>
      <c r="X1276" s="34" t="inlineStr">
        <is>
          <t>[1844, 7131, 8487, 9480, 9320, 9404, 72331, 13768, 9804, 192, 1593, 9802, 429471, 22824, 12079, 11234, 9682, 10873, 1410, 240510]</t>
        </is>
      </c>
      <c r="Y1276" s="34" t="inlineStr">
        <is>
          <t>16%</t>
        </is>
      </c>
      <c r="Z1276" s="34" t="inlineStr">
        <is>
          <t>5.8/10</t>
        </is>
      </c>
      <c r="AA1276" s="34" t="inlineStr">
        <is>
          <t>30/100</t>
        </is>
      </c>
      <c r="AB1276" s="34" t="inlineStr">
        <is>
          <t>https://www.youtube.com/embed/vKI2of69xfA</t>
        </is>
      </c>
      <c r="AC1276" s="46" t="n">
        <v>1731215633548</v>
      </c>
    </row>
    <row r="1277" ht="14.25" customHeight="1" s="131">
      <c r="A1277" s="24" t="inlineStr">
        <is>
          <t>Man on Fire</t>
        </is>
      </c>
      <c r="B1277" s="25" t="n">
        <v>28</v>
      </c>
      <c r="C1277" s="26" t="n"/>
      <c r="D1277" s="27" t="n"/>
      <c r="E1277" s="28" t="inlineStr">
        <is>
          <t>Action</t>
        </is>
      </c>
      <c r="F1277" s="29" t="inlineStr">
        <is>
          <t>Thriller</t>
        </is>
      </c>
      <c r="G1277" s="30" t="n"/>
      <c r="H1277" s="31" t="n"/>
      <c r="I1277" s="32" t="inlineStr">
        <is>
          <t>20th Century Studios</t>
        </is>
      </c>
      <c r="J1277" s="33" t="n">
        <v>2004</v>
      </c>
      <c r="K1277" s="34">
        <f>ROW(K1277)-1</f>
        <v/>
      </c>
      <c r="L1277" s="35" t="n"/>
      <c r="M1277" s="36" t="inlineStr">
        <is>
          <t>Jaded ex-CIA operative John Creasy reluctantly accepts a job as the bodyguard for a 10-year-old girl in Mexico City. They clash at first, but eventually bond, and when she's kidnapped he's consumed by fury and will stop at nothing to save her life.</t>
        </is>
      </c>
      <c r="N1277" s="37" t="inlineStr">
        <is>
          <t>https://image.tmdb.org/t/p/w500/v8H6dPqXhHWW137ubxqD4HdHTib.jpg</t>
        </is>
      </c>
      <c r="O1277" s="38" t="inlineStr">
        <is>
          <t>Denzel Washington, Dakota Fanning, Christopher Walken, Radha Mitchell, Marc Anthony, Giancarlo Giannini, Mickey Rourke, Rachel Ticotin</t>
        </is>
      </c>
      <c r="P1277" s="39" t="inlineStr">
        <is>
          <t>Tony Scott</t>
        </is>
      </c>
      <c r="Q1277" s="40" t="inlineStr">
        <is>
          <t>[{"Source": "Internet Movie Database", "Value": "7.7/10"}, {"Source": "Rotten Tomatoes", "Value": "38%"}, {"Source": "Metacritic", "Value": "47/100"}]</t>
        </is>
      </c>
      <c r="R1277" s="41" t="inlineStr">
        <is>
          <t>130,300,000</t>
        </is>
      </c>
      <c r="S1277" s="42" t="inlineStr">
        <is>
          <t>R</t>
        </is>
      </c>
      <c r="T1277" s="43" t="inlineStr">
        <is>
          <t>146</t>
        </is>
      </c>
      <c r="U1277" s="44" t="inlineStr">
        <is>
          <t>{"link": "https://www.themoviedb.org/movie/9509-man-on-fire/watch?locale=CA",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"/dg4Kj9s7N5pZcvJDW6vt5d9j7Uf.jpg", "provider_id": 182, "provider_name": "Hollywood Suite", "display_priority": 31}, {"logo_path": "/ovmu6uot1XVvsemM2dDySXLiX57.jpg", "provider_id": 526, "provider_name": "AMC+", "display_priority": 90}],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77" s="45" t="inlineStr">
        <is>
          <t>70,000,000</t>
        </is>
      </c>
      <c r="W1277" s="34" t="n">
        <v>9509</v>
      </c>
      <c r="X1277" s="34" t="inlineStr">
        <is>
          <t>[2034, 388, 7551, 2116, 14462, 4982, 44048, 8470, 10400, 2118, 18487, 156022, 455236, 9481, 10637, 9340, 20504, 1542, 7485, 1883]</t>
        </is>
      </c>
      <c r="Y1277" s="34" t="inlineStr">
        <is>
          <t>38%</t>
        </is>
      </c>
      <c r="Z1277" s="34" t="inlineStr">
        <is>
          <t>7.7/10</t>
        </is>
      </c>
      <c r="AA1277" s="34" t="inlineStr">
        <is>
          <t>47/100</t>
        </is>
      </c>
      <c r="AB1277" s="34" t="inlineStr">
        <is>
          <t>https://www.youtube.com/embed/eDDh50B6kA4</t>
        </is>
      </c>
      <c r="AC1277" s="46" t="n">
        <v>1731215633548</v>
      </c>
    </row>
    <row r="1278" ht="14.25" customHeight="1" s="131">
      <c r="A1278" s="24" t="inlineStr">
        <is>
          <t>Fred Claus</t>
        </is>
      </c>
      <c r="B1278" s="25" t="n">
        <v>28</v>
      </c>
      <c r="C1278" s="26" t="n"/>
      <c r="D1278" s="27" t="n"/>
      <c r="E1278" s="28" t="inlineStr">
        <is>
          <t>Comedy</t>
        </is>
      </c>
      <c r="F1278" s="29" t="inlineStr">
        <is>
          <t>Family</t>
        </is>
      </c>
      <c r="G1278" s="30" t="inlineStr">
        <is>
          <t>Christmas</t>
        </is>
      </c>
      <c r="H1278" s="31" t="n"/>
      <c r="I1278" s="32" t="inlineStr">
        <is>
          <t>Warner Bros.</t>
        </is>
      </c>
      <c r="J1278" s="33" t="n">
        <v>2007</v>
      </c>
      <c r="K1278" s="34">
        <f>ROW(K1278)-1</f>
        <v/>
      </c>
      <c r="L1278" s="35" t="n"/>
      <c r="M1278" s="36" t="inlineStr">
        <is>
          <t>Fred Claus and Santa Claus have been estranged brothers for many years. Now Fred must reconcile his differences with his brother whom he believes overshadows him. When an efficiency expert assesses the workings at the North Pole and threatens to shut Santa down, Fred must help his brother to save Christmas.</t>
        </is>
      </c>
      <c r="N1278" s="37" t="inlineStr">
        <is>
          <t>https://image.tmdb.org/t/p/w500/9gATbvoRMxVeoHInwS8nR0KZMVc.jpg</t>
        </is>
      </c>
      <c r="O1278" s="38" t="inlineStr">
        <is>
          <t>Vince Vaughn, Paul Giamatti, John Michael Higgins, Miranda Richardson, Rachel Weisz, Kathy Bates, Elizabeth Banks, Jeremy Swift</t>
        </is>
      </c>
      <c r="P1278" s="39" t="inlineStr">
        <is>
          <t>David Dobkin</t>
        </is>
      </c>
      <c r="Q1278" s="40" t="inlineStr">
        <is>
          <t>[{"Source": "Internet Movie Database", "Value": "5.7/10"}, {"Source": "Rotten Tomatoes", "Value": "20%"}, {"Source": "Metacritic", "Value": "42/100"}]</t>
        </is>
      </c>
      <c r="R1278" s="41" t="inlineStr">
        <is>
          <t>97,800,000</t>
        </is>
      </c>
      <c r="S1278" s="42" t="inlineStr">
        <is>
          <t>PG</t>
        </is>
      </c>
      <c r="T1278" s="43" t="inlineStr">
        <is>
          <t>115</t>
        </is>
      </c>
      <c r="U1278" s="44" t="inlineStr">
        <is>
          <t>{"link": "https://www.themoviedb.org/movie/5375-fred-claus/watch?locale=CA",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78" s="45" t="inlineStr">
        <is>
          <t>100,000,000</t>
        </is>
      </c>
      <c r="W1278" s="34" t="n">
        <v>5375</v>
      </c>
      <c r="X1278" s="34" t="inlineStr">
        <is>
          <t>[51848, 13166, 13484, 51531, 520409, 29822, 7088, 21767, 101503, 444935, 1034660, 431421, 26528, 13765, 12400, 17007, 37997, 17202, 322994, 37534]</t>
        </is>
      </c>
      <c r="Y1278" s="34" t="inlineStr">
        <is>
          <t>20%</t>
        </is>
      </c>
      <c r="Z1278" s="34" t="inlineStr">
        <is>
          <t>5.7/10</t>
        </is>
      </c>
      <c r="AA1278" s="34" t="inlineStr">
        <is>
          <t>42/100</t>
        </is>
      </c>
      <c r="AB1278" s="34" t="inlineStr">
        <is>
          <t>https://www.youtube.com/embed/dv9ce8cJVfg</t>
        </is>
      </c>
      <c r="AC1278" s="46" t="n">
        <v>1731215633548</v>
      </c>
    </row>
    <row r="1279" ht="14.25" customHeight="1" s="131">
      <c r="A1279" s="24" t="inlineStr">
        <is>
          <t>Over the Top</t>
        </is>
      </c>
      <c r="B1279" s="25" t="n">
        <v>27</v>
      </c>
      <c r="C1279" s="26" t="n"/>
      <c r="D1279" s="27" t="n"/>
      <c r="E1279" s="28" t="inlineStr">
        <is>
          <t>Sports</t>
        </is>
      </c>
      <c r="F1279" s="29" t="inlineStr">
        <is>
          <t>Drama</t>
        </is>
      </c>
      <c r="G1279" s="30" t="n"/>
      <c r="H1279" s="31" t="n"/>
      <c r="I1279" s="32" t="inlineStr">
        <is>
          <t>Warner Bros.</t>
        </is>
      </c>
      <c r="J1279" s="33" t="n">
        <v>1987</v>
      </c>
      <c r="K1279" s="34">
        <f>ROW(K1279)-1</f>
        <v/>
      </c>
      <c r="L1279" s="35" t="inlineStr">
        <is>
          <t>All of the acting outside of Stallone is so bad. The plot is stupid, but the movie isn't funny enough to give it the benefit of being a joke. The writing is horrible, the son especially is one of the most annoying characters I've ever seen. The arm wrestling is boring, because it's arm wrestling, and if it was entertaining it would be on ESPN. I really don't know why this movie exists if it isn't going to be a spoof movie.</t>
        </is>
      </c>
      <c r="M1279" s="47" t="inlineStr">
        <is>
          <t>Sylvester Stallone stars as hard-luck big-rig trucker Lincoln Hawk and takes us under the glaring Las Vegas lights for all the boisterous action of the World Armwrestling Championship.  Relying on wits and willpower, Hawk tries to rebuild his life by capturing the first-place prize money, and the love of the son he abandoned years earlier into the keeping of his rich, ruthless father-in-law.</t>
        </is>
      </c>
      <c r="N1279" s="37" t="inlineStr">
        <is>
          <t>https://image.tmdb.org/t/p/w500/yo87I8MxzRf9ZsN6Awc2kM8vGwq.jpg</t>
        </is>
      </c>
      <c r="O1279" s="38" t="inlineStr">
        <is>
          <t>Sylvester Stallone, Robert Loggia, Susan Blakely, Rick Zumwalt, David Mendenhall, Chris McCarty, Terry Funk, Bob Beattie</t>
        </is>
      </c>
      <c r="P1279" s="39" t="inlineStr">
        <is>
          <t>Menahem Golan</t>
        </is>
      </c>
      <c r="Q1279" s="40" t="inlineStr">
        <is>
          <t>[{"Source": "Internet Movie Database", "Value": "5.8/10"}, {"Source": "Rotten Tomatoes", "Value": "32%"}, {"Source": "Metacritic", "Value": "40/100"}]</t>
        </is>
      </c>
      <c r="R1279" s="41" t="inlineStr">
        <is>
          <t>16,057,580</t>
        </is>
      </c>
      <c r="S1279" s="42" t="inlineStr">
        <is>
          <t>PG</t>
        </is>
      </c>
      <c r="T1279" s="43" t="inlineStr">
        <is>
          <t>93</t>
        </is>
      </c>
      <c r="U1279" s="44" t="inlineStr">
        <is>
          <t>{"link": "https://www.themoviedb.org/movie/1825-over-the-top/watch?locale=CA",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"ads": [{"logo_path": "/zLYr7OPvpskMA4S79E3vlCi71iC.jpg", "provider_id": 73, "provider_name": "Tubi TV", "display_priority": 21}], "free": [{"logo_path": "/j7D006Uy3UWwZ6G0xH6BMgIWTzH.jpg", "provider_id": 212, "provider_name": "Hoopla", "display_priority": 10}], "flatrate": [{"logo_path": "/pvske1MyAoymrs5bguRfVqYiM9a.jpg", "provider_id": 119, "provider_name": "Amazon Prime Video", "display_priority": 2}, {"logo_path": "/8aBqoNeGGr0oSA85iopgNZUOTOc.jpg", "provider_id": 2100, "provider_name": "Amazon Prime Video with Ads", "display_priority": 149}]}</t>
        </is>
      </c>
      <c r="V1279" s="45" t="inlineStr">
        <is>
          <t>25,000,000</t>
        </is>
      </c>
      <c r="W1279" s="34" t="n">
        <v>1825</v>
      </c>
      <c r="X1279" s="34" t="inlineStr">
        <is>
          <t>[9874, 2636, 31618, 9876, 30163, 9618, 11895, 10222, 1370, 526, 12281, 42422, 309503, 74004, 833420, 1611, 9034, 543744, 36815, 38191]</t>
        </is>
      </c>
      <c r="Y1279" s="34" t="inlineStr">
        <is>
          <t>32%</t>
        </is>
      </c>
      <c r="Z1279" s="34" t="inlineStr">
        <is>
          <t>5.8/10</t>
        </is>
      </c>
      <c r="AA1279" s="34" t="inlineStr">
        <is>
          <t>40/100</t>
        </is>
      </c>
      <c r="AB1279" s="34" t="inlineStr">
        <is>
          <t>https://www.youtube.com/embed/2jHeM9lixvk</t>
        </is>
      </c>
      <c r="AC1279" s="46" t="n">
        <v>1731215633548</v>
      </c>
    </row>
    <row r="1280" ht="14.25" customHeight="1" s="131">
      <c r="A1280" s="24" t="inlineStr">
        <is>
          <t>The Cloverfield Paradox</t>
        </is>
      </c>
      <c r="B1280" s="25" t="n">
        <v>27</v>
      </c>
      <c r="C1280" s="26" t="inlineStr">
        <is>
          <t>Cloververse</t>
        </is>
      </c>
      <c r="D1280" s="27" t="n"/>
      <c r="E1280" s="28" t="inlineStr">
        <is>
          <t>Sci-Fi</t>
        </is>
      </c>
      <c r="F1280" s="29" t="inlineStr">
        <is>
          <t>Horror</t>
        </is>
      </c>
      <c r="G1280" s="30" t="n"/>
      <c r="H1280" s="31" t="inlineStr">
        <is>
          <t>Netflix</t>
        </is>
      </c>
      <c r="I1280" s="32" t="inlineStr">
        <is>
          <t>Netflix</t>
        </is>
      </c>
      <c r="J1280" s="33" t="n">
        <v>2018</v>
      </c>
      <c r="K1280" s="34">
        <f>ROW(K1280)-1</f>
        <v/>
      </c>
      <c r="L1280" s="35" t="inlineStr">
        <is>
          <t>This movie is a real mess. I know some complained that the ending of 10 Cloverfield Lane came out of nowhere, but I thought it flowed together well. This movie has no flow whatsoever. We get jarring context switches between what feels like two completely unrelated movies. In space, there's an Event Horizon situation happening, and on earth there's a 10 Cloverfield Lane situation happening. The tie between them is so loose, it's obvious that the earth stuff was added at the last minute. The space stuff isn't good enough to carry this mess either. We basically get a stew of every space movie trope all blended together. The performances are good, but a lot of stuff happens with barely any explanation or investigation into what happened. I have no idea what the through line is for these three movies, other than Clover was jammed into this at the last moment.</t>
        </is>
      </c>
      <c r="M1280" s="49" t="inlineStr">
        <is>
          <t>Orbiting above a planet on the brink of war, scientists test a device to solve an energy crisis and end up face-to-face with a dark alternate reality.</t>
        </is>
      </c>
      <c r="N1280" s="50" t="inlineStr">
        <is>
          <t>https://image.tmdb.org/t/p/w500/vJi2ExTcWdJR3150VPKqqtdGxsT.jpg</t>
        </is>
      </c>
      <c r="O1280" s="51" t="inlineStr">
        <is>
          <t>Gugu Mbatha-Raw, Daniel Brühl, Chris O'Dowd, David Oyelowo, John Ortiz, Zhang Ziyi, Elizabeth Debicki, Aksel Hennie</t>
        </is>
      </c>
      <c r="P1280" s="52" t="inlineStr">
        <is>
          <t>Julius Onah</t>
        </is>
      </c>
      <c r="Q1280" s="96" t="inlineStr">
        <is>
          <t>[{"Source": "Internet Movie Database", "Value": "5.5/10"}, {"Source": "Rotten Tomatoes", "Value": "22%"}, {"Source": "Metacritic", "Value": "37/100"}]</t>
        </is>
      </c>
      <c r="R1280" s="54" t="inlineStr">
        <is>
          <t>0</t>
        </is>
      </c>
      <c r="S1280" s="55" t="inlineStr">
        <is>
          <t>PG-13</t>
        </is>
      </c>
      <c r="T1280" s="56" t="inlineStr">
        <is>
          <t>102</t>
        </is>
      </c>
      <c r="U1280" s="57" t="inlineStr">
        <is>
          <t>{"link": "https://www.themoviedb.org/movie/384521-the-cloverfield-paradox/watch?locale=CA", "flatrate": [{"logo_path": "/pbpMk2JmcoNnQwx5JGpXngfoWtp.jpg", "provider_id": 8, "provider_name": "Netflix", "display_priority": 0}, {"logo_path": "/kICQccvOh8AIBMHGkBXJ047xeHN.jpg", "provider_id": 1796, "provider_name": "Netflix basic with Ads", "display_priority": 109}]}</t>
        </is>
      </c>
      <c r="V1280" s="58" t="inlineStr">
        <is>
          <t>45,000,000</t>
        </is>
      </c>
      <c r="W1280" s="34" t="n">
        <v>384521</v>
      </c>
      <c r="X1280" s="34" t="inlineStr">
        <is>
          <t>[333371, 401371, 7191, 300668, 433808, 391710, 438639, 411999, 283984, 449574, 476926, 416234, 406761, 452507, 396806, 399035, 419680, 433310, 284054, 399055]</t>
        </is>
      </c>
      <c r="Y1280" s="34" t="inlineStr">
        <is>
          <t>22%</t>
        </is>
      </c>
      <c r="Z1280" s="34" t="inlineStr">
        <is>
          <t>5.5/10</t>
        </is>
      </c>
      <c r="AA1280" s="34" t="inlineStr">
        <is>
          <t>37/100</t>
        </is>
      </c>
      <c r="AB1280" s="34" t="inlineStr">
        <is>
          <t>https://www.youtube.com/embed/8brYvhEg5Aw</t>
        </is>
      </c>
      <c r="AC1280" s="46" t="inlineStr">
        <is>
          <t>1740161272672</t>
        </is>
      </c>
    </row>
    <row r="1281" ht="14.25" customHeight="1" s="131">
      <c r="A1281" s="24" t="inlineStr">
        <is>
          <t>Judgment Night</t>
        </is>
      </c>
      <c r="B1281" s="25" t="n">
        <v>27</v>
      </c>
      <c r="C1281" s="26" t="n"/>
      <c r="D1281" s="27" t="n"/>
      <c r="E1281" s="28" t="inlineStr">
        <is>
          <t>Action</t>
        </is>
      </c>
      <c r="F1281" s="29" t="n"/>
      <c r="G1281" s="30" t="n"/>
      <c r="H1281" s="31" t="n"/>
      <c r="I1281" s="32" t="inlineStr">
        <is>
          <t>Universal Pictures</t>
        </is>
      </c>
      <c r="J1281" s="33" t="n">
        <v>1993</v>
      </c>
      <c r="K1281" s="34">
        <f>ROW(K1281)-1</f>
        <v/>
      </c>
      <c r="L1281" s="35" t="inlineStr">
        <is>
          <t>Wasn't able to hold my attention. There's some good directing, but the characters are uninteresting and poorly established, with a villain so thin he is barely one-dimensional. The acting is pretty poor, Piven and Estevez especially. The story is unbelievable and failed to suck me in.</t>
        </is>
      </c>
      <c r="M1281" s="49" t="inlineStr">
        <is>
          <t>Four young friends, while taking a shortcut en route to a local boxing match, witness a brutal murder which leaves them running for their lives.</t>
        </is>
      </c>
      <c r="N1281" s="50" t="inlineStr">
        <is>
          <t>https://image.tmdb.org/t/p/w500/3rvvpS9YPM5HB2f4HYiNiJVtdam.jpg</t>
        </is>
      </c>
      <c r="O1281" s="51" t="inlineStr">
        <is>
          <t>Emilio Estevez, Cuba Gooding Jr., Denis Leary, Stephen Dorff, Jeremy Piven, Peter Greene, Michael DeLorenzo, Everlast</t>
        </is>
      </c>
      <c r="P1281" s="52" t="inlineStr">
        <is>
          <t>Stephen Hopkins</t>
        </is>
      </c>
      <c r="Q1281" s="59" t="inlineStr">
        <is>
          <t>[{"Source": "Internet Movie Database", "Value": "6.6/10"}, {"Source": "Rotten Tomatoes", "Value": "38%"}, {"Source": "Metacritic", "Value": "46/100"}]</t>
        </is>
      </c>
      <c r="R1281" s="54" t="inlineStr">
        <is>
          <t>12,136,938</t>
        </is>
      </c>
      <c r="S1281" s="55" t="inlineStr">
        <is>
          <t>R</t>
        </is>
      </c>
      <c r="T1281" s="56" t="inlineStr">
        <is>
          <t>109</t>
        </is>
      </c>
      <c r="U1281" s="57" t="inlineStr">
        <is>
          <t>{"link": "https://www.themoviedb.org/movie/6-judgment-night/watch?locale=CA", "ads": [{"logo_path": "/zLYr7OPvpskMA4S79E3vlCi71iC.jpg", "provider_id": 73, "provider_name": "Tubi TV", "display_priority": 21}],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"free": [{"logo_path": "/j7D006Uy3UWwZ6G0xH6BMgIWTzH.jpg", "provider_id": 212, "provider_name": "Hoopla", "display_priority": 10}, {"logo_path": "/vLZKlXUNDcZR7ilvfY9Wr9k80FZ.jpg", "provider_id": 538, "provider_name": "Plex", "display_priority": 85}]}</t>
        </is>
      </c>
      <c r="V1281" s="58" t="inlineStr">
        <is>
          <t>21,000,000</t>
        </is>
      </c>
      <c r="W1281" s="34" t="n">
        <v>6</v>
      </c>
      <c r="X1281" s="34" t="inlineStr">
        <is>
          <t>[8, 16727, 41344, 9, 8494, 23356, 12151, 787310, 12476, 5, 623135, 14055, 11502, 10056, 11702, 851976, 11893, 469876, 13939, 8416]</t>
        </is>
      </c>
      <c r="Y1281" s="34" t="inlineStr">
        <is>
          <t>38%</t>
        </is>
      </c>
      <c r="Z1281" s="34" t="inlineStr">
        <is>
          <t>6.6/10</t>
        </is>
      </c>
      <c r="AA1281" s="34" t="inlineStr">
        <is>
          <t>46/100</t>
        </is>
      </c>
      <c r="AB1281" s="34" t="inlineStr">
        <is>
          <t>https://www.youtube.com/embed/TPqsPcT-gVQ</t>
        </is>
      </c>
      <c r="AC1281" s="46" t="n">
        <v>1731215633548</v>
      </c>
    </row>
    <row r="1282" ht="14.25" customHeight="1" s="131">
      <c r="A1282" s="24" t="inlineStr">
        <is>
          <t>The First Purge</t>
        </is>
      </c>
      <c r="B1282" s="25" t="n">
        <v>27</v>
      </c>
      <c r="C1282" s="26" t="inlineStr">
        <is>
          <t>Blumhouse</t>
        </is>
      </c>
      <c r="D1282" s="27" t="inlineStr">
        <is>
          <t>The Purge</t>
        </is>
      </c>
      <c r="E1282" s="28" t="inlineStr">
        <is>
          <t>Action</t>
        </is>
      </c>
      <c r="F1282" s="29" t="inlineStr">
        <is>
          <t>Horror</t>
        </is>
      </c>
      <c r="G1282" s="30" t="n"/>
      <c r="H1282" s="31" t="n"/>
      <c r="I1282" s="32" t="inlineStr">
        <is>
          <t>Universal Pictures</t>
        </is>
      </c>
      <c r="J1282" s="33" t="n">
        <v>2018</v>
      </c>
      <c r="K1282" s="34">
        <f>ROW(K1282)-1</f>
        <v/>
      </c>
      <c r="L1282" s="35" t="inlineStr">
        <is>
          <t>One of the most disappointing franchises has it's first truly bad movie after three straight meh movies. The dialogue is terrible, nothing feels natural and this should be the one that has the most natural dialogue since it takes place in the least dystopian future of all of the purge movies. It really bothers me how they use "purge" as a verb for any sort of crime on the purge night, it makes it feel like they are all a bunch of smurfs. Too many characters and none of them get a chance to shine. Marisa Tomei is in this for some reason and is completely wasted. They set up so many plotlines only for them to fizzle out. The main villain of the first thirty minutes to half of the movie just disappears until the final five and then has an unceremonious end. The movie is also really poorly shot, everything is hard to follow due to shaky action and extreme close ups. Way too focused on trying to put a bunch of weirdos in the movie and not enough on an interesting story or characters.</t>
        </is>
      </c>
      <c r="M1282" s="36" t="inlineStr">
        <is>
          <t>To push the crime rate below one percent for the rest of the year, the New Founding Fathers of America test a sociological theory that vents aggression for one night in one isolated community. But when the violence of oppressors meets the rage of the others, the contagion will explode from the trial-city borders and spread across the nation.</t>
        </is>
      </c>
      <c r="N1282" s="37" t="inlineStr">
        <is>
          <t>https://image.tmdb.org/t/p/w500/litjsBoiydO6JlO70uOX4N3WnNL.jpg</t>
        </is>
      </c>
      <c r="O1282" s="38" t="inlineStr">
        <is>
          <t>Y'lan Noel, Lex Scott Davis, Joivan Wade, Steve Harris, Mugga, Patch Darragh, Marisa Tomei, Luna Lauren Velez</t>
        </is>
      </c>
      <c r="P1282" s="39" t="inlineStr">
        <is>
          <t>Gerard McMurray</t>
        </is>
      </c>
      <c r="Q1282" s="40" t="inlineStr">
        <is>
          <t>[{"Source": "Internet Movie Database", "Value": "5.2/10"}, {"Source": "Rotten Tomatoes", "Value": "55%"}, {"Source": "Metacritic", "Value": "54/100"}]</t>
        </is>
      </c>
      <c r="R1282" s="80" t="inlineStr">
        <is>
          <t>137,056,262</t>
        </is>
      </c>
      <c r="S1282" s="42" t="inlineStr">
        <is>
          <t>R</t>
        </is>
      </c>
      <c r="T1282" s="43" t="inlineStr">
        <is>
          <t>97</t>
        </is>
      </c>
      <c r="U1282" s="44" t="inlineStr">
        <is>
          <t>{"link": "https://www.themoviedb.org/movie/442249-the-first-purge/watch?locale=CA", "flatrate": [{"logo_path": "/pbpMk2JmcoNnQwx5JGpXngfoWtp.jpg", "provider_id": 8, "provider_name": "Netflix", "display_priority": 0}, {"logo_path": "/kICQccvOh8AIBMHGkBXJ047xeHN.jpg", "provider_id": 1796, "provider_name": "Netflix basic with Ads",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282" s="83" t="inlineStr">
        <is>
          <t>13,000,000</t>
        </is>
      </c>
      <c r="W1282" s="34" t="n">
        <v>442249</v>
      </c>
      <c r="X1282" s="34" t="inlineStr">
        <is>
          <t>[316727, 655431, 238636, 602223, 158015, 363088, 447200, 345923, 460019, 400535, 345940, 439079, 451877, 362826, 345934, 351286, 323262, 442062, 475210, 421792]</t>
        </is>
      </c>
      <c r="Y1282" s="34" t="inlineStr">
        <is>
          <t>55%</t>
        </is>
      </c>
      <c r="Z1282" s="34" t="inlineStr">
        <is>
          <t>5.2/10</t>
        </is>
      </c>
      <c r="AA1282" s="34" t="inlineStr">
        <is>
          <t>54/100</t>
        </is>
      </c>
      <c r="AB1282" s="72" t="inlineStr">
        <is>
          <t>https://www.youtube.com/embed/UL29y0ah92w</t>
        </is>
      </c>
      <c r="AC1282" s="46" t="inlineStr">
        <is>
          <t>1735534509817</t>
        </is>
      </c>
    </row>
    <row r="1283" ht="14.25" customHeight="1" s="131">
      <c r="A1283" s="24" t="inlineStr">
        <is>
          <t>Teen Witch</t>
        </is>
      </c>
      <c r="B1283" s="25" t="n">
        <v>27</v>
      </c>
      <c r="C1283" s="26" t="n"/>
      <c r="D1283" s="27" t="n"/>
      <c r="E1283" s="28" t="inlineStr">
        <is>
          <t>Teen</t>
        </is>
      </c>
      <c r="F1283" s="29" t="inlineStr">
        <is>
          <t>Comedy</t>
        </is>
      </c>
      <c r="G1283" s="30" t="n"/>
      <c r="H1283" s="31" t="n"/>
      <c r="I1283" s="32" t="inlineStr">
        <is>
          <t>Trans World Entertainment</t>
        </is>
      </c>
      <c r="J1283" s="33" t="n">
        <v>1989</v>
      </c>
      <c r="K1283" s="34">
        <f>ROW(K1283)-1</f>
        <v/>
      </c>
      <c r="L1283" s="35" t="n"/>
      <c r="M1283" s="36" t="inlineStr">
        <is>
          <t>Louise is not very popular at her highschool. Then she learns that she's descended from the witches of Salem and has inherited their powers. At first she uses them to get back at the girls and teachers who teased her and to win the heart of the handsome footballer's captain. But soon she has doubts if it's right to 'cheat' her way to popularity.</t>
        </is>
      </c>
      <c r="N1283" s="37" t="inlineStr">
        <is>
          <t>https://image.tmdb.org/t/p/w500/51A71crqobviJRX2Ktl7JVROwdv.jpg</t>
        </is>
      </c>
      <c r="O1283" s="38" t="inlineStr">
        <is>
          <t>Robyn Lively, Dan Gauthier, Joshua John Miller, Caren Kaye, Dick Sargent, Lisa Fuller, Amanda Ingber, Zelda Rubinstein</t>
        </is>
      </c>
      <c r="P1283" s="39" t="inlineStr">
        <is>
          <t>Dorian Walker</t>
        </is>
      </c>
      <c r="Q1283" s="40" t="inlineStr">
        <is>
          <t>[{"Source": "Internet Movie Database", "Value": "6.0/10"}, {"Source": "Rotten Tomatoes", "Value": "43%"}, {"Source": "Metacritic", "Value": "46/100"}]</t>
        </is>
      </c>
      <c r="R1283" s="41" t="inlineStr">
        <is>
          <t>27,843</t>
        </is>
      </c>
      <c r="S1283" s="42" t="inlineStr">
        <is>
          <t>PG-13</t>
        </is>
      </c>
      <c r="T1283" s="43" t="inlineStr">
        <is>
          <t>94</t>
        </is>
      </c>
      <c r="U1283" s="44" t="inlineStr">
        <is>
          <t>{"link": "https://www.themoviedb.org/movie/25199-teen-witch/watch?locale=CA", "flatrate": [{"logo_path": "/pvske1MyAoymrs5bguRfVqYiM9a.jpg", "provider_id": 119, "provider_name": "Amazon Prime Video", "display_priority": 2}, {"logo_path": "/8aBqoNeGGr0oSA85iopgNZUOTOc.jpg", "provider_id": 2100, "provider_name": "Amazon Prime Video with Ads", "display_priority": 149}], "ads": [{"logo_path": "/zLYr7OPvpskMA4S79E3vlCi71iC.jpg", "provider_id": 73, "provider_name": "Tubi TV", "display_priority": 21}], "buy": [{"logo_path": "/9ghgSC0MA082EL6HLCW3GalykFD.jpg", "provider_id": 2, "provider_name": "Apple TV", "display_priority": 6}], "free": [{"logo_path": "/j7D006Uy3UWwZ6G0xH6BMgIWTzH.jpg", "provider_id": 212, "provider_name": "Hoopla", "display_priority": 10}], "rent": [{"logo_path": "/9ghgSC0MA082EL6HLCW3GalykFD.jpg", "provider_id": 2, "provider_name": "Apple TV", "display_priority": 6}]}</t>
        </is>
      </c>
      <c r="V1283" s="83" t="inlineStr">
        <is>
          <t>0</t>
        </is>
      </c>
      <c r="W1283" s="34" t="n">
        <v>25199</v>
      </c>
      <c r="X1283" s="34" t="inlineStr">
        <is>
          <t>[15142, 40885, 39195, 15705, 102144, 343284, 17362, 27769, 10342, 32790, 728054, 18444, 15674, 419639, 14367, 12919, 338964, 11041, 17483, 1715]</t>
        </is>
      </c>
      <c r="Y1283" s="34" t="inlineStr">
        <is>
          <t>43%</t>
        </is>
      </c>
      <c r="Z1283" s="34" t="inlineStr">
        <is>
          <t>6.0/10</t>
        </is>
      </c>
      <c r="AA1283" s="34" t="inlineStr">
        <is>
          <t>46/100</t>
        </is>
      </c>
      <c r="AB1283" s="34" t="inlineStr">
        <is>
          <t>https://www.youtube.com/embed/-JpWYIhdSi0</t>
        </is>
      </c>
      <c r="AC1283" s="46" t="n">
        <v>1731215633548</v>
      </c>
    </row>
    <row r="1284" ht="14.25" customHeight="1" s="131">
      <c r="A1284" s="24" t="inlineStr">
        <is>
          <t>Suicide Squad</t>
        </is>
      </c>
      <c r="B1284" s="25" t="n">
        <v>27</v>
      </c>
      <c r="C1284" s="26" t="inlineStr">
        <is>
          <t>DC</t>
        </is>
      </c>
      <c r="D1284" s="27" t="inlineStr">
        <is>
          <t>DCEU</t>
        </is>
      </c>
      <c r="E1284" s="28" t="inlineStr">
        <is>
          <t>Comic Book</t>
        </is>
      </c>
      <c r="F1284" s="29" t="n"/>
      <c r="G1284" s="30" t="n"/>
      <c r="H1284" s="31" t="n"/>
      <c r="I1284" s="32" t="inlineStr">
        <is>
          <t>Warner Bros.</t>
        </is>
      </c>
      <c r="J1284" s="33" t="n">
        <v>2016</v>
      </c>
      <c r="K1284" s="34">
        <f>ROW(K1284)-1</f>
        <v/>
      </c>
      <c r="L1284" s="35" t="n"/>
      <c r="M1284" s="49" t="inlineStr">
        <is>
          <t>From DC Comics comes the Suicide Squad, an antihero team of incarcerated supervillains who act as deniable assets for the United States government, undertaking high-risk black ops missions in exchange for commuted prison sentences.</t>
        </is>
      </c>
      <c r="N1284" s="50" t="inlineStr">
        <is>
          <t>https://image.tmdb.org/t/p/w500/xFw9RXKZDvevAGocgBK0zteto4U.jpg</t>
        </is>
      </c>
      <c r="O1284" s="51" t="inlineStr">
        <is>
          <t>Will Smith, Jared Leto, Margot Robbie, Joel Kinnaman, Viola Davis, Jai Courtney, Jay Hernandez, Adewale Akinnuoye-Agbaje</t>
        </is>
      </c>
      <c r="P1284" s="52" t="inlineStr">
        <is>
          <t>David Ayer</t>
        </is>
      </c>
      <c r="Q1284" s="59" t="inlineStr">
        <is>
          <t>[{"Source": "Internet Movie Database", "Value": "5.9/10"}, {"Source": "Rotten Tomatoes", "Value": "26%"}, {"Source": "Metacritic", "Value": "40/100"}]</t>
        </is>
      </c>
      <c r="R1284" s="60" t="inlineStr">
        <is>
          <t>749,200,054</t>
        </is>
      </c>
      <c r="S1284" s="55" t="inlineStr">
        <is>
          <t>PG-13</t>
        </is>
      </c>
      <c r="T1284" s="56" t="inlineStr">
        <is>
          <t>122</t>
        </is>
      </c>
      <c r="U1284" s="57" t="inlineStr">
        <is>
          <t>{"link": "https://www.themoviedb.org/movie/297761-suicide-squad/watch?locale=CA",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 {"logo_path": "/8aBqoNeGGr0oSA85iopgNZUOTOc.jpg", "provider_id": 2100, "provider_name": "Amazon Prime Video with Ads", "display_priority": 149}]}</t>
        </is>
      </c>
      <c r="V1284" s="61" t="inlineStr">
        <is>
          <t>175,000,000</t>
        </is>
      </c>
      <c r="W1284" s="34" t="n">
        <v>297761</v>
      </c>
      <c r="X1284" s="34" t="inlineStr">
        <is>
          <t>[209112, 324668, 271110, 43074, 188927, 246655, 258489, 436969, 291805, 328111, 284052, 127380, 363676, 495764, 47933, 259316, 293660, 382322, 283366, 297762]</t>
        </is>
      </c>
      <c r="Y1284" s="34" t="inlineStr">
        <is>
          <t>26%</t>
        </is>
      </c>
      <c r="Z1284" s="34" t="inlineStr">
        <is>
          <t>5.9/10</t>
        </is>
      </c>
      <c r="AA1284" s="34" t="inlineStr">
        <is>
          <t>40/100</t>
        </is>
      </c>
      <c r="AB1284" s="34" t="inlineStr">
        <is>
          <t>https://www.youtube.com/embed/m0Xb9BhfVjY</t>
        </is>
      </c>
      <c r="AC1284" s="46" t="n">
        <v>1731215633548</v>
      </c>
    </row>
    <row r="1285" ht="14.25" customHeight="1" s="131">
      <c r="A1285" s="24" t="inlineStr">
        <is>
          <t>Mortal Kombat</t>
        </is>
      </c>
      <c r="B1285" s="25" t="n">
        <v>27</v>
      </c>
      <c r="C1285" s="26" t="inlineStr">
        <is>
          <t>Mortal Kombat</t>
        </is>
      </c>
      <c r="D1285" s="27" t="n"/>
      <c r="E1285" s="28" t="inlineStr">
        <is>
          <t>Action</t>
        </is>
      </c>
      <c r="F1285" s="29" t="inlineStr">
        <is>
          <t>Video Game</t>
        </is>
      </c>
      <c r="G1285" s="30" t="n"/>
      <c r="H1285" s="31" t="n"/>
      <c r="I1285" s="32" t="inlineStr">
        <is>
          <t>New Line Cinema</t>
        </is>
      </c>
      <c r="J1285" s="33" t="n">
        <v>1995</v>
      </c>
      <c r="K1285" s="34">
        <f>ROW(K1285)-1</f>
        <v/>
      </c>
      <c r="L1285" s="35" t="n"/>
      <c r="M1285" s="49" t="inlineStr">
        <is>
          <t>For nine generations an evil sorcerer has been victorious in hand-to-hand battle against his mortal enemies. If he wins a tenth Mortal Kombat tournament, desolation and evil will reign over the multiverse forever. To save Earth, three warriors must overcome seemingly insurmountable odds, their own inner demons, and superhuman foes in this action/adventure movie based on one of the most popular video games of all time.</t>
        </is>
      </c>
      <c r="N1285" s="50" t="inlineStr">
        <is>
          <t>https://image.tmdb.org/t/p/w500/fcK7tzSSXMYiMN8E9KlZJL1BYyp.jpg</t>
        </is>
      </c>
      <c r="O1285" s="51" t="inlineStr">
        <is>
          <t>Christopher Lambert, Robin Shou, Linden Ashby, Cary-Hiroyuki Tagawa, Bridgette Wilson-Sampras, Talisa Soto, Trevor Goddard, Chris Casamassa</t>
        </is>
      </c>
      <c r="P1285" s="52" t="inlineStr">
        <is>
          <t>Paul W.S. Anderson</t>
        </is>
      </c>
      <c r="Q1285" s="59" t="inlineStr">
        <is>
          <t>[{"Source": "Internet Movie Database", "Value": "5.8/10"}, {"Source": "Rotten Tomatoes", "Value": "47%"}, {"Source": "Metacritic", "Value": "60/100"}]</t>
        </is>
      </c>
      <c r="R1285" s="60" t="inlineStr">
        <is>
          <t>122,195,920</t>
        </is>
      </c>
      <c r="S1285" s="55" t="inlineStr">
        <is>
          <t>PG-13</t>
        </is>
      </c>
      <c r="T1285" s="56" t="inlineStr">
        <is>
          <t>101</t>
        </is>
      </c>
      <c r="U1285" s="57" t="inlineStr">
        <is>
          <t>{"link": "https://www.themoviedb.org/movie/9312-mortal-kombat/watch?locale=CA",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85" s="61" t="inlineStr">
        <is>
          <t>18,000,000</t>
        </is>
      </c>
      <c r="W1285" s="34" t="n">
        <v>9312</v>
      </c>
      <c r="X1285" s="34" t="inlineStr">
        <is>
          <t>[9823, 11667, 40170, 10359, 13051, 8814, 664767, 9607, 9053, 372411, 9501, 22259, 559957, 199420, 9438, 1775, 19274, 19703, 16180, 33517]</t>
        </is>
      </c>
      <c r="Y1285" s="34" t="inlineStr">
        <is>
          <t>47%</t>
        </is>
      </c>
      <c r="Z1285" s="34" t="inlineStr">
        <is>
          <t>5.8/10</t>
        </is>
      </c>
      <c r="AA1285" s="34" t="inlineStr">
        <is>
          <t>60/100</t>
        </is>
      </c>
      <c r="AB1285" s="34" t="inlineStr">
        <is>
          <t>https://www.youtube.com/embed/gscqagF0_SE</t>
        </is>
      </c>
      <c r="AC1285" s="46" t="n">
        <v>1731215633548</v>
      </c>
    </row>
    <row r="1286" ht="14.25" customHeight="1" s="131">
      <c r="A1286" s="24" t="inlineStr">
        <is>
          <t>Nestor the Long Eared Christmas Donkey</t>
        </is>
      </c>
      <c r="B1286" s="25" t="n">
        <v>27</v>
      </c>
      <c r="C1286" s="26" t="inlineStr">
        <is>
          <t>Rankin/Bass</t>
        </is>
      </c>
      <c r="D1286" s="27" t="n"/>
      <c r="E1286" s="28" t="inlineStr">
        <is>
          <t>Animated</t>
        </is>
      </c>
      <c r="F1286" s="29" t="inlineStr">
        <is>
          <t>Animagic</t>
        </is>
      </c>
      <c r="G1286" s="30" t="inlineStr">
        <is>
          <t>Christmas</t>
        </is>
      </c>
      <c r="H1286" s="31" t="n"/>
      <c r="I1286" s="32" t="inlineStr">
        <is>
          <t>Rankin/Bass</t>
        </is>
      </c>
      <c r="J1286" s="33" t="n">
        <v>1977</v>
      </c>
      <c r="K1286" s="34">
        <f>ROW(K1286)-1</f>
        <v/>
      </c>
      <c r="L1286" s="35" t="n"/>
      <c r="M1286" s="36" t="inlineStr">
        <is>
          <t>Nestor the donkey is a bit of an oddity--his long ears are enough for six donkeys and stretch all the way to the ground. One night, when Nestor is locked out in the cold, he begins to wander the desert.</t>
        </is>
      </c>
      <c r="N1286" s="37" t="inlineStr">
        <is>
          <t>https://image.tmdb.org/t/p/w500/bZWtkOrhvmClmcJ8omagcPeWPPa.jpg</t>
        </is>
      </c>
      <c r="O1286" s="38" t="inlineStr">
        <is>
          <t>Roger Miller, Brenda Vaccaro, Eric Stern, Linda Gary, Paul Frees, Don Messick, Iris Rainer, Shelly Hines</t>
        </is>
      </c>
      <c r="P1286" s="39" t="inlineStr">
        <is>
          <t>Jules Bass, Arthur Rankin Jr.</t>
        </is>
      </c>
      <c r="Q1286" s="40" t="inlineStr">
        <is>
          <t>[{"Source": "Internet Movie Database", "Value": "6.9/10"}, {"Source": "Rotten Tomatoes", "Value": "56%"}]</t>
        </is>
      </c>
      <c r="R1286" s="80" t="inlineStr">
        <is>
          <t>0</t>
        </is>
      </c>
      <c r="S1286" s="42" t="inlineStr">
        <is>
          <t>TV-G</t>
        </is>
      </c>
      <c r="T1286" s="43" t="inlineStr">
        <is>
          <t>25</t>
        </is>
      </c>
      <c r="U1286" s="44" t="inlineStr">
        <is>
          <t>{"link": "https://www.themoviedb.org/movie/26537-nestor-the-long-eared-christmas-donkey/watch?locale=CA", "rent": [{"logo_path": "/9ghgSC0MA082EL6HLCW3GalykFD.jpg", "provider_id": 2, "provider_name": "Apple TV", "display_priority": 6}, {"logo_path": "/d1mUAhpJpxy0YMjwVOZ4lxAAbeT.jpg", "provider_id": 140, "provider_name": "Cineplex", "display_priority": 19}], "buy": [{"logo_path": "/9ghgSC0MA082EL6HLCW3GalykFD.jpg", "provider_id": 2, "provider_name": "Apple TV", "display_priority": 6}, {"logo_path": "/d1mUAhpJpxy0YMjwVOZ4lxAAbeT.jpg", "provider_id": 140, "provider_name": "Cineplex", "display_priority": 19}]}</t>
        </is>
      </c>
      <c r="V1286" s="83" t="inlineStr">
        <is>
          <t>0</t>
        </is>
      </c>
      <c r="W1286" s="34" t="n">
        <v>26537</v>
      </c>
      <c r="X1286" s="34" t="inlineStr">
        <is>
          <t>[81393, 18846, 26538, 26547, 51443, 608, 771, 520763, 530385, 492188, 159824, 1184918, 297802, 535167, 512200, 181812, 502356, 346698, 945961, 1086747]</t>
        </is>
      </c>
      <c r="Y1286" s="34" t="inlineStr">
        <is>
          <t>56%</t>
        </is>
      </c>
      <c r="Z1286" s="34" t="inlineStr">
        <is>
          <t>6.9/10</t>
        </is>
      </c>
      <c r="AA1286" s="34" t="inlineStr">
        <is>
          <t>N/A</t>
        </is>
      </c>
      <c r="AB1286" s="34" t="inlineStr">
        <is>
          <t>https://www.youtube.com/embed/0H0UWEoqGSs</t>
        </is>
      </c>
      <c r="AC1286" s="46" t="n">
        <v>1731215633548</v>
      </c>
    </row>
    <row r="1287" ht="14.25" customHeight="1" s="131">
      <c r="A1287" s="24" t="inlineStr">
        <is>
          <t>The Search for Santa Paws</t>
        </is>
      </c>
      <c r="B1287" s="25" t="n">
        <v>27</v>
      </c>
      <c r="C1287" s="26" t="inlineStr">
        <is>
          <t>Disney Live Action</t>
        </is>
      </c>
      <c r="D1287" s="27" t="inlineStr">
        <is>
          <t>Air Bud</t>
        </is>
      </c>
      <c r="E1287" s="28" t="inlineStr">
        <is>
          <t>Comedy</t>
        </is>
      </c>
      <c r="F1287" s="29" t="inlineStr">
        <is>
          <t>Family</t>
        </is>
      </c>
      <c r="G1287" s="30" t="inlineStr">
        <is>
          <t>Christmas</t>
        </is>
      </c>
      <c r="H1287" s="31" t="n"/>
      <c r="I1287" s="32" t="inlineStr">
        <is>
          <t>Disney</t>
        </is>
      </c>
      <c r="J1287" s="33" t="n">
        <v>2010</v>
      </c>
      <c r="K1287" s="34">
        <f>ROW(K1287)-1</f>
        <v/>
      </c>
      <c r="L1287" s="35" t="n"/>
      <c r="M1287" s="49" t="inlineStr">
        <is>
          <t>When Santa and his new best friend, Paws, discover that the boys and girls of the world have lost the spirit of the season, they take a trip to New York City. But after Santa loses his memory, it's up to Paws, a faithful orphan named Quinn, her new friend Will, and a wonderful group of magical talking dogs to save St. Nick and show the world what Christmas is really all about.</t>
        </is>
      </c>
      <c r="N1287" s="50" t="inlineStr">
        <is>
          <t>https://image.tmdb.org/t/p/w500/rW6rXvT6AeNC4AUBC2HJiiLpwly.jpg</t>
        </is>
      </c>
      <c r="O1287" s="51" t="inlineStr">
        <is>
          <t>Kaitlyn Maher, Madison Pettis, Zachary Gordon, Wendi McLendon-Covey, Richard Riehle, John Ducey, Bonnie Somerville, Richard Kind</t>
        </is>
      </c>
      <c r="P1287" s="52" t="inlineStr">
        <is>
          <t>Robert Vince</t>
        </is>
      </c>
      <c r="Q1287" s="59" t="inlineStr">
        <is>
          <t>[{"Source": "Internet Movie Database", "Value": "5.4/10"}]</t>
        </is>
      </c>
      <c r="R1287" s="54" t="inlineStr">
        <is>
          <t>0</t>
        </is>
      </c>
      <c r="S1287" s="55" t="inlineStr">
        <is>
          <t>G</t>
        </is>
      </c>
      <c r="T1287" s="56" t="inlineStr">
        <is>
          <t>89</t>
        </is>
      </c>
      <c r="U1287" s="57" t="inlineStr">
        <is>
          <t>{"link": "https://www.themoviedb.org/movie/48844-the-search-for-santa-paws/watch?locale=CA",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87" s="58" t="inlineStr">
        <is>
          <t>0</t>
        </is>
      </c>
      <c r="W1287" s="34" t="n">
        <v>48844</v>
      </c>
      <c r="X1287" s="34" t="inlineStr">
        <is>
          <t>[142308, 70587, 444341, 24523, 60932, 554979, 84831, 66923, 238302, 57118, 29564, 15250, 12137, 24833, 261103, 54563, 13767, 9975, 41515, 396493]</t>
        </is>
      </c>
      <c r="Y1287" s="34" t="inlineStr">
        <is>
          <t>N/A</t>
        </is>
      </c>
      <c r="Z1287" s="34" t="inlineStr">
        <is>
          <t>5.4/10</t>
        </is>
      </c>
      <c r="AA1287" s="34" t="inlineStr">
        <is>
          <t>N/A</t>
        </is>
      </c>
      <c r="AB1287" s="34" t="inlineStr">
        <is>
          <t>https://www.youtube.com/embed/-x0CexiiC54</t>
        </is>
      </c>
      <c r="AC1287" s="46" t="n">
        <v>1731215633548</v>
      </c>
    </row>
    <row r="1288" ht="14.25" customHeight="1" s="131">
      <c r="A1288" s="24" t="inlineStr">
        <is>
          <t>Fantastic Four</t>
        </is>
      </c>
      <c r="B1288" s="25" t="n">
        <v>27</v>
      </c>
      <c r="C1288" s="26" t="inlineStr">
        <is>
          <t>Marvel</t>
        </is>
      </c>
      <c r="D1288" s="27" t="inlineStr">
        <is>
          <t>Non-MCU</t>
        </is>
      </c>
      <c r="E1288" s="28" t="inlineStr">
        <is>
          <t>Comic Book</t>
        </is>
      </c>
      <c r="F1288" s="29" t="n"/>
      <c r="G1288" s="30" t="n"/>
      <c r="H1288" s="31" t="n"/>
      <c r="I1288" s="32" t="inlineStr">
        <is>
          <t>20th Century Studios</t>
        </is>
      </c>
      <c r="J1288" s="33" t="n">
        <v>2005</v>
      </c>
      <c r="K1288" s="34">
        <f>ROW(K1288)-1</f>
        <v/>
      </c>
      <c r="L1288" s="35" t="n"/>
      <c r="M1288" s="36" t="inlineStr">
        <is>
          <t>During a space voyage, four scientists are altered by cosmic rays: Reed Richards gains the ability to stretch his body; Sue Storm can become invisible; Johnny Storm controls fire; and Ben Grimm is turned into a super-strong … thing. Together, these "Fantastic Four" must now thwart the evil plans of Dr. Doom and save the world from certain destruction.</t>
        </is>
      </c>
      <c r="N1288" s="37" t="inlineStr">
        <is>
          <t>https://image.tmdb.org/t/p/w500/8HLQLILZLhDQWO6JDpvY6XJLH75.jpg</t>
        </is>
      </c>
      <c r="O1288" s="38" t="inlineStr">
        <is>
          <t>Ioan Gruffudd, Jessica Alba, Chris Evans, Michael Chiklis, Julian McMahon, Hamish Linklater, Kerry Washington, Laurie Holden</t>
        </is>
      </c>
      <c r="P1288" s="39" t="inlineStr">
        <is>
          <t>Tim Story</t>
        </is>
      </c>
      <c r="Q1288" s="40" t="inlineStr">
        <is>
          <t>[{"Source": "Internet Movie Database", "Value": "5.7/10"}, {"Source": "Rotten Tomatoes", "Value": "27%"}, {"Source": "Metacritic", "Value": "40/100"}]</t>
        </is>
      </c>
      <c r="R1288" s="41" t="inlineStr">
        <is>
          <t>333,535,934</t>
        </is>
      </c>
      <c r="S1288" s="42" t="inlineStr">
        <is>
          <t>PG-13</t>
        </is>
      </c>
      <c r="T1288" s="43" t="inlineStr">
        <is>
          <t>106</t>
        </is>
      </c>
      <c r="U1288" s="44" t="inlineStr">
        <is>
          <t>{"link": "https://www.themoviedb.org/movie/9738-fantastic-four/watch?locale=CA",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88" s="45" t="inlineStr">
        <is>
          <t>100,000,000</t>
        </is>
      </c>
      <c r="W1288" s="34" t="n">
        <v>9738</v>
      </c>
      <c r="X1288" s="34" t="inlineStr">
        <is>
          <t>[1979, 166424, 605, 1250, 9759, 787, 559, 11397, 118, 74, 44912, 1927, 11968, 9947, 1593, 13505, 558, 9480, 863, 10028]</t>
        </is>
      </c>
      <c r="Y1288" s="34" t="inlineStr">
        <is>
          <t>27%</t>
        </is>
      </c>
      <c r="Z1288" s="34" t="inlineStr">
        <is>
          <t>5.7/10</t>
        </is>
      </c>
      <c r="AA1288" s="34" t="inlineStr">
        <is>
          <t>40/100</t>
        </is>
      </c>
      <c r="AB1288" s="34" t="inlineStr">
        <is>
          <t>https://www.youtube.com/embed/QIx2jkXYu34</t>
        </is>
      </c>
      <c r="AC1288" s="46" t="n">
        <v>1731215633548</v>
      </c>
    </row>
    <row r="1289" ht="14.25" customHeight="1" s="131">
      <c r="A1289" s="24" t="inlineStr">
        <is>
          <t>A Low Down Dirty Shame</t>
        </is>
      </c>
      <c r="B1289" s="25" t="n">
        <v>27</v>
      </c>
      <c r="C1289" s="26" t="n"/>
      <c r="D1289" s="27" t="n"/>
      <c r="E1289" s="28" t="inlineStr">
        <is>
          <t>Comedy</t>
        </is>
      </c>
      <c r="F1289" s="29" t="inlineStr">
        <is>
          <t>Action</t>
        </is>
      </c>
      <c r="G1289" s="30" t="n"/>
      <c r="H1289" s="31" t="n"/>
      <c r="I1289" s="32" t="inlineStr">
        <is>
          <t>Disney</t>
        </is>
      </c>
      <c r="J1289" s="33" t="n">
        <v>1994</v>
      </c>
      <c r="K1289" s="34">
        <f>ROW(K1289)-1</f>
        <v/>
      </c>
      <c r="L1289" s="35" t="n"/>
      <c r="M1289" s="47" t="inlineStr">
        <is>
          <t>A black detective becomes embroiled in a web of danger while searching for a fortune in missing drug money. During the course of his investigation, he encounters various old connections, ultimately confronting the criminal responsible for Shame's expulsion from the force. He must also deal with two women, Angela, a beautiful old flame, and Peaches, his energetic but annoying sidekick.</t>
        </is>
      </c>
      <c r="N1289" s="37" t="inlineStr">
        <is>
          <t>https://image.tmdb.org/t/p/w500/v5XUfLrdoGfatObGXhqckYTNqFT.jpg</t>
        </is>
      </c>
      <c r="O1289" s="38" t="inlineStr">
        <is>
          <t>Keenen Ivory Wayans, Charles S. Dutton, Jada Pinkett Smith, Salli Richardson-Whitfield, Andrew Divoff, Corwin Hawkins, Gary Carlos Cervantes, Gregory Sierra</t>
        </is>
      </c>
      <c r="P1289" s="39" t="inlineStr">
        <is>
          <t>Keenen Ivory Wayans</t>
        </is>
      </c>
      <c r="Q1289" s="40" t="inlineStr">
        <is>
          <t>[{"Source": "Internet Movie Database", "Value": "5.9/10"}, {"Source": "Rotten Tomatoes", "Value": "4%"}]</t>
        </is>
      </c>
      <c r="R1289" s="41" t="inlineStr">
        <is>
          <t>29,392,418</t>
        </is>
      </c>
      <c r="S1289" s="42" t="inlineStr">
        <is>
          <t>R</t>
        </is>
      </c>
      <c r="T1289" s="43" t="inlineStr">
        <is>
          <t>100</t>
        </is>
      </c>
      <c r="U1289" s="44" t="inlineStr">
        <is>
          <t>{"link": "https://www.themoviedb.org/movie/26352-a-low-down-dirty-shame/watch?locale=CA",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1289" s="45" t="inlineStr">
        <is>
          <t>10,000,000</t>
        </is>
      </c>
      <c r="W1289" s="34" t="n">
        <v>26352</v>
      </c>
      <c r="X1289" s="34" t="inlineStr">
        <is>
          <t>[114372, 127509, 18550, 34563, 30963, 24621, 22067, 59306, 100080, 16136, 9400, 8592, 759175, 710295, 276907, 1584, 679, 105, 9532, 475557]</t>
        </is>
      </c>
      <c r="Y1289" s="34" t="inlineStr">
        <is>
          <t>4%</t>
        </is>
      </c>
      <c r="Z1289" s="34" t="inlineStr">
        <is>
          <t>5.9/10</t>
        </is>
      </c>
      <c r="AA1289" s="34" t="inlineStr">
        <is>
          <t>N/A</t>
        </is>
      </c>
      <c r="AB1289" s="34" t="inlineStr">
        <is>
          <t>https://www.youtube.com/embed/-kRfPEO_5aY</t>
        </is>
      </c>
      <c r="AC1289" s="46" t="n">
        <v>1731215633548</v>
      </c>
    </row>
    <row r="1290" ht="14.25" customHeight="1" s="131">
      <c r="A1290" s="24" t="inlineStr">
        <is>
          <t>The Best of Times</t>
        </is>
      </c>
      <c r="B1290" s="25" t="n">
        <v>27</v>
      </c>
      <c r="C1290" s="26" t="n"/>
      <c r="D1290" s="27" t="n"/>
      <c r="E1290" s="28" t="inlineStr">
        <is>
          <t>Comedy</t>
        </is>
      </c>
      <c r="F1290" s="29" t="inlineStr">
        <is>
          <t>Sports</t>
        </is>
      </c>
      <c r="G1290" s="30" t="n"/>
      <c r="H1290" s="31" t="n"/>
      <c r="I1290" s="32" t="inlineStr">
        <is>
          <t>Universal Pictures</t>
        </is>
      </c>
      <c r="J1290" s="33" t="n">
        <v>1986</v>
      </c>
      <c r="K1290" s="34">
        <f>ROW(K1290)-1</f>
        <v/>
      </c>
      <c r="L1290" s="35" t="inlineStr">
        <is>
          <t xml:space="preserve">There isn't very much here. The movie is not very funny, stuffed with cliches and is ultimately wish fulfillment fantasy for people that peaked in high school. </t>
        </is>
      </c>
      <c r="M1290" s="36" t="inlineStr">
        <is>
          <t>A small-town loser determines to have one more shot at the big time by winning a football game.</t>
        </is>
      </c>
      <c r="N1290" s="37" t="inlineStr">
        <is>
          <t>https://image.tmdb.org/t/p/w500/9KSuob3tStXyxaQ52Fceu9Mc015.jpg</t>
        </is>
      </c>
      <c r="O1290" s="38" t="inlineStr">
        <is>
          <t>Robin Williams, Kurt Russell, Pamela Reed, Holly Palance, Donald Moffat, Margaret Whitton, M. Emmet Walsh, Donovan Scott</t>
        </is>
      </c>
      <c r="P1290" s="39" t="inlineStr">
        <is>
          <t>Roger Spottiswoode</t>
        </is>
      </c>
      <c r="Q1290" s="40" t="inlineStr">
        <is>
          <t>[{"Source": "Internet Movie Database", "Value": "6.0/10"}, {"Source": "Rotten Tomatoes", "Value": "29%"}, {"Source": "Metacritic", "Value": "57/100"}]</t>
        </is>
      </c>
      <c r="R1290" s="80" t="inlineStr">
        <is>
          <t>0</t>
        </is>
      </c>
      <c r="S1290" s="42" t="inlineStr">
        <is>
          <t>PG-13</t>
        </is>
      </c>
      <c r="T1290" s="43" t="inlineStr">
        <is>
          <t>104</t>
        </is>
      </c>
      <c r="U1290" s="44" t="inlineStr">
        <is>
          <t>{}</t>
        </is>
      </c>
      <c r="V1290" s="83" t="inlineStr">
        <is>
          <t>0</t>
        </is>
      </c>
      <c r="W1290" s="34" t="n">
        <v>30653</v>
      </c>
      <c r="X1290" s="34" t="inlineStr">
        <is>
          <t>[570973, 26593, 20620, 40819, 8319, 63460, 26555, 29161, 974635, 90, 1091, 926393, 273248, 346698, 438631, 332562, 502356, 354912, 933260, 693134]</t>
        </is>
      </c>
      <c r="Y1290" s="34" t="inlineStr">
        <is>
          <t>29%</t>
        </is>
      </c>
      <c r="Z1290" s="34" t="inlineStr">
        <is>
          <t>6.0/10</t>
        </is>
      </c>
      <c r="AA1290" s="34" t="inlineStr">
        <is>
          <t>57/100</t>
        </is>
      </c>
      <c r="AB1290" s="34" t="inlineStr">
        <is>
          <t>https://www.youtube.com/embed/WJnsnZPTqT0</t>
        </is>
      </c>
      <c r="AC1290" s="46" t="n">
        <v>1731215633548</v>
      </c>
    </row>
    <row r="1291" ht="14.25" customHeight="1" s="131">
      <c r="A1291" s="24" t="inlineStr">
        <is>
          <t>The Ice Road</t>
        </is>
      </c>
      <c r="B1291" s="25" t="n">
        <v>27</v>
      </c>
      <c r="C1291" s="26" t="n"/>
      <c r="D1291" s="27" t="n"/>
      <c r="E1291" s="28" t="inlineStr">
        <is>
          <t>Action</t>
        </is>
      </c>
      <c r="F1291" s="29" t="inlineStr">
        <is>
          <t>Thriller</t>
        </is>
      </c>
      <c r="G1291" s="30" t="n"/>
      <c r="H1291" s="31" t="inlineStr">
        <is>
          <t>Netflix</t>
        </is>
      </c>
      <c r="I1291" s="32" t="inlineStr">
        <is>
          <t>Netflix</t>
        </is>
      </c>
      <c r="J1291" s="33" t="n">
        <v>2021</v>
      </c>
      <c r="K1291" s="34">
        <f>ROW(K1291)-1</f>
        <v/>
      </c>
      <c r="L1291" s="35" t="inlineStr">
        <is>
          <t>The plot feels like a worse version of Armageddon, which makes sense since it has the same writer. The action is uninteresting and the CGI is awful. A predictable, boring movie.</t>
        </is>
      </c>
      <c r="M1291" s="49" t="inlineStr">
        <is>
          <t>After a remote diamond mine collapses in far northern Canada, an ice road driver must lead an impossible rescue mission over a frozen ocean to save the trapped miners.</t>
        </is>
      </c>
      <c r="N1291" s="50" t="inlineStr">
        <is>
          <t>https://image.tmdb.org/t/p/w500/pj6UQPrtmC0snzPeU1HUhGWTgz6.jpg</t>
        </is>
      </c>
      <c r="O1291" s="51" t="inlineStr">
        <is>
          <t>Liam Neeson, Marcus Thomas, Laurence Fishburne, Amber Midthunder, Holt McCallany, Matt McCoy, Martin Sensmeier, Matt Salinger</t>
        </is>
      </c>
      <c r="P1291" s="52" t="inlineStr">
        <is>
          <t>Jonathan Hensleigh</t>
        </is>
      </c>
      <c r="Q1291" s="59" t="inlineStr">
        <is>
          <t>[{"Source": "Internet Movie Database", "Value": "5.6/10"}, {"Source": "Rotten Tomatoes", "Value": "43%"}, {"Source": "Metacritic", "Value": "42/100"}]</t>
        </is>
      </c>
      <c r="R1291" s="60" t="inlineStr">
        <is>
          <t>7,502,846</t>
        </is>
      </c>
      <c r="S1291" s="55" t="inlineStr">
        <is>
          <t>PG-13</t>
        </is>
      </c>
      <c r="T1291" s="56" t="inlineStr">
        <is>
          <t>108</t>
        </is>
      </c>
      <c r="U1291" s="57" t="inlineStr">
        <is>
          <t>{"link": "https://www.themoviedb.org/movie/646207-the-ice-road/watch?locale=CA", "flatrate": [{"logo_path": "/cQjWvOiKRPeSuWRNGegcBjyqVbR.jpg", "provider_id": 469, "provider_name": "Club Illico", "display_priority": 54}],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t>
        </is>
      </c>
      <c r="V1291" s="58" t="inlineStr">
        <is>
          <t>0</t>
        </is>
      </c>
      <c r="W1291" s="34" t="n">
        <v>646207</v>
      </c>
      <c r="X1291" s="34" t="inlineStr">
        <is>
          <t>[634528, 825997, 441531, 411928, 827315, 763788, 678580, 529106, 863851, 427342, 525660, 741124, 903939, 322740, 789413, 1057519, 850099, 615761, 745078, 818809]</t>
        </is>
      </c>
      <c r="Y1291" s="34" t="inlineStr">
        <is>
          <t>43%</t>
        </is>
      </c>
      <c r="Z1291" s="34" t="inlineStr">
        <is>
          <t>5.6/10</t>
        </is>
      </c>
      <c r="AA1291" s="34" t="inlineStr">
        <is>
          <t>42/100</t>
        </is>
      </c>
      <c r="AB1291" s="34" t="inlineStr">
        <is>
          <t>https://www.youtube.com/embed/_XfS6kjoM24</t>
        </is>
      </c>
      <c r="AC1291" s="46" t="n">
        <v>1731215633548</v>
      </c>
    </row>
    <row r="1292" ht="14.25" customHeight="1" s="131">
      <c r="A1292" s="24" t="inlineStr">
        <is>
          <t>Legion</t>
        </is>
      </c>
      <c r="B1292" s="25" t="n">
        <v>26</v>
      </c>
      <c r="C1292" s="26" t="n"/>
      <c r="D1292" s="27" t="n"/>
      <c r="E1292" s="28" t="inlineStr">
        <is>
          <t>Horror</t>
        </is>
      </c>
      <c r="F1292" s="29" t="n"/>
      <c r="G1292" s="30" t="inlineStr">
        <is>
          <t>Christmas</t>
        </is>
      </c>
      <c r="H1292" s="31" t="n"/>
      <c r="I1292" s="32" t="inlineStr">
        <is>
          <t>Sony Pictures</t>
        </is>
      </c>
      <c r="J1292" s="33" t="n">
        <v>2010</v>
      </c>
      <c r="K1292" s="34">
        <f>ROW(K1292)-1</f>
        <v/>
      </c>
      <c r="L1292" s="35" t="n"/>
      <c r="M1292" s="49" t="inlineStr">
        <is>
          <t>When God loses faith in humankind, he sends his legion of angels to bring on the Apocalypse. Humanity's only hope for survival lies in a group of strangers trapped in an out-of-the-way, desert diner with the Archangel Michael.</t>
        </is>
      </c>
      <c r="N1292" s="50" t="inlineStr">
        <is>
          <t>https://image.tmdb.org/t/p/w500/ykocDqwg5PRUopnBVb1x1DWnEJF.jpg</t>
        </is>
      </c>
      <c r="O1292" s="51" t="inlineStr">
        <is>
          <t>Paul Bettany, Dennis Quaid, Lucas Black, Kate Walsh, Tyrese Gibson, Adrianne Palicki, Willa Holland, Charles S. Dutton</t>
        </is>
      </c>
      <c r="P1292" s="52" t="inlineStr">
        <is>
          <t>Scott Stewart</t>
        </is>
      </c>
      <c r="Q1292" s="59" t="inlineStr">
        <is>
          <t>[{"Source": "Internet Movie Database", "Value": "5.3/10"}, {"Source": "Rotten Tomatoes", "Value": "20%"}, {"Source": "Metacritic", "Value": "32/100"}]</t>
        </is>
      </c>
      <c r="R1292" s="60" t="inlineStr">
        <is>
          <t>67,900,000</t>
        </is>
      </c>
      <c r="S1292" s="55" t="inlineStr">
        <is>
          <t>R</t>
        </is>
      </c>
      <c r="T1292" s="56" t="inlineStr">
        <is>
          <t>100</t>
        </is>
      </c>
      <c r="U1292" s="57" t="inlineStr">
        <is>
          <t>{"link": "https://www.themoviedb.org/movie/22894-legion/watch?locale=CA", "flatrate": [{"logo_path": "/dg4Kj9s7N5pZcvJDW6vt5d9j7Uf.jpg", "provider_id": 182, "provider_name": "Hollywood Suite", "display_priority": 31}, {"logo_path": "/ovmu6uot1XVvsemM2dDySXLiX57.jpg", "provider_id": 526, "provider_name": "AMC+", "display_priority": 90}, {"logo_path": "/29VK28jsSjFWHdXl1lxPb2SGmAk.jpg", "provider_id": 705, "provider_name": "Hollywood Suite Amazon Channel", "display_priority": 91}],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92" s="61" t="inlineStr">
        <is>
          <t>26,000,000</t>
        </is>
      </c>
      <c r="W1292" s="34" t="n">
        <v>22894</v>
      </c>
      <c r="X1292" s="34" t="inlineStr">
        <is>
          <t>[38321, 7978, 9042, 26389, 18162, 289269, 322994, 10714, 502350, 104308, 13752, 31608, 614626, 33441, 227359, 901047, 422128, 347096, 18971, 682402]</t>
        </is>
      </c>
      <c r="Y1292" s="34" t="inlineStr">
        <is>
          <t>20%</t>
        </is>
      </c>
      <c r="Z1292" s="34" t="inlineStr">
        <is>
          <t>5.3/10</t>
        </is>
      </c>
      <c r="AA1292" s="34" t="inlineStr">
        <is>
          <t>32/100</t>
        </is>
      </c>
      <c r="AB1292" s="34" t="inlineStr">
        <is>
          <t>https://www.youtube.com/embed/P6p01-in6-k</t>
        </is>
      </c>
      <c r="AC1292" s="46" t="n">
        <v>1731215633548</v>
      </c>
    </row>
    <row r="1293" ht="14.25" customHeight="1" s="131">
      <c r="A1293" s="24" t="inlineStr">
        <is>
          <t>Paul Blart: Mall Cop</t>
        </is>
      </c>
      <c r="B1293" s="25" t="n">
        <v>26</v>
      </c>
      <c r="C1293" s="26" t="inlineStr">
        <is>
          <t>Sandlerverse</t>
        </is>
      </c>
      <c r="D1293" s="27" t="inlineStr">
        <is>
          <t>Paul Blart</t>
        </is>
      </c>
      <c r="E1293" s="28" t="inlineStr">
        <is>
          <t>Comedy</t>
        </is>
      </c>
      <c r="F1293" s="29" t="n"/>
      <c r="G1293" s="30" t="inlineStr">
        <is>
          <t>Thanksgiving</t>
        </is>
      </c>
      <c r="H1293" s="31" t="n"/>
      <c r="I1293" s="32" t="inlineStr">
        <is>
          <t>Columbia Pictures</t>
        </is>
      </c>
      <c r="J1293" s="33" t="n">
        <v>2009</v>
      </c>
      <c r="K1293" s="34">
        <f>ROW(K1293)-1</f>
        <v/>
      </c>
      <c r="L1293" s="35" t="n"/>
      <c r="M1293" s="49" t="inlineStr">
        <is>
          <t>Mild-mannered Paul Blart has always had huge dreams of becoming a State Trooper. Until then, he patrols the local mall as a security guard. With his closely cropped moustache, personal transporter and gung-ho attitude, only Blart seems to take his job seriously. All that changes when a team of thugs raids the mall and takes hostages. Untrained, unarmed and a super-size target, Blart has to become a real cop to save the day.</t>
        </is>
      </c>
      <c r="N1293" s="50" t="inlineStr">
        <is>
          <t>https://image.tmdb.org/t/p/w500/A4zZv0Q1VKURFZFEl2vwjaE2q0g.jpg</t>
        </is>
      </c>
      <c r="O1293" s="51" t="inlineStr">
        <is>
          <t>Kevin James, Keir O'Donnell, Jayma Mays, Bobby Cannavale, Shirley Knight, Raini Rodriguez, Stephen Rannazzisi, Peter Gerety</t>
        </is>
      </c>
      <c r="P1293" s="52" t="inlineStr">
        <is>
          <t>Steve Carr</t>
        </is>
      </c>
      <c r="Q1293" s="59" t="inlineStr">
        <is>
          <t>[{"Source": "Internet Movie Database", "Value": "5.3/10"}, {"Source": "Rotten Tomatoes", "Value": "34%"}, {"Source": "Metacritic", "Value": "39/100"}]</t>
        </is>
      </c>
      <c r="R1293" s="60" t="inlineStr">
        <is>
          <t>183,293,131</t>
        </is>
      </c>
      <c r="S1293" s="55" t="inlineStr">
        <is>
          <t>PG</t>
        </is>
      </c>
      <c r="T1293" s="56" t="inlineStr">
        <is>
          <t>91</t>
        </is>
      </c>
      <c r="U1293" s="57" t="inlineStr">
        <is>
          <t>{"link": "https://www.themoviedb.org/movie/14560-paul-blart-mall-cop/watch?locale=CA",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"/csPQMbeJWY7bjwWruZjtc27xf2l.jpg", "provider_id": 305, "provider_name": "Crave Starz", "display_priority": 5}, {"logo_path": "/esiLBRzDUwodjfN8gA4qj7l3ZF7.jpg", "provider_id": 1794, "provider_name": "Starz Amazon Channel", "display_priority": 107}, {"logo_path": "/kICQccvOh8AIBMHGkBXJ047xeHN.jpg", "provider_id": 1796, "provider_name": "Netflix basic with Ads",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293" s="61" t="inlineStr">
        <is>
          <t>26,000,000</t>
        </is>
      </c>
      <c r="W1293" s="34" t="n">
        <v>14560</v>
      </c>
      <c r="X1293" s="34" t="inlineStr">
        <is>
          <t>[256961, 22084, 87826, 38317, 10202, 3563, 513083, 9511, 20606, 35217, 10759, 39242, 277546, 50275, 25704, 17159, 15556, 279914, 8545, 461980]</t>
        </is>
      </c>
      <c r="Y1293" s="34" t="inlineStr">
        <is>
          <t>34%</t>
        </is>
      </c>
      <c r="Z1293" s="34" t="inlineStr">
        <is>
          <t>5.3/10</t>
        </is>
      </c>
      <c r="AA1293" s="34" t="inlineStr">
        <is>
          <t>39/100</t>
        </is>
      </c>
      <c r="AB1293" s="34" t="inlineStr">
        <is>
          <t>https://www.youtube.com/embed/Ib4VZ1uvP6U</t>
        </is>
      </c>
      <c r="AC1293" s="46" t="n">
        <v>1731215633548</v>
      </c>
    </row>
    <row r="1294" ht="14.25" customHeight="1" s="131">
      <c r="A1294" s="24" t="inlineStr">
        <is>
          <t>Halloween 4: The Return of Michael Myers</t>
        </is>
      </c>
      <c r="B1294" s="25" t="n">
        <v>26</v>
      </c>
      <c r="C1294" s="26" t="inlineStr">
        <is>
          <t>Halloween</t>
        </is>
      </c>
      <c r="D1294" s="27" t="n"/>
      <c r="E1294" s="28" t="inlineStr">
        <is>
          <t>Horror</t>
        </is>
      </c>
      <c r="F1294" s="29" t="inlineStr">
        <is>
          <t>Slasher</t>
        </is>
      </c>
      <c r="G1294" s="30" t="inlineStr">
        <is>
          <t>Halloween</t>
        </is>
      </c>
      <c r="H1294" s="31" t="n"/>
      <c r="I1294" s="32" t="inlineStr">
        <is>
          <t>Galaxy International Releasing</t>
        </is>
      </c>
      <c r="J1294" s="33" t="n">
        <v>1988</v>
      </c>
      <c r="K1294" s="34">
        <f>ROW(K1294)-1</f>
        <v/>
      </c>
      <c r="L1294" s="35" t="inlineStr">
        <is>
          <t>Standard, forgettable slasher movie that is elevated slightly above being terrible due to the performance of Donald Pleasance. Pleasance returning to this movie gives it way more credibility than it otherwise would have. Feels like any old slasher from the 70s and 80s otherwise, with the typical buildup, kill formula. None of the kills are that remarkable, and none of the performances outside of Pleasance are that great. I would have rather seen the ghost story that they were planning on making before they chickened out of the anthology idea. The serise would have been better off letting Michael Myers remain dead, and not robbing Laurie Strode of her happy ending.</t>
        </is>
      </c>
      <c r="M1294" s="49" t="inlineStr">
        <is>
          <t>Michael returns to Haddonfield for Jamie Lloyd – the orphaned daughter of Laurie Strode – and her babysitter Rachel. Can Dr. Loomis stop him before the unholy slaughter reaches his innocent young niece?</t>
        </is>
      </c>
      <c r="N1294" s="50" t="inlineStr">
        <is>
          <t>https://image.tmdb.org/t/p/w500/eFSOkXF9n9hsfGv45MDsPixiOyx.jpg</t>
        </is>
      </c>
      <c r="O1294" s="51" t="inlineStr">
        <is>
          <t>Donald Pleasence, Ellie Cornell, Danielle Harris, George P. Wilbur, Michael Pataki, Beau Starr, Kathleen Kinmont, Sasha Jenson</t>
        </is>
      </c>
      <c r="P1294" s="52" t="inlineStr">
        <is>
          <t>Dwight H. Little</t>
        </is>
      </c>
      <c r="Q1294" s="53" t="inlineStr">
        <is>
          <t>[{"Source": "Internet Movie Database", "Value": "5.8/10"}, {"Source": "Rotten Tomatoes", "Value": "39%"}, {"Source": "Metacritic", "Value": "34/100"}]</t>
        </is>
      </c>
      <c r="R1294" s="54" t="inlineStr">
        <is>
          <t>17,768,757</t>
        </is>
      </c>
      <c r="S1294" s="55" t="inlineStr">
        <is>
          <t>R</t>
        </is>
      </c>
      <c r="T1294" s="56" t="inlineStr">
        <is>
          <t>88</t>
        </is>
      </c>
      <c r="U1294" s="57" t="inlineStr">
        <is>
          <t>{"link": "https://www.themoviedb.org/movie/11357-halloween-4-the-return-of-michael-myers/watch?locale=CA", "flatrate": [{"logo_path": "/qb6Lj5BhNJavdmRVDzAqAjd4Tj3.jpg", "provider_id": 204, "provider_name": "Shudder Amazon Channel", "display_priority": 29}, {"logo_path": "/vEtdiYRPRbDCp1Tcn3BEPF1Ni76.jpg", "provider_id": 99, "provider_name": "Shudder", "display_priority": 36}, {"logo_path": "/2ino0WmHA4GROB7NYKzT6PGqLcb.jpg", "provider_id": 528, "provider_name": "AMC+ Amazon Channel", "display_priority": 89}, {"logo_path": "/kLfq0I2MwiUFUY9yI1GwOeKxX8f.jpg", "provider_id": 2049, "provider_name": "Shudder Apple TV Channel", "display_priority": 139}], "rent": [{"logo_path": "/8z7rC8uIDaTM91X0ZfkRf04ydj2.jpg", "provider_id": 3, "provider_name": "Google Play Movies", "display_priority": 8}, {"logo_path": "/pTnn5JwWr4p3pG8H6VrpiQo7Vs0.jpg", "provider_id": 192, "provider_name": "YouTube", "display_priority": 37}], "buy": [{"logo_path": "/8z7rC8uIDaTM91X0ZfkRf04ydj2.jpg", "provider_id": 3, "provider_name": "Google Play Movies", "display_priority": 8}, {"logo_path": "/pTnn5JwWr4p3pG8H6VrpiQo7Vs0.jpg", "provider_id": 192, "provider_name": "YouTube", "display_priority": 37}]}</t>
        </is>
      </c>
      <c r="V1294" s="58" t="inlineStr">
        <is>
          <t>5,000,000</t>
        </is>
      </c>
      <c r="W1294" s="34" t="n">
        <v>11357</v>
      </c>
      <c r="X1294" s="34" t="inlineStr">
        <is>
          <t>[11361, 11675, 10987, 615774, 10676, 708336, 1015606, 115233, 11281, 16234, 59981, 628866, 8965, 283564, 333381, 172386, 326198, 43641, 1361, 521494]</t>
        </is>
      </c>
      <c r="Y1294" s="34" t="inlineStr">
        <is>
          <t>39%</t>
        </is>
      </c>
      <c r="Z1294" s="34" t="inlineStr">
        <is>
          <t>5.8/10</t>
        </is>
      </c>
      <c r="AA1294" s="34" t="inlineStr">
        <is>
          <t>34/100</t>
        </is>
      </c>
      <c r="AB1294" s="115" t="inlineStr">
        <is>
          <t>https://www.youtube.com/embed/rpH4GkSsXg4</t>
        </is>
      </c>
      <c r="AC1294" s="46" t="n">
        <v>1731215633548</v>
      </c>
    </row>
    <row r="1295" ht="14.25" customHeight="1" s="131">
      <c r="A1295" s="24" t="inlineStr">
        <is>
          <t>Marked for Death</t>
        </is>
      </c>
      <c r="B1295" s="25" t="n">
        <v>26</v>
      </c>
      <c r="C1295" s="26" t="n"/>
      <c r="D1295" s="27" t="n"/>
      <c r="E1295" s="28" t="inlineStr">
        <is>
          <t>Action</t>
        </is>
      </c>
      <c r="F1295" s="29" t="inlineStr">
        <is>
          <t>Crime</t>
        </is>
      </c>
      <c r="G1295" s="30" t="n"/>
      <c r="H1295" s="31" t="n"/>
      <c r="I1295" s="32" t="inlineStr">
        <is>
          <t>20th Century Studios</t>
        </is>
      </c>
      <c r="J1295" s="33" t="n">
        <v>1990</v>
      </c>
      <c r="K1295" s="34">
        <f>ROW(K1295)-1</f>
        <v/>
      </c>
      <c r="L1295" s="35" t="inlineStr">
        <is>
          <t>Terrible dialogue and, outside of Keith David, terrible acting. Seagal is horrible, he can't show any emotion at all, and delivers every line in a loud whisper. At least at this point in his career he is in good shape so his fights are more believable, but they still are not satisfying to watch. His fights are all the same. It's likely that he is a good fighter in real life, but that doesn't come across on screen. An action movie should have the fight scenes be the most exciting part, and there aren't really any exciting parts to this. Possibly the second best actor in the movie is Danielle Harris of Halloween fame, but she is fridged and doesn't ever have her storyline resolved.</t>
        </is>
      </c>
      <c r="M1295" s="49" t="inlineStr">
        <is>
          <t>Just retired from the Drug Enforcement Agency, John Hatcher returns to his hometown and quickly discovers that drugs have infiltrated his old neighborhood. Determined to drive the dealers out, Hatcher crosses paths with a ferocious Jamaican drug lord who vows that Hatcher and his family are now marked for death.</t>
        </is>
      </c>
      <c r="N1295" s="50" t="inlineStr">
        <is>
          <t>https://image.tmdb.org/t/p/w500/xYaetJsSm5FC1zxhdW8UR1NVXzc.jpg</t>
        </is>
      </c>
      <c r="O1295" s="51" t="inlineStr">
        <is>
          <t>Steven Seagal, Basil Wallace, Keith David, Tom Wright, Joanna Pacula, Elizabeth Gracen, Bette Ford, Danielle Harris</t>
        </is>
      </c>
      <c r="P1295" s="52" t="inlineStr">
        <is>
          <t>Dwight H. Little</t>
        </is>
      </c>
      <c r="Q1295" s="53" t="inlineStr">
        <is>
          <t>[{"Source": "Internet Movie Database", "Value": "5.9/10"}, {"Source": "Rotten Tomatoes", "Value": "27%"}, {"Source": "Metacritic", "Value": "49/100"}]</t>
        </is>
      </c>
      <c r="R1295" s="54" t="inlineStr">
        <is>
          <t>46,044,400</t>
        </is>
      </c>
      <c r="S1295" s="55" t="inlineStr">
        <is>
          <t>R</t>
        </is>
      </c>
      <c r="T1295" s="56" t="inlineStr">
        <is>
          <t>93</t>
        </is>
      </c>
      <c r="U1295" s="57" t="inlineStr">
        <is>
          <t>{"link": "https://www.themoviedb.org/movie/10173-marked-for-death/watch?locale=CA", "rent":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95" s="58" t="inlineStr">
        <is>
          <t>12,000,000</t>
        </is>
      </c>
      <c r="W1295" s="34" t="n">
        <v>10173</v>
      </c>
      <c r="X1295" s="34" t="inlineStr">
        <is>
          <t>[9395, 14362, 14289, 181564, 1172335, 41496, 36272, 9569, 17043, 26583, 20287, 10877, 17905, 173672, 10168, 27150, 17466, 560964, 10169, 1057577]</t>
        </is>
      </c>
      <c r="Y1295" s="34" t="inlineStr">
        <is>
          <t>27%</t>
        </is>
      </c>
      <c r="Z1295" s="34" t="inlineStr">
        <is>
          <t>5.9/10</t>
        </is>
      </c>
      <c r="AA1295" s="34" t="inlineStr">
        <is>
          <t>49/100</t>
        </is>
      </c>
      <c r="AB1295" s="116" t="inlineStr">
        <is>
          <t>https://www.youtube.com/embed/FmYqVNu1YZ0</t>
        </is>
      </c>
      <c r="AC1295" s="46" t="inlineStr">
        <is>
          <t>1736126047901</t>
        </is>
      </c>
    </row>
    <row r="1296" ht="14.25" customHeight="1" s="131">
      <c r="A1296" s="24" t="inlineStr">
        <is>
          <t>Men at Work</t>
        </is>
      </c>
      <c r="B1296" s="25" t="n">
        <v>26</v>
      </c>
      <c r="C1296" s="26" t="n"/>
      <c r="D1296" s="27" t="n"/>
      <c r="E1296" s="28" t="inlineStr">
        <is>
          <t>Action</t>
        </is>
      </c>
      <c r="F1296" s="29" t="inlineStr">
        <is>
          <t>Comedy</t>
        </is>
      </c>
      <c r="G1296" s="30" t="n"/>
      <c r="H1296" s="31" t="n"/>
      <c r="I1296" s="32" t="inlineStr">
        <is>
          <t>Sony Pictures</t>
        </is>
      </c>
      <c r="J1296" s="33" t="n">
        <v>1990</v>
      </c>
      <c r="K1296" s="34">
        <f>ROW(K1296)-1</f>
        <v/>
      </c>
      <c r="L1296" s="35" t="inlineStr">
        <is>
          <t>There are a lot of attempts at comedy but it largely just isn't that funny. It's also way too goofy to be taken seriously as an action movie, so the laughs really needed to be there for this to be good. Keith David is great and does legitimately provide a good amount of laughs when on screen, but Emilio Estevez is terrible and has no comedic timing. It's amazing that he has no chemistry with his real life brother on screen.</t>
        </is>
      </c>
      <c r="M1296" s="49" t="inlineStr">
        <is>
          <t>Two garbage men find the body of a city councilman in a trash can on their route. With help from a supervisor, the duo must solve the case and find the man's killer while hiding the body from the cops.</t>
        </is>
      </c>
      <c r="N1296" s="50" t="inlineStr">
        <is>
          <t>https://image.tmdb.org/t/p/w500/6bd0rOeZtTmVJObOAXHXBMurvyt.jpg</t>
        </is>
      </c>
      <c r="O1296" s="51" t="inlineStr">
        <is>
          <t>Charlie Sheen, Emilio Estevez, Leslie Hope, Keith David, Dean Cameron, John Getz, Hawk Wolinski, John Lavachielli</t>
        </is>
      </c>
      <c r="P1296" s="52" t="inlineStr">
        <is>
          <t>Emilio Estevez</t>
        </is>
      </c>
      <c r="Q1296" s="59" t="inlineStr">
        <is>
          <t>[{"Source": "Internet Movie Database", "Value": "5.9/10"}, {"Source": "Rotten Tomatoes", "Value": "30%"}, {"Source": "Metacritic", "Value": "34/100"}]</t>
        </is>
      </c>
      <c r="R1296" s="54" t="inlineStr">
        <is>
          <t>16,200,000</t>
        </is>
      </c>
      <c r="S1296" s="55" t="inlineStr">
        <is>
          <t>PG-13</t>
        </is>
      </c>
      <c r="T1296" s="56" t="inlineStr">
        <is>
          <t>98</t>
        </is>
      </c>
      <c r="U1296" s="57" t="inlineStr">
        <is>
          <t>{"link": "https://www.themoviedb.org/movie/10169-men-at-work/watch?locale=CA",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"ads": [{"logo_path": "/zLYr7OPvpskMA4S79E3vlCi71iC.jpg", "provider_id": 73, "provider_name": "Tubi TV", "display_priority": 21}],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"/ny55kYI31jrwSYp2LmCniMCGc03.jpg", "provider_id": 588, "provider_name": "MGM Amazon Channel", "display_priority": 74}, {"logo_path": "/ovmu6uot1XVvsemM2dDySXLiX57.jpg", "provider_id": 526, "provider_name": "AMC+", "display_priority": 90}], "free": [{"logo_path": "/j7D006Uy3UWwZ6G0xH6BMgIWTzH.jpg", "provider_id": 212, "provider_name": "Hoopla", "display_priority": 10}]}</t>
        </is>
      </c>
      <c r="V1296" s="58" t="inlineStr">
        <is>
          <t>9,000,000</t>
        </is>
      </c>
      <c r="W1296" s="34" t="n">
        <v>10169</v>
      </c>
      <c r="X1296" s="34" t="inlineStr">
        <is>
          <t>[11504, 9548, 121498, 28553, 76745, 91680, 23655, 784581, 115386, 84589, 42578, 251990, 57917, 65497, 23599, 10001, 11414, 786110, 19384, 1594]</t>
        </is>
      </c>
      <c r="Y1296" s="34" t="inlineStr">
        <is>
          <t>30%</t>
        </is>
      </c>
      <c r="Z1296" s="34" t="inlineStr">
        <is>
          <t>5.9/10</t>
        </is>
      </c>
      <c r="AA1296" s="34" t="inlineStr">
        <is>
          <t>34/100</t>
        </is>
      </c>
      <c r="AB1296" s="34" t="inlineStr">
        <is>
          <t>https://www.youtube.com/embed/uNuMbGYPVXA</t>
        </is>
      </c>
      <c r="AC1296" s="46" t="n">
        <v>1731215633548</v>
      </c>
    </row>
    <row r="1297" ht="14.25" customHeight="1" s="131">
      <c r="A1297" s="24" t="inlineStr">
        <is>
          <t>Jigsaw</t>
        </is>
      </c>
      <c r="B1297" s="25" t="n">
        <v>26</v>
      </c>
      <c r="C1297" s="26" t="inlineStr">
        <is>
          <t>Saw</t>
        </is>
      </c>
      <c r="D1297" s="27" t="n"/>
      <c r="E1297" s="28" t="inlineStr">
        <is>
          <t>Horror</t>
        </is>
      </c>
      <c r="F1297" s="29" t="n"/>
      <c r="G1297" s="30" t="n"/>
      <c r="H1297" s="31" t="n"/>
      <c r="I1297" s="32" t="inlineStr">
        <is>
          <t>Lionsgate</t>
        </is>
      </c>
      <c r="J1297" s="33" t="n">
        <v>2017</v>
      </c>
      <c r="K1297" s="34">
        <f>ROW(K1297)-1</f>
        <v/>
      </c>
      <c r="L1297" s="35" t="inlineStr">
        <is>
          <t>It's a step up from the one's that came before it, but this still isn't a good movie. The multiple twists are all really bad. Just last movie I was complaining that Jigsaw has too many apprentices, and now they reveal that he had even another apprentice. None of the characters are that memorable or have many traits other than we know the worst thing that they ever did. The group escape room is a better dynamic than the one guy needs to save everyone that they have leaned on in the past two. If you liked the previous ones, this is right around the same quality.</t>
        </is>
      </c>
      <c r="M1297" s="49" t="inlineStr">
        <is>
          <t>Law enforcement finds itself chasing the ghost of a man dead for over a decade, embroiled in a diabolical new game that's only just begun.</t>
        </is>
      </c>
      <c r="N1297" s="50" t="inlineStr">
        <is>
          <t>https://image.tmdb.org/t/p/w500/7RwHxhdUNS996JPFNB9a7CJtlwR.jpg</t>
        </is>
      </c>
      <c r="O1297" s="51" t="inlineStr">
        <is>
          <t>Matt Passmore, Tobin Bell, Callum Keith Rennie, Hannah Emily Anderson, Clé Bennett, Laura Vandervoort, Paul Braunstein, Mandela Van Peebles</t>
        </is>
      </c>
      <c r="P1297" s="52" t="inlineStr">
        <is>
          <t>Michael Spierig, Peter Spierig</t>
        </is>
      </c>
      <c r="Q1297" s="53" t="inlineStr">
        <is>
          <t>[{"Source": "Internet Movie Database", "Value": "5.7/10"}, {"Source": "Rotten Tomatoes", "Value": "32%"}, {"Source": "Metacritic", "Value": "39/100"}]</t>
        </is>
      </c>
      <c r="R1297" s="54" t="inlineStr">
        <is>
          <t>104,223,315</t>
        </is>
      </c>
      <c r="S1297" s="55" t="inlineStr">
        <is>
          <t>R</t>
        </is>
      </c>
      <c r="T1297" s="56" t="inlineStr">
        <is>
          <t>91</t>
        </is>
      </c>
      <c r="U1297" s="57" t="inlineStr">
        <is>
          <t>{"link": "https://www.themoviedb.org/movie/298250-jigsaw/watch?locale=CA",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97" s="58" t="inlineStr">
        <is>
          <t>10,000,000</t>
        </is>
      </c>
      <c r="W1297" s="34" t="n">
        <v>298250</v>
      </c>
      <c r="X1297" s="34" t="inlineStr">
        <is>
          <t>[602734, 41439, 176, 440021, 22804, 951491, 246355, 663, 284053, 168891, 419479, 214, 470114, 396422, 11917, 300665, 399366, 806, 437109, 396493]</t>
        </is>
      </c>
      <c r="Y1297" s="34" t="inlineStr">
        <is>
          <t>32%</t>
        </is>
      </c>
      <c r="Z1297" s="34" t="inlineStr">
        <is>
          <t>5.7/10</t>
        </is>
      </c>
      <c r="AA1297" s="34" t="inlineStr">
        <is>
          <t>39/100</t>
        </is>
      </c>
      <c r="AB1297" s="34" t="inlineStr">
        <is>
          <t>https://www.youtube.com/embed/vPP6aIw1vgY</t>
        </is>
      </c>
      <c r="AC1297" s="46" t="n">
        <v>1731275802886</v>
      </c>
    </row>
    <row r="1298" ht="14.25" customHeight="1" s="131">
      <c r="A1298" s="24" t="inlineStr">
        <is>
          <t>Baywatch</t>
        </is>
      </c>
      <c r="B1298" s="25" t="n">
        <v>26</v>
      </c>
      <c r="C1298" s="26" t="n"/>
      <c r="D1298" s="27" t="n"/>
      <c r="E1298" s="28" t="inlineStr">
        <is>
          <t>Action</t>
        </is>
      </c>
      <c r="F1298" s="29" t="inlineStr">
        <is>
          <t>Comedy</t>
        </is>
      </c>
      <c r="G1298" s="30" t="n"/>
      <c r="H1298" s="31" t="n"/>
      <c r="I1298" s="32" t="inlineStr">
        <is>
          <t>Paramount Pictures</t>
        </is>
      </c>
      <c r="J1298" s="33" t="n">
        <v>2017</v>
      </c>
      <c r="K1298" s="34">
        <f>ROW(K1298)-1</f>
        <v/>
      </c>
      <c r="L1298" s="35" t="inlineStr">
        <is>
          <t>An action comedy with terrible jokes and ugly action. There are a couple of chuckle inducing moments, but there are just as many jokes that drag on and make you want to turn it off. Some of the worst CGI ever committed to screen. A cheap looking and poorly written attempt to cash in on the magic of 21 Jump Steet.</t>
        </is>
      </c>
      <c r="M1298" s="36" t="inlineStr">
        <is>
          <t>Devoted lifeguard Mitch Buchannon butts heads with a brash new recruit. Together, they uncover a local criminal plot that threatens the future of the Bay.</t>
        </is>
      </c>
      <c r="N1298" s="37" t="inlineStr">
        <is>
          <t>https://image.tmdb.org/t/p/w500/6HE4xd8zloDqmjMZuhUCCw2UcY1.jpg</t>
        </is>
      </c>
      <c r="O1298" s="38" t="inlineStr">
        <is>
          <t>Dwayne Johnson, Zac Efron, Priyanka Chopra Jonas, Alexandra Daddario, Jon Bass, Hannibal Buress, Kelly Rohrbach, Ilfenesh Hadera</t>
        </is>
      </c>
      <c r="P1298" s="39" t="inlineStr">
        <is>
          <t>Seth Gordon</t>
        </is>
      </c>
      <c r="Q1298" s="40" t="inlineStr">
        <is>
          <t>[{"Source": "Internet Movie Database", "Value": "5.5/10"}, {"Source": "Rotten Tomatoes", "Value": "18%"}, {"Source": "Metacritic", "Value": "37/100"}]</t>
        </is>
      </c>
      <c r="R1298" s="41" t="inlineStr">
        <is>
          <t>177,900,000</t>
        </is>
      </c>
      <c r="S1298" s="42" t="inlineStr">
        <is>
          <t>R</t>
        </is>
      </c>
      <c r="T1298" s="43" t="inlineStr">
        <is>
          <t>116</t>
        </is>
      </c>
      <c r="U1298" s="44" t="inlineStr">
        <is>
          <t>{"link": "https://www.themoviedb.org/movie/339846-baywatch/watch?locale=CA",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"/kICQccvOh8AIBMHGkBXJ047xeHN.jpg", "provider_id": 1796, "provider_name": "Netflix basic with Ads", "display_priority": 109}, {"logo_path": "/tJqmTmQ8jp9WfyaZfApHK8lSywA.jpg", "provider_id": 1853, "provider_name": "Paramount Plus Apple TV Channel ", "display_priority": 115}, {"logo_path": "/h5DcR0J2EESLitnhR8xLG1QymTE.jpg", "provider_id": 2303, "provider_name": "Paramount Plus Premium", "display_priority": 163}, {"logo_path": "/rl6zez5rCeyelt1I46JRYk6B9Ed.jpg", "provider_id": 2304, "provider_name": "Paramount Plus Basic with Ads", "display_priority": 164}]}</t>
        </is>
      </c>
      <c r="V1298" s="45" t="inlineStr">
        <is>
          <t>69,000,000</t>
        </is>
      </c>
      <c r="W1298" s="34" t="n">
        <v>339846</v>
      </c>
      <c r="X1298" s="34" t="inlineStr">
        <is>
          <t>[291870, 282035, 302699, 274857, 397422, 337339, 353486, 390043, 324852, 283995, 417678, 339403, 297762, 166426, 16996, 353070, 397837, 268531, 325133, 345914]</t>
        </is>
      </c>
      <c r="Y1298" s="34" t="inlineStr">
        <is>
          <t>18%</t>
        </is>
      </c>
      <c r="Z1298" s="34" t="inlineStr">
        <is>
          <t>5.5/10</t>
        </is>
      </c>
      <c r="AA1298" s="34" t="inlineStr">
        <is>
          <t>37/100</t>
        </is>
      </c>
      <c r="AB1298" s="34" t="inlineStr">
        <is>
          <t>https://www.youtube.com/embed/eyKOgnaf0BU</t>
        </is>
      </c>
      <c r="AC1298" s="46" t="n">
        <v>1731215633548</v>
      </c>
    </row>
    <row r="1299" ht="14.25" customHeight="1" s="131">
      <c r="A1299" s="24" t="inlineStr">
        <is>
          <t>Ghosts of Girlfriends Past</t>
        </is>
      </c>
      <c r="B1299" s="25" t="n">
        <v>26</v>
      </c>
      <c r="C1299" s="26" t="n"/>
      <c r="D1299" s="27" t="n"/>
      <c r="E1299" s="28" t="inlineStr">
        <is>
          <t>RomCom</t>
        </is>
      </c>
      <c r="F1299" s="29" t="n"/>
      <c r="G1299" s="30" t="n"/>
      <c r="H1299" s="31" t="n"/>
      <c r="I1299" s="32" t="inlineStr">
        <is>
          <t>Warner Bros.</t>
        </is>
      </c>
      <c r="J1299" s="33" t="n">
        <v>2009</v>
      </c>
      <c r="K1299" s="34">
        <f>ROW(K1299)-1</f>
        <v/>
      </c>
      <c r="L1299" s="35" t="n"/>
      <c r="M1299" s="49" t="inlineStr">
        <is>
          <t>Celebrity photographer Connor Mead lives life in the fast lane, committed to lifelong bachelorhood and simultaneous relationships with multiple women. On the eve of his younger brother Paul's wedding, Connor's mockery of love proves a real buzz-kill for everyone - including his childhood crush, Jenny, the one woman who always seemed immune to his considerable charms. Later that night, he gets a wake-up call from the ghost of his late Uncle Wayne, the hard-partying, legendary ladies' man who was Connor's mentor. Uncle Wayne has an urgent message which he delivers through three ghosts who guide Connor on an eye-opening tour of his romantic past, present and future. Along the way, they attempt to discern whether he will ever be able to change his ways -- and if there is any hope of him finding true love.</t>
        </is>
      </c>
      <c r="N1299" s="50" t="inlineStr">
        <is>
          <t>https://image.tmdb.org/t/p/w500/yNn5NjNQF8m7w05Jqk2kEW2XOfU.jpg</t>
        </is>
      </c>
      <c r="O1299" s="51" t="inlineStr">
        <is>
          <t>Matthew McConaughey, Jennifer Garner, Michael Douglas, Breckin Meyer, Lacey Chabert, Robert Forster, Anne Archer, Emma Stone</t>
        </is>
      </c>
      <c r="P1299" s="52" t="inlineStr">
        <is>
          <t>Mark Waters</t>
        </is>
      </c>
      <c r="Q1299" s="59" t="inlineStr">
        <is>
          <t>[{"Source": "Internet Movie Database", "Value": "5.8/10"}, {"Source": "Rotten Tomatoes", "Value": "27%"}, {"Source": "Metacritic", "Value": "34/100"}]</t>
        </is>
      </c>
      <c r="R1299" s="60" t="inlineStr">
        <is>
          <t>102,366,815</t>
        </is>
      </c>
      <c r="S1299" s="55" t="inlineStr">
        <is>
          <t>PG-13</t>
        </is>
      </c>
      <c r="T1299" s="56" t="inlineStr">
        <is>
          <t>115</t>
        </is>
      </c>
      <c r="U1299" s="57" t="inlineStr">
        <is>
          <t>{"link": "https://www.themoviedb.org/movie/12556-ghosts-of-girlfriends-past/watch?locale=CA",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V1299" s="61" t="inlineStr">
        <is>
          <t>37,500,000</t>
        </is>
      </c>
      <c r="W1299" s="34" t="n">
        <v>12556</v>
      </c>
      <c r="X1299" s="34" t="inlineStr">
        <is>
          <t>[8676, 37269, 39414, 2018, 10186, 7364, 12620, 9919, 11170, 524348, 77930, 27681, 26367, 23509, 20825, 9709, 19109, 945897, 18131, 10050]</t>
        </is>
      </c>
      <c r="Y1299" s="34" t="inlineStr">
        <is>
          <t>27%</t>
        </is>
      </c>
      <c r="Z1299" s="34" t="inlineStr">
        <is>
          <t>5.8/10</t>
        </is>
      </c>
      <c r="AA1299" s="34" t="inlineStr">
        <is>
          <t>34/100</t>
        </is>
      </c>
      <c r="AB1299" s="34" t="inlineStr">
        <is>
          <t>https://www.youtube.com/embed/wHLufMUep0o</t>
        </is>
      </c>
      <c r="AC1299" s="46" t="n">
        <v>1731215633548</v>
      </c>
    </row>
    <row r="1300" ht="14.25" customHeight="1" s="131">
      <c r="A1300" s="24" t="inlineStr">
        <is>
          <t>Couples Retreat</t>
        </is>
      </c>
      <c r="B1300" s="25" t="n">
        <v>26</v>
      </c>
      <c r="C1300" s="26" t="n"/>
      <c r="D1300" s="27" t="n"/>
      <c r="E1300" s="28" t="inlineStr">
        <is>
          <t>RomCom</t>
        </is>
      </c>
      <c r="F1300" s="29" t="n"/>
      <c r="G1300" s="30" t="n"/>
      <c r="H1300" s="31" t="n"/>
      <c r="I1300" s="32" t="inlineStr">
        <is>
          <t>Universal Pictures</t>
        </is>
      </c>
      <c r="J1300" s="33" t="n">
        <v>2009</v>
      </c>
      <c r="K1300" s="34">
        <f>ROW(K1300)-1</f>
        <v/>
      </c>
      <c r="L1300" s="35" t="inlineStr">
        <is>
          <t>So many funny people, so few funny jokes. Incredibly disappointing movie. Vince Vaughn does a Sandler-style movie where he and his buddies go on vacation and fart out a movie with a terrible script. So many lowest common denominator jokes that are unfunny.</t>
        </is>
      </c>
      <c r="M1300" s="36" t="inlineStr">
        <is>
          <t>Four couples, all friends, descend on a tropical island resort. Though one husband and wife are there to work on their marriage, the others just want to enjoy some fun in the sun. They soon find, however, that paradise comes at a price: Participation in couples therapy sessions is mandatory. What started out as a cut-rate vacation turns into an examination of the common problems many face.</t>
        </is>
      </c>
      <c r="N1300" s="37" t="inlineStr">
        <is>
          <t>https://image.tmdb.org/t/p/w500/igXVSRZsNX3TZsKrQqSyEJvzHRF.jpg</t>
        </is>
      </c>
      <c r="O1300" s="38" t="inlineStr">
        <is>
          <t>Vince Vaughn, Jason Bateman, Jon Favreau, Faizon Love, Kristin Davis, Malin Åkerman, Kristen Bell, Jean Reno</t>
        </is>
      </c>
      <c r="P1300" s="39" t="inlineStr">
        <is>
          <t>Peter Billingsley</t>
        </is>
      </c>
      <c r="Q1300" s="40" t="inlineStr">
        <is>
          <t>[{"Source": "Internet Movie Database", "Value": "5.5/10"}, {"Source": "Rotten Tomatoes", "Value": "10%"}, {"Source": "Metacritic", "Value": "23/100"}]</t>
        </is>
      </c>
      <c r="R1300" s="41" t="inlineStr">
        <is>
          <t>171,844,840</t>
        </is>
      </c>
      <c r="S1300" s="42" t="inlineStr">
        <is>
          <t>R</t>
        </is>
      </c>
      <c r="T1300" s="43" t="inlineStr">
        <is>
          <t>113</t>
        </is>
      </c>
      <c r="U1300" s="44" t="inlineStr">
        <is>
          <t>{"link": "https://www.themoviedb.org/movie/19899-couples-retreat/watch?locale=CA", "flatrate": [{"logo_path": "/pbpMk2JmcoNnQwx5JGpXngfoWtp.jpg", "provider_id": 8, "provider_name": "Netflix", "display_priority": 0}, {"logo_path": "/kICQccvOh8AIBMHGkBXJ047xeHN.jpg", "provider_id": 1796, "provider_name": "Netflix basic with Ads",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00" s="45" t="inlineStr">
        <is>
          <t>70,000,000</t>
        </is>
      </c>
      <c r="W1300" s="34" t="n">
        <v>19899</v>
      </c>
      <c r="X1300" s="34" t="inlineStr">
        <is>
          <t>[12569, 12193, 11252, 24122, 776142, 11790, 45272, 408151, 92000, 13171, 13525, 27310, 39053, 27989, 12544, 198436, 347630, 35284, 590529, 139998]</t>
        </is>
      </c>
      <c r="Y1300" s="34" t="inlineStr">
        <is>
          <t>10%</t>
        </is>
      </c>
      <c r="Z1300" s="34" t="inlineStr">
        <is>
          <t>5.5/10</t>
        </is>
      </c>
      <c r="AA1300" s="34" t="inlineStr">
        <is>
          <t>23/100</t>
        </is>
      </c>
      <c r="AB1300" s="34" t="inlineStr">
        <is>
          <t>https://www.youtube.com/embed/X4j_NTFos9c</t>
        </is>
      </c>
      <c r="AC1300" s="46" t="n">
        <v>1731215633548</v>
      </c>
    </row>
    <row r="1301" ht="14.25" customHeight="1" s="131">
      <c r="A1301" s="24" t="inlineStr">
        <is>
          <t>Encino Man</t>
        </is>
      </c>
      <c r="B1301" s="25" t="n">
        <v>26</v>
      </c>
      <c r="C1301" s="26" t="inlineStr">
        <is>
          <t>Disney Live Action</t>
        </is>
      </c>
      <c r="D1301" s="27" t="n"/>
      <c r="E1301" s="28" t="inlineStr">
        <is>
          <t>Comedy</t>
        </is>
      </c>
      <c r="F1301" s="29" t="inlineStr">
        <is>
          <t>Teen</t>
        </is>
      </c>
      <c r="G1301" s="30" t="n"/>
      <c r="H1301" s="31" t="n"/>
      <c r="I1301" s="32" t="inlineStr">
        <is>
          <t>Disney</t>
        </is>
      </c>
      <c r="J1301" s="33" t="n">
        <v>1992</v>
      </c>
      <c r="K1301" s="34">
        <f>ROW(K1301)-1</f>
        <v/>
      </c>
      <c r="L1301" s="35" t="inlineStr">
        <is>
          <t>A one-note comedy that provides some laughs, but wears out it's welcome. Would be better suited as a sketch or an episode of TV. Brendan Fraser is a lot of fun, but Pauly Shore is a large part of why the movie gets tiring.</t>
        </is>
      </c>
      <c r="M1301" s="36" t="inlineStr">
        <is>
          <t>High school misfits Stoney and Dave discover a long-frozen primeval man buried in their backyard. But the thawed-out Link—as the boys have named him—quickly becomes a wild card in the teens' already zany Southern California lives. After a shave and some new clothes, Link's presence at school makes the daily drudgery a lot more interesting.</t>
        </is>
      </c>
      <c r="N1301" s="37" t="inlineStr">
        <is>
          <t>https://image.tmdb.org/t/p/w500/xRR9CLZOEKxAt4CNcFe7R7A4ptj.jpg</t>
        </is>
      </c>
      <c r="O1301" s="38" t="inlineStr">
        <is>
          <t>Brendan Fraser, Pauly Shore, Sean Astin, Megan Ward, Robin Tunney, Michael DeLuise, Rose McGowan, Erick Avari</t>
        </is>
      </c>
      <c r="P1301" s="39" t="inlineStr">
        <is>
          <t>Les Mayfield</t>
        </is>
      </c>
      <c r="Q1301" s="40" t="inlineStr">
        <is>
          <t>[{"Source": "Internet Movie Database", "Value": "5.8/10"}, {"Source": "Rotten Tomatoes", "Value": "17%"}, {"Source": "Metacritic", "Value": "25/100"}]</t>
        </is>
      </c>
      <c r="R1301" s="41" t="inlineStr">
        <is>
          <t>40,700,000</t>
        </is>
      </c>
      <c r="S1301" s="42" t="inlineStr">
        <is>
          <t>PG</t>
        </is>
      </c>
      <c r="T1301" s="43" t="inlineStr">
        <is>
          <t>88</t>
        </is>
      </c>
      <c r="U1301" s="44" t="inlineStr">
        <is>
          <t>{"link": "https://www.themoviedb.org/movie/10406-encino-man/watch?locale=CA",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301" s="45" t="inlineStr">
        <is>
          <t>7,000,000</t>
        </is>
      </c>
      <c r="W1301" s="34" t="n">
        <v>10406</v>
      </c>
      <c r="X1301" s="34" t="inlineStr">
        <is>
          <t>[45274, 373120, 963211, 167987, 375756, 382750, 26355, 13203, 12475, 708560, 13595, 14361, 9096, 10263, 13166, 13376, 10750, 14412, 9263, 10603]</t>
        </is>
      </c>
      <c r="Y1301" s="34" t="inlineStr">
        <is>
          <t>17%</t>
        </is>
      </c>
      <c r="Z1301" s="34" t="inlineStr">
        <is>
          <t>5.8/10</t>
        </is>
      </c>
      <c r="AA1301" s="34" t="inlineStr">
        <is>
          <t>25/100</t>
        </is>
      </c>
      <c r="AB1301" s="34" t="inlineStr">
        <is>
          <t>https://www.youtube.com/embed/1xkTN1Z1rTQ</t>
        </is>
      </c>
      <c r="AC1301" s="46" t="n">
        <v>1731215633548</v>
      </c>
    </row>
    <row r="1302" ht="14.25" customHeight="1" s="131">
      <c r="A1302" s="24" t="inlineStr">
        <is>
          <t>London Has Fallen</t>
        </is>
      </c>
      <c r="B1302" s="25" t="n">
        <v>26</v>
      </c>
      <c r="C1302" s="26" t="inlineStr">
        <is>
          <t>Has Fallen</t>
        </is>
      </c>
      <c r="D1302" s="27" t="n"/>
      <c r="E1302" s="28" t="inlineStr">
        <is>
          <t>Action</t>
        </is>
      </c>
      <c r="F1302" s="29" t="inlineStr">
        <is>
          <t>Thriller</t>
        </is>
      </c>
      <c r="G1302" s="30" t="n"/>
      <c r="H1302" s="31" t="n"/>
      <c r="I1302" s="32" t="inlineStr">
        <is>
          <t>Focus Features</t>
        </is>
      </c>
      <c r="J1302" s="33" t="n">
        <v>2016</v>
      </c>
      <c r="K1302" s="34">
        <f>ROW(K1302)-1</f>
        <v/>
      </c>
      <c r="L1302" s="35" t="inlineStr">
        <is>
          <t>Just an incredibly dull and boring action movie. Made for tweens that only care about bullet count and thinking they might get in trouble if they watch it. Terrible dialogue, no character development whatsoever, poorly lit action once again. Really xenophobic, to a disturbing level honestly. Feels way older than it actually is. Rehashes the same plot and story beats as the first, but even worse.</t>
        </is>
      </c>
      <c r="M1302" s="49" t="inlineStr">
        <is>
          <t>In London for the Prime Minister's funeral, Mike Banning discovers a plot to assassinate all the attending world leaders.</t>
        </is>
      </c>
      <c r="N1302" s="50" t="inlineStr">
        <is>
          <t>https://image.tmdb.org/t/p/w500/iEbLkYzyiUdOKNK4WNBFyGH7r2Y.jpg</t>
        </is>
      </c>
      <c r="O1302" s="51" t="inlineStr">
        <is>
          <t>Gerard Butler, Aaron Eckhart, Angela Bassett, Morgan Freeman, Melissa Leo, Robert Forster, Sean O'Bryan, Radha Mitchell</t>
        </is>
      </c>
      <c r="P1302" s="52" t="inlineStr">
        <is>
          <t>Babak Najafi</t>
        </is>
      </c>
      <c r="Q1302" s="53" t="inlineStr">
        <is>
          <t>[{"Source": "Internet Movie Database", "Value": "5.9/10"}, {"Source": "Rotten Tomatoes", "Value": "28%"}, {"Source": "Metacritic", "Value": "28/100"}]</t>
        </is>
      </c>
      <c r="R1302" s="54" t="inlineStr">
        <is>
          <t>205,754,447</t>
        </is>
      </c>
      <c r="S1302" s="55" t="inlineStr">
        <is>
          <t>R</t>
        </is>
      </c>
      <c r="T1302" s="56" t="inlineStr">
        <is>
          <t>99</t>
        </is>
      </c>
      <c r="U1302" s="57" t="inlineStr">
        <is>
          <t>{"link": "https://www.themoviedb.org/movie/267860-london-has-fallen/watch?locale=CA",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109}, {"logo_path": "/tJqmTmQ8jp9WfyaZfApHK8lSywA.jpg", "provider_id": 1853, "provider_name": "Paramount Plus Apple TV Channel ", "display_priority": 115}]}</t>
        </is>
      </c>
      <c r="V1302" s="58" t="inlineStr">
        <is>
          <t>60,000,000</t>
        </is>
      </c>
      <c r="W1302" s="34" t="n">
        <v>267860</v>
      </c>
      <c r="X1302" s="34" t="inlineStr">
        <is>
          <t>[117263, 423204, 205584, 323675, 300671, 146198, 300673, 333371, 117251, 267193, 209112, 302156, 384737, 256924, 441183, 393717, 301728, 10611, 348668, 359412]</t>
        </is>
      </c>
      <c r="Y1302" s="34" t="inlineStr">
        <is>
          <t>28%</t>
        </is>
      </c>
      <c r="Z1302" s="34" t="inlineStr">
        <is>
          <t>5.9/10</t>
        </is>
      </c>
      <c r="AA1302" s="34" t="inlineStr">
        <is>
          <t>28/100</t>
        </is>
      </c>
      <c r="AB1302" s="34" t="inlineStr">
        <is>
          <t>https://www.youtube.com/embed/oQhX4JxGHtw</t>
        </is>
      </c>
      <c r="AC1302" s="46" t="inlineStr">
        <is>
          <t>1737481047560</t>
        </is>
      </c>
    </row>
    <row r="1303" ht="14.25" customHeight="1" s="131">
      <c r="A1303" s="24" t="inlineStr">
        <is>
          <t>You're Cordially Invited</t>
        </is>
      </c>
      <c r="B1303" s="25" t="n">
        <v>26</v>
      </c>
      <c r="C1303" s="26" t="n"/>
      <c r="D1303" s="27" t="n"/>
      <c r="E1303" s="28" t="inlineStr">
        <is>
          <t>Comedy</t>
        </is>
      </c>
      <c r="F1303" s="29" t="n"/>
      <c r="G1303" s="30" t="n"/>
      <c r="H1303" s="31" t="inlineStr">
        <is>
          <t>Amazon Prime</t>
        </is>
      </c>
      <c r="I1303" s="32" t="inlineStr">
        <is>
          <t>Amazon MGM Studios</t>
        </is>
      </c>
      <c r="J1303" s="33" t="n">
        <v>2025</v>
      </c>
      <c r="K1303" s="34">
        <f>ROW(K1303)-1</f>
        <v/>
      </c>
      <c r="L1303" s="35" t="inlineStr">
        <is>
          <t>Another really, really unfunny comedy from Ferrell and his group, who should really hang up the cleats at this point. There are very few funny moments in this, and it's usually more annoying than it is humorous. The score of this movie is so grating, every time it came on I wanted to turn the movie off. Too much awkward comedy and I really don't like that style. Really predictable and forced love story at the end.</t>
        </is>
      </c>
      <c r="M1303" s="49" t="inlineStr">
        <is>
          <t>When two weddings are accidentally booked on the same day at the same venue, each bridal party is challenged with preserving their family's special moment while making the most of the unanticipated tight quarters. In a hilarious battle of determination and grit, the father of the bride and sister of the other bride chaotically go head-to-head as they stop at nothing to uphold an unforgettable celebration for their loved ones.</t>
        </is>
      </c>
      <c r="N1303" s="50" t="inlineStr">
        <is>
          <t>https://image.tmdb.org/t/p/w500/muXnwAdVdEEktto0NBNMyqK3uQH.jpg</t>
        </is>
      </c>
      <c r="O1303" s="51" t="inlineStr">
        <is>
          <t>Will Ferrell, Reese Witherspoon, Geraldine Viswanathan, Meredith Hagner, Jimmy Tatro, Stony Blyden, Leanne Morgan, Rory Scovel</t>
        </is>
      </c>
      <c r="P1303" s="52" t="inlineStr">
        <is>
          <t>Nicholas Stoller</t>
        </is>
      </c>
      <c r="Q1303" s="53" t="inlineStr">
        <is>
          <t>[{"Source": "Internet Movie Database", "Value": "5.5/10"}, {"Source": "Rotten Tomatoes", "Value": "48%"}, {"Source": "Metacritic", "Value": "58/100"}]</t>
        </is>
      </c>
      <c r="R1303" s="54" t="inlineStr">
        <is>
          <t>0</t>
        </is>
      </c>
      <c r="S1303" s="55" t="inlineStr">
        <is>
          <t>R</t>
        </is>
      </c>
      <c r="T1303" s="56" t="inlineStr">
        <is>
          <t>109</t>
        </is>
      </c>
      <c r="U1303" s="57" t="inlineStr">
        <is>
          <t>{"link": "https://www.themoviedb.org/movie/996821-you-re-cordially-invited/watch?locale=CA", "flatrate": [{"logo_path": "/pvske1MyAoymrs5bguRfVqYiM9a.jpg", "provider_id": 119, "provider_name": "Amazon Prime Video", "display_priority": 2},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303" s="58" t="inlineStr">
        <is>
          <t>0</t>
        </is>
      </c>
      <c r="W1303" s="34" t="n">
        <v>996821</v>
      </c>
      <c r="X1303" s="34" t="inlineStr">
        <is>
          <t>[49805, 1319504, 1129608, 38371, 30941, 1000521, 978073, 979660, 644763, 359242, 1031206, 1231064, 163376, 241207, 1398204, 1207880, 1233269, 175682, 1296327]</t>
        </is>
      </c>
      <c r="Y1303" s="34" t="inlineStr">
        <is>
          <t>48%</t>
        </is>
      </c>
      <c r="Z1303" s="34" t="inlineStr">
        <is>
          <t>5.5/10</t>
        </is>
      </c>
      <c r="AA1303" s="34" t="inlineStr">
        <is>
          <t>58/100</t>
        </is>
      </c>
      <c r="AB1303" s="34" t="inlineStr">
        <is>
          <t>https://www.youtube.com/embed/FTEqcrgsmzg</t>
        </is>
      </c>
      <c r="AC1303" s="46" t="inlineStr">
        <is>
          <t>1738625470155</t>
        </is>
      </c>
    </row>
    <row r="1304" ht="14.25" customHeight="1" s="131">
      <c r="A1304" s="24" t="inlineStr">
        <is>
          <t>Ace Ventura: When Nature Calls</t>
        </is>
      </c>
      <c r="B1304" s="25" t="n">
        <v>26</v>
      </c>
      <c r="C1304" s="26" t="inlineStr">
        <is>
          <t>Ace Ventura</t>
        </is>
      </c>
      <c r="D1304" s="27" t="n"/>
      <c r="E1304" s="28" t="inlineStr">
        <is>
          <t>Comedy</t>
        </is>
      </c>
      <c r="F1304" s="29" t="n"/>
      <c r="G1304" s="30" t="n"/>
      <c r="H1304" s="31" t="n"/>
      <c r="I1304" s="32" t="inlineStr">
        <is>
          <t>Warner Bros.</t>
        </is>
      </c>
      <c r="J1304" s="33" t="n">
        <v>1995</v>
      </c>
      <c r="K1304" s="34">
        <f>ROW(K1304)-1</f>
        <v/>
      </c>
      <c r="L1304" s="35" t="inlineStr">
        <is>
          <t>The law of diminishing returns absolutely applies to this sequel of a movie that already wasn't very good. They run back a lot of jokes from the first one, and they weren't even very funny in this first place, so it's odd that they would get an encore. Jim Carrey is annoying from the very beginning in this one, he doesn't really make any jokes, only makes faces and noises. Carrey never turns it down even 1 percent, and I guess that works for some people, but he is exhausting. Outside of a couple of moments and a reasonably well structured (albeit, predictable) mystery, this is a tough watch. Trades in the homophobia and transphobia of the original for some racism. Ace Ventura doesn't even resemble a person in this movie. He never acts naturally, always going all out and being a lunatic, and yet everyone else around him just lets him do whatever he wants. He could pull out a looney tunes long gun and shot someone point blank and everyone else including the guy that got shot would just say "Ace you're such a rascal". People that like these movies are probably the most annoying people to meet in real life.</t>
        </is>
      </c>
      <c r="M1304" s="49" t="inlineStr">
        <is>
          <t>Summoned from an ashram in Tibet, Ace finds himself on a perilous journey into the jungles of Africa to find Shikaka, the missing sacred animal of the friendly Wachati tribe. He must accomplish this before the wedding of the Wachati's Princess to the prince of the warrior Wachootoos. If Ace fails, the result will be a vicious tribal war.</t>
        </is>
      </c>
      <c r="N1304" s="50" t="inlineStr">
        <is>
          <t>https://image.tmdb.org/t/p/w500/wcinCf1ov2D6M3P7BBZkzQFOiIb.jpg</t>
        </is>
      </c>
      <c r="O1304" s="51" t="inlineStr">
        <is>
          <t>Jim Carrey, Ian McNeice, Simon Callow, Maynard Eziashi, Bob Gunton, Sophie Okonedo, Tommy Davidson, Adewale Akinnuoye-Agbaje</t>
        </is>
      </c>
      <c r="P1304" s="52" t="inlineStr">
        <is>
          <t>Steve Oedekerk</t>
        </is>
      </c>
      <c r="Q1304" s="53" t="inlineStr">
        <is>
          <t>[{"Source": "Internet Movie Database", "Value": "6.4/10"}, {"Source": "Rotten Tomatoes", "Value": "21%"}, {"Source": "Metacritic", "Value": "43/100"}]</t>
        </is>
      </c>
      <c r="R1304" s="54" t="inlineStr">
        <is>
          <t>212,385,533</t>
        </is>
      </c>
      <c r="S1304" s="55" t="inlineStr">
        <is>
          <t>PG-13</t>
        </is>
      </c>
      <c r="T1304" s="56" t="inlineStr">
        <is>
          <t>90</t>
        </is>
      </c>
      <c r="U1304" s="57" t="inlineStr">
        <is>
          <t>{"link": "https://www.themoviedb.org/movie/9273-ace-ventura-when-nature-calls/watch?locale=CA",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109}]}</t>
        </is>
      </c>
      <c r="V1304" s="58" t="inlineStr">
        <is>
          <t>30,000,000</t>
        </is>
      </c>
      <c r="W1304" s="34" t="n">
        <v>9273</v>
      </c>
      <c r="X1304" s="34" t="inlineStr">
        <is>
          <t>[3049, 9894, 1624, 8467, 414, 15338, 2123, 16538, 854, 7552, 37777, 9073, 86835, 11293, 3594, 8952, 11891, 2698, 10495, 36419]</t>
        </is>
      </c>
      <c r="Y1304" s="34" t="inlineStr">
        <is>
          <t>21%</t>
        </is>
      </c>
      <c r="Z1304" s="34" t="inlineStr">
        <is>
          <t>6.4/10</t>
        </is>
      </c>
      <c r="AA1304" s="34" t="inlineStr">
        <is>
          <t>43/100</t>
        </is>
      </c>
      <c r="AB1304" s="34" t="inlineStr">
        <is>
          <t>https://www.youtube.com/embed/DfqPjRMsRP0</t>
        </is>
      </c>
      <c r="AC1304" s="46" t="inlineStr">
        <is>
          <t>1735534509817</t>
        </is>
      </c>
    </row>
    <row r="1305" ht="14.25" customHeight="1" s="131">
      <c r="A1305" s="24" t="inlineStr">
        <is>
          <t>Eight Crazy Nights</t>
        </is>
      </c>
      <c r="B1305" s="25" t="n">
        <v>25</v>
      </c>
      <c r="C1305" s="26" t="inlineStr">
        <is>
          <t>Sandlerverse</t>
        </is>
      </c>
      <c r="D1305" s="27" t="n"/>
      <c r="E1305" s="28" t="inlineStr">
        <is>
          <t>Animated</t>
        </is>
      </c>
      <c r="F1305" s="29" t="n"/>
      <c r="G1305" s="30" t="inlineStr">
        <is>
          <t>Hanukkah</t>
        </is>
      </c>
      <c r="H1305" s="31" t="n"/>
      <c r="I1305" s="32" t="inlineStr">
        <is>
          <t>Columbia Pictures</t>
        </is>
      </c>
      <c r="J1305" s="33" t="n">
        <v>2002</v>
      </c>
      <c r="K1305" s="34">
        <f>ROW(K1305)-1</f>
        <v/>
      </c>
      <c r="L1305" s="35" t="inlineStr">
        <is>
          <t>Consists primarily of the lowest brow humor out there. Stuffed with poop/fart jokes, and also the typical of the time Sandler-brand hatred toward anyone that is slightly different. Very mean spirited movie. I do like the animation style, even though it was made cheaply I think styling it as a holiday special is smart, especially since the story framework is basically that of a holiday special for a bad TV show. Some of the songs are reasonably catchy, even if they aren't very good.</t>
        </is>
      </c>
      <c r="M1305" s="49" t="inlineStr">
        <is>
          <t>Davey Stone, a 33-year old party animal, finds himself in trouble with the law after his wild ways go too far.</t>
        </is>
      </c>
      <c r="N1305" s="50" t="inlineStr">
        <is>
          <t>https://image.tmdb.org/t/p/w500/mSVaYWRiu3853nvHwybCJdq5k7b.jpg</t>
        </is>
      </c>
      <c r="O1305" s="51" t="inlineStr">
        <is>
          <t>Adam Sandler, Jackie Sandler, Kevin Nealon, Austin Stout, Rob Schneider, Norm Crosby, Jon Lovitz, Tyra Banks</t>
        </is>
      </c>
      <c r="P1305" s="52" t="inlineStr">
        <is>
          <t>Seth Kearsley</t>
        </is>
      </c>
      <c r="Q1305" s="53" t="inlineStr">
        <is>
          <t>[{"Source": "Internet Movie Database", "Value": "5.3/10"}, {"Source": "Rotten Tomatoes", "Value": "13%"}, {"Source": "Metacritic", "Value": "23/100"}]</t>
        </is>
      </c>
      <c r="R1305" s="54" t="inlineStr">
        <is>
          <t>23,833,131</t>
        </is>
      </c>
      <c r="S1305" s="55" t="inlineStr">
        <is>
          <t>PG-13</t>
        </is>
      </c>
      <c r="T1305" s="56" t="inlineStr">
        <is>
          <t>76</t>
        </is>
      </c>
      <c r="U1305" s="57" t="inlineStr">
        <is>
          <t>{"link": "https://www.themoviedb.org/movie/13376-eight-crazy-nights/watch?locale=CA",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"/ovmu6uot1XVvsemM2dDySXLiX57.jpg", "provider_id": 526, "provider_name": "AMC+", "display_priority": 90}, {"logo_path": "/h5DcR0J2EESLitnhR8xLG1QymTE.jpg",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05" s="58" t="inlineStr">
        <is>
          <t>0</t>
        </is>
      </c>
      <c r="W1305" s="34" t="n">
        <v>13376</v>
      </c>
      <c r="X1305" s="34" t="inlineStr">
        <is>
          <t>[32307, 437848, 13778, 23127, 10956, 2022, 253239, 28971, 527400, 16643, 11419, 11543, 9032, 25913, 2925, 370567, 9697, 2355, 9016, 12610]</t>
        </is>
      </c>
      <c r="Y1305" s="34" t="inlineStr">
        <is>
          <t>13%</t>
        </is>
      </c>
      <c r="Z1305" s="34" t="inlineStr">
        <is>
          <t>5.3/10</t>
        </is>
      </c>
      <c r="AA1305" s="34" t="inlineStr">
        <is>
          <t>23/100</t>
        </is>
      </c>
      <c r="AB1305" s="34" t="inlineStr">
        <is>
          <t>https://www.youtube.com/embed/VoFIpnSGnZk</t>
        </is>
      </c>
      <c r="AC1305" s="46" t="inlineStr">
        <is>
          <t>1734652828215</t>
        </is>
      </c>
    </row>
    <row r="1306" ht="14.25" customHeight="1" s="131">
      <c r="A1306" s="24" t="inlineStr">
        <is>
          <t>Halloween III: Season of the Witch</t>
        </is>
      </c>
      <c r="B1306" s="25" t="n">
        <v>25</v>
      </c>
      <c r="C1306" s="26" t="inlineStr">
        <is>
          <t>Halloween</t>
        </is>
      </c>
      <c r="D1306" s="27" t="n"/>
      <c r="E1306" s="28" t="inlineStr">
        <is>
          <t>Horror</t>
        </is>
      </c>
      <c r="F1306" s="29" t="inlineStr">
        <is>
          <t>Sci-Fi</t>
        </is>
      </c>
      <c r="G1306" s="30" t="inlineStr">
        <is>
          <t>Halloween</t>
        </is>
      </c>
      <c r="H1306" s="31" t="n"/>
      <c r="I1306" s="32" t="inlineStr">
        <is>
          <t>Universal Pictures</t>
        </is>
      </c>
      <c r="J1306" s="33" t="n">
        <v>1982</v>
      </c>
      <c r="K1306" s="34">
        <f>ROW(K1306)-1</f>
        <v/>
      </c>
      <c r="L1306" s="35" t="inlineStr">
        <is>
          <t>An interesting break from the formula of endless slasher sequels. I like the idea of 'Halloween' being an anthology series of creepy things that happen at halloween time. This movie is not good enough to justify that, unfortunately. The acting is subpar at times, the story is really insnae, it never really feels like out leads are in danger. There are a couple of frightening moments and the occasional good effect, but this movie is largely forgettable outside of being the Halloween without Michael Myers.</t>
        </is>
      </c>
      <c r="M1306" s="49" t="inlineStr">
        <is>
          <t>A terrified toy salesman is mysteriously attacked, and at the hospital, babbles and clutches the year's most popular Halloween costume, an eerie pumpkin mask. Suddenly, Doctor Daniel Challis finds himself thrust into a terrifying nightmare.</t>
        </is>
      </c>
      <c r="N1306" s="50" t="inlineStr">
        <is>
          <t>https://image.tmdb.org/t/p/w500/WABfdeaThFYXCySGIOvRNv2sSW.jpg</t>
        </is>
      </c>
      <c r="O1306" s="51" t="inlineStr">
        <is>
          <t>Tom Atkins, Stacey Nelkin, Dan O'Herlihy, Michael Currie, Ralph Strait, Jadeen Barbor, Brad Schacter, Garn Stephens</t>
        </is>
      </c>
      <c r="P1306" s="52" t="inlineStr">
        <is>
          <t>Tommy Lee Wallace</t>
        </is>
      </c>
      <c r="Q1306" s="53" t="inlineStr">
        <is>
          <t>[{"Source": "Internet Movie Database", "Value": "5.2/10"}, {"Source": "Rotten Tomatoes", "Value": "51%"}, {"Source": "Metacritic", "Value": "50/100"}]</t>
        </is>
      </c>
      <c r="R1306" s="54" t="inlineStr">
        <is>
          <t>14,400,000</t>
        </is>
      </c>
      <c r="S1306" s="55" t="inlineStr">
        <is>
          <t>R</t>
        </is>
      </c>
      <c r="T1306" s="56" t="inlineStr">
        <is>
          <t>99</t>
        </is>
      </c>
      <c r="U1306" s="57" t="inlineStr">
        <is>
          <t>{"link": "https://www.themoviedb.org/movie/10676-halloween-iii-season-of-the-witch/watch?locale=CA", "flatrate": [{"logo_path": "/dg4Kj9s7N5pZcvJDW6vt5d9j7Uf.jpg", "provider_id": 182, "provider_name": "Hollywood Suite", "display_priority": 31}, {"logo_path": "/29VK28jsSjFWHdXl1lxPb2SGmAk.jpg", "provider_id": 705, "provider_name": "Hollywood Suite Amazon Channel", "display_priority": 91}],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 "buy":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t>
        </is>
      </c>
      <c r="V1306" s="58" t="inlineStr">
        <is>
          <t>2,500,000</t>
        </is>
      </c>
      <c r="W1306" s="34" t="n">
        <v>10676</v>
      </c>
      <c r="X1306" s="34" t="inlineStr">
        <is>
          <t>[11357, 11361, 11442, 11675, 11281, 36599, 16380, 41463, 45862, 295317, 22999, 60316, 12704, 384978, 40222, 53691, 31701, 30506, 347196, 51355]</t>
        </is>
      </c>
      <c r="Y1306" s="34" t="inlineStr">
        <is>
          <t>51%</t>
        </is>
      </c>
      <c r="Z1306" s="34" t="inlineStr">
        <is>
          <t>5.2/10</t>
        </is>
      </c>
      <c r="AA1306" s="34" t="inlineStr">
        <is>
          <t>50/100</t>
        </is>
      </c>
      <c r="AB1306" s="34" t="inlineStr">
        <is>
          <t>https://www.youtube.com/embed/kk8QJdD5ExE</t>
        </is>
      </c>
      <c r="AC1306" s="46" t="n">
        <v>1731215633548</v>
      </c>
    </row>
    <row r="1307" ht="14.25" customHeight="1" s="131">
      <c r="A1307" s="24" t="inlineStr">
        <is>
          <t>Red One</t>
        </is>
      </c>
      <c r="B1307" s="25" t="n">
        <v>25</v>
      </c>
      <c r="C1307" s="26" t="n"/>
      <c r="D1307" s="27" t="n"/>
      <c r="E1307" s="28" t="inlineStr">
        <is>
          <t>Action</t>
        </is>
      </c>
      <c r="F1307" s="29" t="inlineStr">
        <is>
          <t>Comedy</t>
        </is>
      </c>
      <c r="G1307" s="30" t="inlineStr">
        <is>
          <t>Christmas</t>
        </is>
      </c>
      <c r="H1307" s="31" t="n"/>
      <c r="I1307" s="32" t="inlineStr">
        <is>
          <t>Amazon MGM Studios</t>
        </is>
      </c>
      <c r="J1307" s="33" t="n">
        <v>2024</v>
      </c>
      <c r="K1307" s="34">
        <f>ROW(K1307)-1</f>
        <v/>
      </c>
      <c r="L1307" s="35" t="inlineStr">
        <is>
          <t>At this point, any time you sign The Rock on for a movie you are immediately turning that into a Rock movie, and that has absolutely worn out the charm that it had in 2017. The Rock has no chemistry with Chris Evans, who is doing his best Ryan Reynolds impression throughout, and when the two of them share the screen for over half the movie that leads to a really soulless and lifeless product. This isn't a film, it is a product that Amazon thought would make them a billion dollars if they pumped enough money and star power into it. They forgot to put any jokes into the movie, and the entire thing looks like it was shot in a warehouse full of green screens. It's like they went for the aesthetic of the Santa Clause movies, but "cooler" and ended up with something that felt completely sterile and empty. The movie relies heavily on special effects, and they look extremely ropey throughout. Bad directing, bad acting, bad story, bad dialogue, bad product.</t>
        </is>
      </c>
      <c r="M1307" s="49" t="inlineStr">
        <is>
          <t>After Santa Claus (codename: Red One) is kidnapped, the North Pole's Head of Security must team up with the world's most infamous tracker in a globe-trotting, action-packed mission to save Christmas.</t>
        </is>
      </c>
      <c r="N1307" s="50" t="inlineStr">
        <is>
          <t>https://image.tmdb.org/t/p/w500/cdqLnri3NEGcmfnqwk2TSIYtddg.jpg</t>
        </is>
      </c>
      <c r="O1307" s="51" t="inlineStr">
        <is>
          <t>Dwayne Johnson, Chris Evans, J.K. Simmons, Lucy Liu, Kiernan Shipka, Bonnie Hunt, Kristofer Hivju, Nick Kroll</t>
        </is>
      </c>
      <c r="P1307" s="52" t="inlineStr">
        <is>
          <t>Jake Kasdan</t>
        </is>
      </c>
      <c r="Q1307" s="53" t="inlineStr">
        <is>
          <t>[{"Source": "Internet Movie Database", "Value": "6.3/10"}, {"Source": "Rotten Tomatoes", "Value": "30%"}, {"Source": "Metacritic", "Value": "34/100"}]</t>
        </is>
      </c>
      <c r="R1307" s="54" t="inlineStr">
        <is>
          <t>185,700,759</t>
        </is>
      </c>
      <c r="S1307" s="55" t="inlineStr">
        <is>
          <t>PG-13</t>
        </is>
      </c>
      <c r="T1307" s="56" t="inlineStr">
        <is>
          <t>124</t>
        </is>
      </c>
      <c r="U1307" s="57" t="inlineStr">
        <is>
          <t>{"link": "https://www.themoviedb.org/movie/845781-red-one/watch?locale=CA", "flatrate": [{"logo_path": "/pvske1MyAoymrs5bguRfVqYiM9a.jpg", "provider_id": 119, "provider_name": "Amazon Prime Video", "display_priority": 2},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07" s="58" t="inlineStr">
        <is>
          <t>250,000,000</t>
        </is>
      </c>
      <c r="W1307" s="34" t="n">
        <v>845781</v>
      </c>
      <c r="X1307" s="34" t="inlineStr">
        <is>
          <t>[1357633, 1005331, 912649, 762509, 558449, 1097870, 970450, 645757, 402431, 1156593, 939243, 1138194, 1061699, 1100099, 1159311, 1207830, 539972, 974453, 1234811, 1241982]</t>
        </is>
      </c>
      <c r="Y1307" s="34" t="inlineStr">
        <is>
          <t>30%</t>
        </is>
      </c>
      <c r="Z1307" s="34" t="inlineStr">
        <is>
          <t>6.3/10</t>
        </is>
      </c>
      <c r="AA1307" s="34" t="inlineStr">
        <is>
          <t>34/100</t>
        </is>
      </c>
      <c r="AB1307" s="34" t="inlineStr">
        <is>
          <t>https://www.youtube.com/embed/7l3hfD74X-4</t>
        </is>
      </c>
      <c r="AC1307" s="34" t="inlineStr">
        <is>
          <t>1734210742243</t>
        </is>
      </c>
    </row>
    <row r="1308" ht="14.25" customHeight="1" s="131">
      <c r="A1308" s="24" t="inlineStr">
        <is>
          <t>The Addams Family 2</t>
        </is>
      </c>
      <c r="B1308" s="25" t="n">
        <v>25</v>
      </c>
      <c r="C1308" s="26" t="inlineStr">
        <is>
          <t>The Addams Family</t>
        </is>
      </c>
      <c r="D1308" s="27" t="n"/>
      <c r="E1308" s="28" t="inlineStr">
        <is>
          <t>Animated</t>
        </is>
      </c>
      <c r="F1308" s="29" t="n"/>
      <c r="G1308" s="30" t="n"/>
      <c r="H1308" s="31" t="n"/>
      <c r="I1308" s="32" t="inlineStr">
        <is>
          <t>Amazon MGM Studios</t>
        </is>
      </c>
      <c r="J1308" s="33" t="n">
        <v>2021</v>
      </c>
      <c r="K1308" s="34">
        <f>ROW(K1308)-1</f>
        <v/>
      </c>
      <c r="L1308" s="35" t="inlineStr">
        <is>
          <t>All of the same complaints as the first one, but this one is even worse. The animation looks possibly even worse, but definitely not better. Stuffed to the absolute brim with terrible needle drops, although they don't overuse the Addams family theme, which I don't like. The humor is more juvenile than the last, which I already didn't find particularly funny. They abandon everything that the first one set up with the town and various side characters, which were actually some of the few things I enjoyed about that movie. There are some really strange parts in the movie, and not in a good way. For a brief moment it appears that Pugsley has fallen in love with his biological sister, but later on it is revealed she is actually a pig, which I guess is better? It's disgusting either way, especially in a movie for children. The themes of this movie probably are too mature for young children to understand, and then in the end there really isn't a message. Wednesday doesn't choose her family, she just goes back to the way things were. Nothing happens in this movie, ultimately. It's like a really long, unfunny and boring episode of television.</t>
        </is>
      </c>
      <c r="M1308" s="49" t="inlineStr">
        <is>
          <t>The Addams get tangled up in more wacky adventures and find themselves involved in hilarious run-ins with all sorts of unsuspecting characters.</t>
        </is>
      </c>
      <c r="N1308" s="50" t="inlineStr">
        <is>
          <t>https://image.tmdb.org/t/p/w500/ld7YB9vBRp1GM1DT3KmFWSmtBPB.jpg</t>
        </is>
      </c>
      <c r="O1308" s="51" t="inlineStr">
        <is>
          <t>Oscar Isaac, Charlize Theron, Chloë Grace Moretz, Javon Walton, Nick Kroll, Snoop Dogg, Bette Midler, Bill Hader</t>
        </is>
      </c>
      <c r="P1308" s="52" t="inlineStr">
        <is>
          <t>Greg Tiernan, Conrad Vernon</t>
        </is>
      </c>
      <c r="Q1308" s="53" t="inlineStr">
        <is>
          <t>[{"Source": "Internet Movie Database", "Value": "5.4/10"}, {"Source": "Rotten Tomatoes", "Value": "28%"}, {"Source": "Metacritic", "Value": "37/100"}]</t>
        </is>
      </c>
      <c r="R1308" s="54" t="inlineStr">
        <is>
          <t>119,815,153</t>
        </is>
      </c>
      <c r="S1308" s="55" t="inlineStr">
        <is>
          <t>PG</t>
        </is>
      </c>
      <c r="T1308" s="56" t="inlineStr">
        <is>
          <t>93</t>
        </is>
      </c>
      <c r="U1308" s="57" t="inlineStr">
        <is>
          <t>{"link": "https://www.themoviedb.org/movie/639721-the-addams-family-2/watch?locale=CA",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"/ny55kYI31jrwSYp2LmCniMCGc03.jpg", "provider_id": 588, "provider_name": "MGM Amazon Channel", "display_priority": 74}],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08" s="58" t="inlineStr">
        <is>
          <t>0</t>
        </is>
      </c>
      <c r="W1308" s="34" t="n">
        <v>639721</v>
      </c>
      <c r="X1308" s="34" t="inlineStr">
        <is>
          <t>[930951, 481084, 865140, 1110689, 628914, 589754, 568620, 703771, 864873, 2907, 787310, 741674, 228088, 542713, 313230, 602334, 70967, 2058, 543744, 767377]</t>
        </is>
      </c>
      <c r="Y1308" s="34" t="inlineStr">
        <is>
          <t>28%</t>
        </is>
      </c>
      <c r="Z1308" s="34" t="inlineStr">
        <is>
          <t>5.4/10</t>
        </is>
      </c>
      <c r="AA1308" s="34" t="inlineStr">
        <is>
          <t>37/100</t>
        </is>
      </c>
      <c r="AB1308" s="34" t="inlineStr">
        <is>
          <t>https://www.youtube.com/embed/946LiJiMQrQ</t>
        </is>
      </c>
      <c r="AC1308" s="46" t="n">
        <v>1732256445415</v>
      </c>
    </row>
    <row r="1309" ht="14.25" customHeight="1" s="131">
      <c r="A1309" s="24" t="inlineStr">
        <is>
          <t>Conan the Destroyer</t>
        </is>
      </c>
      <c r="B1309" s="25" t="n">
        <v>25</v>
      </c>
      <c r="C1309" s="26" t="inlineStr">
        <is>
          <t>Conan the Barbarian</t>
        </is>
      </c>
      <c r="D1309" s="27" t="n"/>
      <c r="E1309" s="28" t="inlineStr">
        <is>
          <t>Fantasy</t>
        </is>
      </c>
      <c r="F1309" s="29" t="n"/>
      <c r="G1309" s="30" t="n"/>
      <c r="H1309" s="31" t="n"/>
      <c r="I1309" s="32" t="inlineStr">
        <is>
          <t>Universal Pictures</t>
        </is>
      </c>
      <c r="J1309" s="33" t="n">
        <v>1984</v>
      </c>
      <c r="K1309" s="34">
        <f>ROW(K1309)-1</f>
        <v/>
      </c>
      <c r="L1309" s="35" t="inlineStr">
        <is>
          <t>Another 80s sequel that can't hold a candle to the original. The production value is so bad, it's almost impossible to believe this movie cost 18 million dollars. The script is terrible. The dialogue is stuffed with 95% exposition and 5% bad jokes. The story is boring, a series of fetch quests and distractions that culminates in a rubber monster fight. The action isn't any good, never feeling tense or exciting. At least Arnold is there, his charisma and talent is able to provide at least some interest to this dull movie.</t>
        </is>
      </c>
      <c r="M1309" s="49" t="inlineStr">
        <is>
          <t>Conan is commissioned by the evil queen Taramis to safely escort a teen princess and her powerful bodyguard to a far away castle to retrieve the magic Horn of Dagoth. Unknown to Conan, the queen plans to sacrifice the princess when she returns and inherit her kingdom after the bodyguard kills Conan. The queen's plans fail to take into consideration Conan's strength and cunning and the abilities of his sidekicks: the eccentric wizard Akiro, the warrior woman Zula, and the inept Malak. Together the hero and his allies must defeat both mortal and supernatural foes in this voyage to sword-and-sorcery land.</t>
        </is>
      </c>
      <c r="N1309" s="50" t="inlineStr">
        <is>
          <t>https://image.tmdb.org/t/p/w500/m5i7S46DT1ESy7URkh2l92awGRr.jpg</t>
        </is>
      </c>
      <c r="O1309" s="51" t="inlineStr">
        <is>
          <t>Arnold Schwarzenegger, Grace Jones, Wilt Chamberlain, Mako, Tracey Walter, Sarah Douglas, Olivia d'Abo, Pat Roach</t>
        </is>
      </c>
      <c r="P1309" s="52" t="inlineStr">
        <is>
          <t>Richard Fleischer</t>
        </is>
      </c>
      <c r="Q1309" s="53" t="inlineStr">
        <is>
          <t>[{"Source": "Internet Movie Database", "Value": "5.9/10"}, {"Source": "Rotten Tomatoes", "Value": "29%"}, {"Source": "Metacritic", "Value": "53/100"}]</t>
        </is>
      </c>
      <c r="R1309" s="54" t="inlineStr">
        <is>
          <t>31,042,035</t>
        </is>
      </c>
      <c r="S1309" s="55" t="inlineStr">
        <is>
          <t>PG</t>
        </is>
      </c>
      <c r="T1309" s="56" t="inlineStr">
        <is>
          <t>103</t>
        </is>
      </c>
      <c r="U1309" s="57" t="inlineStr">
        <is>
          <t>{"link": "https://www.themoviedb.org/movie/9610-conan-the-destroyer/watch?locale=CA",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09" s="58" t="inlineStr">
        <is>
          <t>18,000,000</t>
        </is>
      </c>
      <c r="W1309" s="34" t="n">
        <v>9610</v>
      </c>
      <c r="X1309" s="34" t="inlineStr">
        <is>
          <t>[9626, 9387, 37430, 10999, 40820, 16205, 31657, 163907, 11188, 50765, 46334, 372113, 639477, 24047, 42625, 53063, 11566, 29263, 2099, 10329]</t>
        </is>
      </c>
      <c r="Y1309" s="34" t="inlineStr">
        <is>
          <t>29%</t>
        </is>
      </c>
      <c r="Z1309" s="34" t="inlineStr">
        <is>
          <t>5.9/10</t>
        </is>
      </c>
      <c r="AA1309" s="34" t="inlineStr">
        <is>
          <t>53/100</t>
        </is>
      </c>
      <c r="AB1309" s="34" t="inlineStr">
        <is>
          <t>https://www.youtube.com/embed/wdG_m4ynic0</t>
        </is>
      </c>
      <c r="AC1309" s="46" t="n">
        <v>1731215633548</v>
      </c>
    </row>
    <row r="1310" ht="14.25" customHeight="1" s="131">
      <c r="A1310" s="24" t="inlineStr">
        <is>
          <t>Home on the Range</t>
        </is>
      </c>
      <c r="B1310" s="25" t="n">
        <v>25</v>
      </c>
      <c r="C1310" s="26" t="inlineStr">
        <is>
          <t>Disney Animation</t>
        </is>
      </c>
      <c r="D1310" s="27" t="n"/>
      <c r="E1310" s="28" t="inlineStr">
        <is>
          <t>Animated</t>
        </is>
      </c>
      <c r="F1310" s="29" t="n"/>
      <c r="G1310" s="30" t="n"/>
      <c r="H1310" s="31" t="n"/>
      <c r="I1310" s="32" t="inlineStr">
        <is>
          <t>Disney</t>
        </is>
      </c>
      <c r="J1310" s="33" t="n">
        <v>2004</v>
      </c>
      <c r="K1310" s="34">
        <f>ROW(K1310)-1</f>
        <v/>
      </c>
      <c r="L1310" s="35" t="inlineStr">
        <is>
          <t>Disney's era of 2D animation dominance ends with a stinky, silent fart. This movie is so boring, unfunny and unbelievable. Animated movies often don't need to be believable, but this story is so dumb that only young kids could enjoy it. The movie definitely tried to do the Shrek style of adult jokes mixed in with the humor, but instead comes across as a jarring mismatch between jokes that would make no sense to kids and jokes that only kids could possibly enjoy. The animation looks so cheap. All 110 million must have gone to the cast of B-list names of yesteryear. Also, Roseanne Barr sucks and her voice sucks and I don't enjoy seeing or hearing her.</t>
        </is>
      </c>
      <c r="M1310" s="49" t="inlineStr">
        <is>
          <t>When a greedy outlaw schemes to take possession of the "Patch Of Heaven" dairy farm, three determined cows, a karate-kicking stallion and a colorful corral of critters join forces to save their home. The stakes are sky-high as this unlikely animal alliance risk their hides and match wits with a mysterious band of bad guys.</t>
        </is>
      </c>
      <c r="N1310" s="50" t="inlineStr">
        <is>
          <t>https://image.tmdb.org/t/p/w500/9xIIo4FMquy5SRqn8hppyr2QadR.jpg</t>
        </is>
      </c>
      <c r="O1310" s="51" t="inlineStr">
        <is>
          <t>Roseanne Barr, Judi Dench, Jennifer Tilly, Steve Buscemi, G.W. Bailey, Cuba Gooding Jr., Randy Quaid, Lance LeGault</t>
        </is>
      </c>
      <c r="P1310" s="52" t="inlineStr">
        <is>
          <t>Will Finn, John Sanford</t>
        </is>
      </c>
      <c r="Q1310" s="59" t="inlineStr">
        <is>
          <t>[{"Source": "Internet Movie Database", "Value": "5.4/10"}, {"Source": "Rotten Tomatoes", "Value": "52%"}, {"Source": "Metacritic", "Value": "50/100"}]</t>
        </is>
      </c>
      <c r="R1310" s="60" t="inlineStr">
        <is>
          <t>145,358,062</t>
        </is>
      </c>
      <c r="S1310" s="55" t="inlineStr">
        <is>
          <t>PG</t>
        </is>
      </c>
      <c r="T1310" s="56" t="inlineStr">
        <is>
          <t>76</t>
        </is>
      </c>
      <c r="U1310" s="57" t="inlineStr">
        <is>
          <t>{"link": "https://www.themoviedb.org/movie/13700-home-on-the-range/watch?locale=CA",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310" s="61" t="inlineStr">
        <is>
          <t>110,000,000</t>
        </is>
      </c>
      <c r="W1310" s="34" t="n">
        <v>13700</v>
      </c>
      <c r="X1310" s="34" t="inlineStr">
        <is>
          <t>[9982, 10567, 10927, 1267, 18890, 11430, 10009, 15655, 9904, 14873, 13683, 10555, 15657, 20483, 76420, 51786, 40423, 385372, 13715, 22624]</t>
        </is>
      </c>
      <c r="Y1310" s="34" t="inlineStr">
        <is>
          <t>52%</t>
        </is>
      </c>
      <c r="Z1310" s="34" t="inlineStr">
        <is>
          <t>5.4/10</t>
        </is>
      </c>
      <c r="AA1310" s="34" t="inlineStr">
        <is>
          <t>50/100</t>
        </is>
      </c>
      <c r="AB1310" s="34" t="inlineStr">
        <is>
          <t>https://www.youtube.com/embed/LMW_nGAsLfc</t>
        </is>
      </c>
      <c r="AC1310" s="46" t="n">
        <v>1731215633548</v>
      </c>
    </row>
    <row r="1311" ht="14.25" customHeight="1" s="131">
      <c r="A1311" s="24" t="inlineStr">
        <is>
          <t>Frosty’s Winter Wonderland</t>
        </is>
      </c>
      <c r="B1311" s="25" t="n">
        <v>25</v>
      </c>
      <c r="C1311" s="26" t="inlineStr">
        <is>
          <t>Rankin/Bass</t>
        </is>
      </c>
      <c r="D1311" s="27" t="inlineStr">
        <is>
          <t>Frosty the Snowman</t>
        </is>
      </c>
      <c r="E1311" s="28" t="inlineStr">
        <is>
          <t>Animated</t>
        </is>
      </c>
      <c r="F1311" s="29" t="n"/>
      <c r="G1311" s="30" t="inlineStr">
        <is>
          <t>Christmas</t>
        </is>
      </c>
      <c r="H1311" s="31" t="n"/>
      <c r="I1311" s="32" t="inlineStr">
        <is>
          <t>Rankin/Bass</t>
        </is>
      </c>
      <c r="J1311" s="33" t="n">
        <v>1976</v>
      </c>
      <c r="K1311" s="34">
        <f>ROW(K1311)-1</f>
        <v/>
      </c>
      <c r="L1311" s="35" t="n"/>
      <c r="M1311" s="49" t="inlineStr">
        <is>
          <t>Years have passed since Frosty left for the North Pole, but his promise is kept when he hears news of the first snowfall of the season, and decides to return.</t>
        </is>
      </c>
      <c r="N1311" s="50" t="inlineStr">
        <is>
          <t>https://image.tmdb.org/t/p/w500/o5IH7c31m9ouSXAOaJxrKY54yH0.jpg</t>
        </is>
      </c>
      <c r="O1311" s="51" t="inlineStr">
        <is>
          <t>Andy Griffith, Jackie Vernon, Paul Frees, Shelley Winters, Dennis Day, Shelly Hines, Eric Stern, Manfreed Olea</t>
        </is>
      </c>
      <c r="P1311" s="52" t="inlineStr">
        <is>
          <t>Jules Bass, Arthur Rankin Jr.</t>
        </is>
      </c>
      <c r="Q1311" s="59" t="inlineStr">
        <is>
          <t>[{"Source": "Internet Movie Database", "Value": "6.8/10"}]</t>
        </is>
      </c>
      <c r="R1311" s="54" t="inlineStr">
        <is>
          <t>0</t>
        </is>
      </c>
      <c r="S1311" s="55" t="inlineStr">
        <is>
          <t>TV-G</t>
        </is>
      </c>
      <c r="T1311" s="56" t="inlineStr">
        <is>
          <t>25</t>
        </is>
      </c>
      <c r="U1311" s="57" t="inlineStr">
        <is>
          <t>{"link": "https://www.themoviedb.org/movie/26539-frosty-s-winter-wonderland/watch?locale=CA", "rent": [{"logo_path": "/9ghgSC0MA082EL6HLCW3GalykFD.jpg", "provider_id": 2, "provider_name": "Apple TV", "display_priority": 6}, {"logo_path": "/5vfrJQgNe9UnHVgVNAwZTy0Jo9o.jpg", "provider_id": 68, "provider_name": "Microsoft Store", "display_priority": 23}], "buy": [{"logo_path": "/9ghgSC0MA082EL6HLCW3GalykFD.jpg", "provider_id": 2, "provider_name": "Apple TV", "display_priority": 6}, {"logo_path": "/5vfrJQgNe9UnHVgVNAwZTy0Jo9o.jpg", "provider_id": 68, "provider_name": "Microsoft Store", "display_priority": 23}]}</t>
        </is>
      </c>
      <c r="V1311" s="58" t="inlineStr">
        <is>
          <t>0</t>
        </is>
      </c>
      <c r="W1311" s="34" t="n">
        <v>26539</v>
      </c>
      <c r="X1311" s="34" t="inlineStr">
        <is>
          <t>[13187, 338544, 30059, 410314, 26537, 305355, 28042, 316305, 194662, 560044, 332562, 424694, 338952, 299537, 424139, 339403, 396371, 259694, 535581, 471506]</t>
        </is>
      </c>
      <c r="Y1311" s="34" t="inlineStr">
        <is>
          <t>N/A</t>
        </is>
      </c>
      <c r="Z1311" s="34" t="inlineStr">
        <is>
          <t>6.8/10</t>
        </is>
      </c>
      <c r="AA1311" s="34" t="inlineStr">
        <is>
          <t>N/A</t>
        </is>
      </c>
      <c r="AB1311" s="72" t="n"/>
      <c r="AC1311" s="46" t="n">
        <v>1731215633548</v>
      </c>
    </row>
    <row r="1312" ht="14.25" customHeight="1" s="131">
      <c r="A1312" s="24" t="inlineStr">
        <is>
          <t>Sister Act 2: Back in the Habit</t>
        </is>
      </c>
      <c r="B1312" s="25" t="n">
        <v>25</v>
      </c>
      <c r="C1312" s="26" t="inlineStr">
        <is>
          <t>Disney Live Action</t>
        </is>
      </c>
      <c r="D1312" s="27" t="n"/>
      <c r="E1312" s="28" t="inlineStr">
        <is>
          <t>Comedy</t>
        </is>
      </c>
      <c r="F1312" s="29" t="inlineStr">
        <is>
          <t>Musical</t>
        </is>
      </c>
      <c r="G1312" s="30" t="n"/>
      <c r="H1312" s="31" t="n"/>
      <c r="I1312" s="32" t="inlineStr">
        <is>
          <t>Disney</t>
        </is>
      </c>
      <c r="J1312" s="33" t="n">
        <v>1993</v>
      </c>
      <c r="K1312" s="34">
        <f>ROW(K1312)-1</f>
        <v/>
      </c>
      <c r="L1312" s="35" t="inlineStr">
        <is>
          <t xml:space="preserve">Watered down version of the first. The kids make for less interesting protagonists than the first, and at times the musical element didn't work for me, particularly in the first half of the movie. The plot is so ridiculous, and there is pretty much no comedy. At least the singing is pretty good. </t>
        </is>
      </c>
      <c r="M1312" s="47" t="inlineStr">
        <is>
          <t>Deloris Van Cartier is again asked to don the nun's habit to help a run-down Catholic school, presided over by Mother Superior. And if trying to reach out to a class full of uninterested students wasn't bad enough, the sisters discover that the school is due to be closed by the unscrupulous chief of a local authority.</t>
        </is>
      </c>
      <c r="N1312" s="37" t="inlineStr">
        <is>
          <t>https://image.tmdb.org/t/p/w500/dlkBp5S6Ei5f54031rAhyb4IwML.jpg</t>
        </is>
      </c>
      <c r="O1312" s="38" t="inlineStr">
        <is>
          <t>Whoopi Goldberg, Kathy Najimy, Lauryn Hill, Sheryl Lee Ralph, Maggie Smith, Barnard Hughes, Mary Wickes, James Coburn</t>
        </is>
      </c>
      <c r="P1312" s="39" t="inlineStr">
        <is>
          <t>Bill Duke</t>
        </is>
      </c>
      <c r="Q1312" s="40" t="inlineStr">
        <is>
          <t>[{"Source": "Internet Movie Database", "Value": "5.7/10"}, {"Source": "Rotten Tomatoes", "Value": "19%"}, {"Source": "Metacritic", "Value": "38/100"}]</t>
        </is>
      </c>
      <c r="R1312" s="41" t="inlineStr">
        <is>
          <t>57,319,029</t>
        </is>
      </c>
      <c r="S1312" s="42" t="inlineStr">
        <is>
          <t>PG</t>
        </is>
      </c>
      <c r="T1312" s="43" t="inlineStr">
        <is>
          <t>107</t>
        </is>
      </c>
      <c r="U1312" s="44" t="inlineStr">
        <is>
          <t>{"link": "https://www.themoviedb.org/movie/6279-sister-act-2-back-in-the-habit/watch?locale=CA",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"flatrate": [{"logo_path": "/97yvRBw1GzX7fXprcF80er19ot.jpg", "provider_id": 337, "provider_name": "Disney Plus", "display_priority": 1}]}</t>
        </is>
      </c>
      <c r="V1312" s="45" t="inlineStr">
        <is>
          <t>38,000,000</t>
        </is>
      </c>
      <c r="W1312" s="34" t="n">
        <v>6279</v>
      </c>
      <c r="X1312" s="34" t="inlineStr">
        <is>
          <t>[2005, 12121, 6439, 6068, 277154, 33719, 9382, 17745, 58166, 51196, 13664, 11420, 10541, 506025, 47553, 60378, 542314, 51763, 1038627, 21335]</t>
        </is>
      </c>
      <c r="Y1312" s="34" t="inlineStr">
        <is>
          <t>19%</t>
        </is>
      </c>
      <c r="Z1312" s="34" t="inlineStr">
        <is>
          <t>5.7/10</t>
        </is>
      </c>
      <c r="AA1312" s="34" t="inlineStr">
        <is>
          <t>38/100</t>
        </is>
      </c>
      <c r="AB1312" s="34" t="inlineStr">
        <is>
          <t>https://www.youtube.com/embed/_QcgjGyRnuw</t>
        </is>
      </c>
      <c r="AC1312" s="46" t="n">
        <v>1731215633548</v>
      </c>
    </row>
    <row r="1313" ht="14.25" customHeight="1" s="131">
      <c r="A1313" s="24" t="inlineStr">
        <is>
          <t>Deuce Bigalow: Male Gigolo</t>
        </is>
      </c>
      <c r="B1313" s="25" t="n">
        <v>25</v>
      </c>
      <c r="C1313" s="26" t="inlineStr">
        <is>
          <t>Sandlerverse</t>
        </is>
      </c>
      <c r="D1313" s="27" t="n"/>
      <c r="E1313" s="28" t="inlineStr">
        <is>
          <t>RomCom</t>
        </is>
      </c>
      <c r="F1313" s="29" t="n"/>
      <c r="G1313" s="30" t="n"/>
      <c r="H1313" s="31" t="n"/>
      <c r="I1313" s="32" t="inlineStr">
        <is>
          <t>Disney</t>
        </is>
      </c>
      <c r="J1313" s="33" t="n">
        <v>1999</v>
      </c>
      <c r="K1313" s="34">
        <f>ROW(K1313)-1</f>
        <v/>
      </c>
      <c r="L1313" s="35" t="n"/>
      <c r="M1313" s="62" t="inlineStr">
        <is>
          <t>Deuce Bigalow is a less than attractive, down on his luck aquarium cleaner. One day he wrecks the house of a gigolo and needs quick money to repair it. The only way he can make it is to become a gigolo himself, taking on an unusual mix of female clients. He encounters a couple of problems, though. He falls in love with one of his unusual clients, and a sleazy police officer is hot on his trail.</t>
        </is>
      </c>
      <c r="N1313" s="63" t="inlineStr">
        <is>
          <t>https://image.tmdb.org/t/p/w500/w0UKAcY4fAPuQW2GhAoIMwutIA5.jpg</t>
        </is>
      </c>
      <c r="O1313" s="64" t="inlineStr">
        <is>
          <t>Rob Schneider, William Forsythe, Eddie Griffin, Arija Bareikis, Oded Fehr, Gail O'Grady, Richard Riehle, Jacqueline Obradors</t>
        </is>
      </c>
      <c r="P1313" s="65" t="inlineStr">
        <is>
          <t>Mike Mitchell</t>
        </is>
      </c>
      <c r="Q1313" s="59" t="inlineStr">
        <is>
          <t>[{"Source": "Internet Movie Database", "Value": "5.7/10"}, {"Source": "Rotten Tomatoes", "Value": "23%"}, {"Source": "Metacritic", "Value": "30/100"}]</t>
        </is>
      </c>
      <c r="R1313" s="66" t="inlineStr">
        <is>
          <t>92,938,755</t>
        </is>
      </c>
      <c r="S1313" s="67" t="inlineStr">
        <is>
          <t>R</t>
        </is>
      </c>
      <c r="T1313" s="68" t="inlineStr">
        <is>
          <t>88</t>
        </is>
      </c>
      <c r="U1313" s="44" t="inlineStr">
        <is>
          <t>{"link": "https://www.themoviedb.org/movie/10402-deuce-bigalow-male-gigolo/watch?locale=CA",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313" s="69" t="inlineStr">
        <is>
          <t>17,000,000</t>
        </is>
      </c>
      <c r="W1313" s="34" t="n">
        <v>10402</v>
      </c>
      <c r="X1313" s="34" t="inlineStr">
        <is>
          <t>[11453, 11090, 9849, 9032, 10663, 19143, 21910, 17245, 15977, 421057, 221300, 403397, 576987, 290044, 208701, 119261, 35215, 81232, 26180, 457917]</t>
        </is>
      </c>
      <c r="Y1313" s="34" t="inlineStr">
        <is>
          <t>23%</t>
        </is>
      </c>
      <c r="Z1313" s="34" t="inlineStr">
        <is>
          <t>5.7/10</t>
        </is>
      </c>
      <c r="AA1313" s="34" t="inlineStr">
        <is>
          <t>30/100</t>
        </is>
      </c>
      <c r="AB1313" s="34" t="inlineStr">
        <is>
          <t>https://www.youtube.com/embed/vcfyZr5buDA</t>
        </is>
      </c>
      <c r="AC1313" s="46" t="n">
        <v>1731215633548</v>
      </c>
    </row>
    <row r="1314" ht="14.25" customHeight="1" s="131">
      <c r="A1314" s="24" t="inlineStr">
        <is>
          <t>X-Men Origins: Wolverine</t>
        </is>
      </c>
      <c r="B1314" s="25" t="n">
        <v>25</v>
      </c>
      <c r="C1314" s="26" t="inlineStr">
        <is>
          <t>Marvel</t>
        </is>
      </c>
      <c r="D1314" s="27" t="inlineStr">
        <is>
          <t>X-Men</t>
        </is>
      </c>
      <c r="E1314" s="28" t="inlineStr">
        <is>
          <t>Comic Book</t>
        </is>
      </c>
      <c r="F1314" s="29" t="n"/>
      <c r="G1314" s="30" t="n"/>
      <c r="H1314" s="31" t="n"/>
      <c r="I1314" s="32" t="inlineStr">
        <is>
          <t>20th Century Studios</t>
        </is>
      </c>
      <c r="J1314" s="33" t="n">
        <v>2009</v>
      </c>
      <c r="K1314" s="34">
        <f>ROW(K1314)-1</f>
        <v/>
      </c>
      <c r="L1314" s="35" t="n"/>
      <c r="M1314" s="49" t="inlineStr">
        <is>
          <t>After seeking to live a normal life, Logan sets out to avenge the death of his girlfriend by undergoing the mutant Weapon X program and becoming Wolverine.</t>
        </is>
      </c>
      <c r="N1314" s="50" t="inlineStr">
        <is>
          <t>https://image.tmdb.org/t/p/w500/yj8LbTju1p7CUJg7US2unSBk33s.jpg</t>
        </is>
      </c>
      <c r="O1314" s="51" t="inlineStr">
        <is>
          <t>Hugh Jackman, Liev Schreiber, Danny Huston, Lynn Collins, Taylor Kitsch, Dominic Monaghan, Kevin Durand, Will.i.am</t>
        </is>
      </c>
      <c r="P1314" s="52" t="inlineStr">
        <is>
          <t>Gavin Hood</t>
        </is>
      </c>
      <c r="Q1314" s="59" t="inlineStr">
        <is>
          <t>[{"Source": "Internet Movie Database", "Value": "6.5/10"}, {"Source": "Rotten Tomatoes", "Value": "37%"}, {"Source": "Metacritic", "Value": "40/100"}]</t>
        </is>
      </c>
      <c r="R1314" s="60" t="inlineStr">
        <is>
          <t>373,062,864</t>
        </is>
      </c>
      <c r="S1314" s="55" t="inlineStr">
        <is>
          <t>PG-13</t>
        </is>
      </c>
      <c r="T1314" s="56" t="inlineStr">
        <is>
          <t>107</t>
        </is>
      </c>
      <c r="U1314" s="57" t="inlineStr">
        <is>
          <t>{"link": "https://www.themoviedb.org/movie/2080-x-men-origins-wolverine/watch?locale=CA",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14" s="61" t="inlineStr">
        <is>
          <t>150,000,000</t>
        </is>
      </c>
      <c r="W1314" s="34" t="n">
        <v>2080</v>
      </c>
      <c r="X1314" s="34" t="inlineStr">
        <is>
          <t>[49538, 36668, 76170, 36657, 36658, 14161, 2787, 246655, 127585, 534, 109431, 13183, 121, 87421, 1724, 447399, 54138, 41154, 109421, 1858]</t>
        </is>
      </c>
      <c r="Y1314" s="34" t="inlineStr">
        <is>
          <t>37%</t>
        </is>
      </c>
      <c r="Z1314" s="34" t="inlineStr">
        <is>
          <t>6.5/10</t>
        </is>
      </c>
      <c r="AA1314" s="34" t="inlineStr">
        <is>
          <t>40/100</t>
        </is>
      </c>
      <c r="AB1314" s="34" t="inlineStr">
        <is>
          <t>https://www.youtube.com/embed/8TQ-gD4UCmI</t>
        </is>
      </c>
      <c r="AC1314" s="46" t="n">
        <v>1731215633548</v>
      </c>
    </row>
    <row r="1315" ht="14.25" customHeight="1" s="131">
      <c r="A1315" s="24" t="inlineStr">
        <is>
          <t>The Poison Rose</t>
        </is>
      </c>
      <c r="B1315" s="25" t="n">
        <v>25</v>
      </c>
      <c r="C1315" s="26" t="n"/>
      <c r="D1315" s="27" t="n"/>
      <c r="E1315" s="28" t="inlineStr">
        <is>
          <t>Crime</t>
        </is>
      </c>
      <c r="F1315" s="29" t="inlineStr">
        <is>
          <t>Thriller</t>
        </is>
      </c>
      <c r="G1315" s="30" t="n"/>
      <c r="H1315" s="31" t="n"/>
      <c r="I1315" s="32" t="inlineStr">
        <is>
          <t>Lionsgate</t>
        </is>
      </c>
      <c r="J1315" s="33" t="n">
        <v>2019</v>
      </c>
      <c r="K1315" s="34">
        <f>ROW(K1315)-1</f>
        <v/>
      </c>
      <c r="L1315" s="35" t="n"/>
      <c r="M1315" s="36" t="inlineStr">
        <is>
          <t>A down-on-his-luck PI is hired by his old flame to investigate a murder. But while the case at first appears routine, it slowly reveals itself to be a complex interwoven web of crimes, suspects and dead bodies.</t>
        </is>
      </c>
      <c r="N1315" s="37" t="inlineStr">
        <is>
          <t>https://image.tmdb.org/t/p/w500/gSzyUmg719TgAxarFZYWjLLMqvS.jpg</t>
        </is>
      </c>
      <c r="O1315" s="38" t="inlineStr">
        <is>
          <t>John Travolta, Morgan Freeman, Famke Janssen, Robert Patrick, Peter Stormare, Brendan Fraser, Kat Graham, Alice Pagani</t>
        </is>
      </c>
      <c r="P1315" s="39" t="inlineStr">
        <is>
          <t>Francesco Cinquemani, George Gallo</t>
        </is>
      </c>
      <c r="Q1315" s="40" t="inlineStr">
        <is>
          <t>[{"Source": "Internet Movie Database", "Value": "4.8/10"}, {"Source": "Rotten Tomatoes", "Value": "0%"}, {"Source": "Metacritic", "Value": "26/100"}]</t>
        </is>
      </c>
      <c r="R1315" s="41" t="inlineStr">
        <is>
          <t>323,754</t>
        </is>
      </c>
      <c r="S1315" s="42" t="inlineStr">
        <is>
          <t>R</t>
        </is>
      </c>
      <c r="T1315" s="43" t="inlineStr">
        <is>
          <t>98</t>
        </is>
      </c>
      <c r="U1315" s="44" t="inlineStr">
        <is>
          <t>{"link": "https://www.themoviedb.org/movie/529983-the-poison-rose/watch?locale=CA", "ads": [{"logo_path": "/zLYr7OPvpskMA4S79E3vlCi71iC.jpg", "provider_id": 73, "provider_name": "Tubi TV", "display_priority": 21}, {"logo_path": "/dB8G41Q6tSL5NBisrIeqByfepBc.jpg", "provider_id": 300, "provider_name": "Pluto TV", "display_priority": 119}], "free": [{"logo_path": "/j7D006Uy3UWwZ6G0xH6BMgIWTzH.jpg", "provider_id": 212, "provider_name": "Hoopla", "display_priority": 10}, {"logo_path": "/vLZKlXUNDcZR7ilvfY9Wr9k80FZ.jpg", "provider_id": 538, "provider_name": "Plex", "display_priority": 85}],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2}, {"logo_path": "/h5DcR0J2EESLitnhR8xLG1QymTE.jpg", "provider_id": 531, "provider_name": "Paramount Plus", "display_priority": 11}, {"logo_path": "/hExO4PtimLIYn3kBOrzsejNv7cT.jpg", "provider_id": 582, "provider_name": "Paramount+ Amazon Channel", "display_priority": 13}, {"logo_path": "/8aBqoNeGGr0oSA85iopgNZUOTOc.jpg", "provider_id": 2100, "provider_name": "Amazon Prime Video with Ads", "display_priority": 149}, {"logo_path": "/h5DcR0J2EESLitnhR8xLG1QymTE.jpg", "provider_id": 2303, "provider_name": "Paramount Plus Premium", "display_priority": 163}, {"logo_path": "/rl6zez5rCeyelt1I46JRYk6B9Ed.jpg", "provider_id": 2304, "provider_name": "Paramount Plus Basic with Ads", "display_priority": 164}]}</t>
        </is>
      </c>
      <c r="V1315" s="83" t="inlineStr">
        <is>
          <t>0</t>
        </is>
      </c>
      <c r="W1315" s="34" t="n">
        <v>529983</v>
      </c>
      <c r="X1315" s="34" t="inlineStr">
        <is>
          <t>[14167, 45527, 305642, 21355, 31046, 702479, 468212, 14147, 531299, 310121, 139455, 611562, 492565, 574376, 531735, 465003, 10543, 602269, 86828, 472674]</t>
        </is>
      </c>
      <c r="Y1315" s="34" t="inlineStr">
        <is>
          <t>0%</t>
        </is>
      </c>
      <c r="Z1315" s="34" t="inlineStr">
        <is>
          <t>4.8/10</t>
        </is>
      </c>
      <c r="AA1315" s="34" t="inlineStr">
        <is>
          <t>26/100</t>
        </is>
      </c>
      <c r="AB1315" s="34" t="inlineStr">
        <is>
          <t>https://www.youtube.com/embed/a-EiwzB_DBg</t>
        </is>
      </c>
      <c r="AC1315" s="46" t="n">
        <v>1731215633548</v>
      </c>
    </row>
    <row r="1316" ht="14.25" customHeight="1" s="131">
      <c r="A1316" s="24" t="inlineStr">
        <is>
          <t>Mars Needs Moms</t>
        </is>
      </c>
      <c r="B1316" s="25" t="n">
        <v>25</v>
      </c>
      <c r="C1316" s="26" t="inlineStr">
        <is>
          <t>Disney Animation</t>
        </is>
      </c>
      <c r="D1316" s="27" t="n"/>
      <c r="E1316" s="28" t="inlineStr">
        <is>
          <t>Animated</t>
        </is>
      </c>
      <c r="F1316" s="29" t="n"/>
      <c r="G1316" s="30" t="n"/>
      <c r="H1316" s="31" t="n"/>
      <c r="I1316" s="32" t="inlineStr">
        <is>
          <t>Disney</t>
        </is>
      </c>
      <c r="J1316" s="33" t="n">
        <v>2011</v>
      </c>
      <c r="K1316" s="34">
        <f>ROW(K1316)-1</f>
        <v/>
      </c>
      <c r="L1316" s="35" t="inlineStr">
        <is>
          <t>Mars Needs Moms has a distinct visual style, whether you like it or not. I think that it mostly doesn't work very well. The thing with completely animated movies is that everything meshes well. When you take motion capture and bounce them off of animated walls or move them around, it has the feel of a fully green screened movie, despite none of the movie being technically live action. The characters are only memorable in that I remember them being annoying and unlikable. Gribble and Ki are both very annoying with poorly written dialogue. The martians not talking and not having subtitles is a ludicrous decision. The story is simple and quite boring. Overall, not fun to see or listen to.</t>
        </is>
      </c>
      <c r="M1316" s="49" t="inlineStr">
        <is>
          <t>When Martians suddenly abduct his mom, mischievous Milo rushes to the rescue and discovers why all moms are so special.</t>
        </is>
      </c>
      <c r="N1316" s="50" t="inlineStr">
        <is>
          <t>https://image.tmdb.org/t/p/w500/g94LNU4pipIUJLkTvYIgNGfT2J2.jpg</t>
        </is>
      </c>
      <c r="O1316" s="51" t="inlineStr">
        <is>
          <t>Seth Green, Joan Cusack, Dan Fogler, Breckin Meyer, Elisabeth Harnois, Tom Everett Scott, Mindy Sterling, Julene Renee</t>
        </is>
      </c>
      <c r="P1316" s="52" t="inlineStr">
        <is>
          <t>Simon Wells</t>
        </is>
      </c>
      <c r="Q1316" s="53" t="inlineStr">
        <is>
          <t>[{"Source": "Internet Movie Database", "Value": "5.4/10"}, {"Source": "Rotten Tomatoes", "Value": "35%"}, {"Source": "Metacritic", "Value": "49/100"}]</t>
        </is>
      </c>
      <c r="R1316" s="54" t="inlineStr">
        <is>
          <t>39,000,000</t>
        </is>
      </c>
      <c r="S1316" s="55" t="inlineStr">
        <is>
          <t>PG</t>
        </is>
      </c>
      <c r="T1316" s="56" t="inlineStr">
        <is>
          <t>88</t>
        </is>
      </c>
      <c r="U1316" s="57" t="inlineStr">
        <is>
          <t>{"link": "https://www.themoviedb.org/movie/50321-mars-needs-moms/watch?locale=CA",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316" s="58" t="inlineStr">
        <is>
          <t>150,000,000</t>
        </is>
      </c>
      <c r="W1316" s="34" t="n">
        <v>50321</v>
      </c>
      <c r="X1316" s="34" t="inlineStr">
        <is>
          <t>[285749, 39319, 72753, 154629, 58995, 989754, 46856, 214163, 448543, 19079, 15171, 59726, 497727, 234567, 50359, 175574, 257932, 57586, 25132, 76696]</t>
        </is>
      </c>
      <c r="Y1316" s="34" t="inlineStr">
        <is>
          <t>35%</t>
        </is>
      </c>
      <c r="Z1316" s="34" t="inlineStr">
        <is>
          <t>5.4/10</t>
        </is>
      </c>
      <c r="AA1316" s="34" t="inlineStr">
        <is>
          <t>49/100</t>
        </is>
      </c>
      <c r="AB1316" s="34" t="inlineStr">
        <is>
          <t>https://www.youtube.com/embed/JWYVQzG0rYk</t>
        </is>
      </c>
      <c r="AC1316" s="46" t="n">
        <v>1731215633548</v>
      </c>
    </row>
    <row r="1317" ht="14.25" customHeight="1" s="131">
      <c r="A1317" s="24" t="inlineStr">
        <is>
          <t>The Watchers</t>
        </is>
      </c>
      <c r="B1317" s="25" t="n">
        <v>25</v>
      </c>
      <c r="C1317" s="26" t="n"/>
      <c r="D1317" s="27" t="n"/>
      <c r="E1317" s="28" t="inlineStr">
        <is>
          <t>Horror</t>
        </is>
      </c>
      <c r="F1317" s="29" t="n"/>
      <c r="G1317" s="30" t="n"/>
      <c r="H1317" s="31" t="n"/>
      <c r="I1317" s="32" t="inlineStr">
        <is>
          <t>Warner Bros.</t>
        </is>
      </c>
      <c r="J1317" s="33" t="n">
        <v>2024</v>
      </c>
      <c r="K1317" s="34">
        <f>ROW(K1317)-1</f>
        <v/>
      </c>
      <c r="L1317" s="35" t="inlineStr">
        <is>
          <t>I found this to be remarkably uninteresting. I just couldn't find myself feeling any sort of way about any of the characters. Movies can work when you don't like the characters, but it's really hard to make a good film where you feel absolutely nothing about any of the characters. The dialogue is really bad in this, stuffed with exposition, including entire scenes of pure, uncut exposition. The acting is also very poor, but the awful dialogue could be partially to blame for that. The movie has some interesting visuals, and doesn't rely on jump scares, which raises this above being insufferable. I was waiting the entire time for a twist, and once it happens it was more like a sense of relief that it finally happened more than excitement from the twist. Ishana Night Shyamalan seems to have a decent eye, and will hopefully go on to make some good films, but this just isn't good at all.</t>
        </is>
      </c>
      <c r="M1317" s="85" t="inlineStr">
        <is>
          <t>A young artist gets stranded in an extensive, immaculate forest in western Ireland, where, after finding shelter, she becomes trapped alongside three strangers, stalked by mysterious creatures each night.</t>
        </is>
      </c>
      <c r="N1317" s="86" t="inlineStr">
        <is>
          <t>https://image.tmdb.org/t/p/w500/hcs531VRASrBxcRR8cRbuuCXnZj.jpg</t>
        </is>
      </c>
      <c r="O1317" s="87" t="inlineStr">
        <is>
          <t>Dakota Fanning, Georgina Campbell, Olwen Fouéré, Oliver Finnegan, Alistair Brammer, John Lynch, Siobhan Hewlett, Hannah Dargan</t>
        </is>
      </c>
      <c r="P1317" s="88" t="inlineStr">
        <is>
          <t>Ishana Night Shyamalan</t>
        </is>
      </c>
      <c r="Q1317" s="96" t="inlineStr">
        <is>
          <t>[{"Source": "Internet Movie Database", "Value": "5.7/10"}, {"Source": "Rotten Tomatoes", "Value": "33%"}, {"Source": "Metacritic", "Value": "46/100"}]</t>
        </is>
      </c>
      <c r="R1317" s="89" t="inlineStr">
        <is>
          <t>51,147,812</t>
        </is>
      </c>
      <c r="S1317" s="90" t="inlineStr">
        <is>
          <t>PG-13</t>
        </is>
      </c>
      <c r="T1317" s="91" t="inlineStr">
        <is>
          <t>102</t>
        </is>
      </c>
      <c r="U1317" s="92" t="inlineStr">
        <is>
          <t>{"link": "https://www.themoviedb.org/movie/1086747-the-watchers/watch?locale=CA",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17" s="61" t="inlineStr">
        <is>
          <t>30,000,000</t>
        </is>
      </c>
      <c r="W1317" s="34" t="n">
        <v>1086747</v>
      </c>
      <c r="X1317" s="34" t="inlineStr">
        <is>
          <t>[719221, 1025463, 762441, 1214509, 1008409, 614933, 1145851, 931944, 786892, 958006, 437342, 573435, 1022789, 653346, 1029955, 799583, 639720, 1079485, 845783, 774531]</t>
        </is>
      </c>
      <c r="Y1317" s="34" t="inlineStr">
        <is>
          <t>33%</t>
        </is>
      </c>
      <c r="Z1317" s="34" t="inlineStr">
        <is>
          <t>5.7/10</t>
        </is>
      </c>
      <c r="AA1317" s="34" t="inlineStr">
        <is>
          <t>46/100</t>
        </is>
      </c>
      <c r="AB1317" s="34" t="inlineStr">
        <is>
          <t>https://www.youtube.com/embed/dYo91Fq9tKY</t>
        </is>
      </c>
      <c r="AC1317" s="46" t="inlineStr">
        <is>
          <t>1741201463060</t>
        </is>
      </c>
    </row>
    <row r="1318" ht="14.25" customHeight="1" s="131">
      <c r="A1318" s="24" t="inlineStr">
        <is>
          <t>Monster-In-Law</t>
        </is>
      </c>
      <c r="B1318" s="25" t="n">
        <v>25</v>
      </c>
      <c r="C1318" s="26" t="n"/>
      <c r="D1318" s="27" t="n"/>
      <c r="E1318" s="28" t="inlineStr">
        <is>
          <t>RomCom</t>
        </is>
      </c>
      <c r="F1318" s="29" t="n"/>
      <c r="G1318" s="30" t="n"/>
      <c r="H1318" s="31" t="n"/>
      <c r="I1318" s="32" t="inlineStr">
        <is>
          <t>New Line Cinema</t>
        </is>
      </c>
      <c r="J1318" s="33" t="n">
        <v>2005</v>
      </c>
      <c r="K1318" s="34">
        <f>ROW(K1318)-1</f>
        <v/>
      </c>
      <c r="L1318" s="35" t="inlineStr">
        <is>
          <t>Very derivative of many movies that have come before. The conflict between Jennifer Lopez and Jane Fonda can provide some entertaining moments, and Jane Fonda delivers a very good performance, but overall this movie does not bring much new to the table.</t>
        </is>
      </c>
      <c r="M1318" s="36" t="inlineStr">
        <is>
          <t>Office temp Charlotte Cantilini thinks she's found Mr. Right when she starts dating gorgeous surgeon Dr. Kevin Fields. But there's a problem standing in the way of everlasting bliss: Kevin's overbearing and controlling mother, Viola. Fearing she'll lose her son's affections forever, Viola decides to break up the happy couple by becoming the world's worst mother-in-law.</t>
        </is>
      </c>
      <c r="N1318" s="37" t="inlineStr">
        <is>
          <t>https://image.tmdb.org/t/p/w500/iRqcGkIPdRbEaW0xMEA5kgceUF8.jpg</t>
        </is>
      </c>
      <c r="O1318" s="38" t="inlineStr">
        <is>
          <t>Jennifer Lopez, Jane Fonda, Michael Vartan, Wanda Sykes, Adam Scott, Monet Mazur, Annie Parisse, Will Arnett</t>
        </is>
      </c>
      <c r="P1318" s="39" t="inlineStr">
        <is>
          <t>Robert Luketic</t>
        </is>
      </c>
      <c r="Q1318" s="40" t="inlineStr">
        <is>
          <t>[{"Source": "Internet Movie Database", "Value": "5.6/10"}, {"Source": "Rotten Tomatoes", "Value": "19%"}, {"Source": "Metacritic", "Value": "31/100"}]</t>
        </is>
      </c>
      <c r="R1318" s="41" t="inlineStr">
        <is>
          <t>154,749,918</t>
        </is>
      </c>
      <c r="S1318" s="42" t="inlineStr">
        <is>
          <t>PG-13</t>
        </is>
      </c>
      <c r="T1318" s="43" t="inlineStr">
        <is>
          <t>101</t>
        </is>
      </c>
      <c r="U1318" s="44" t="inlineStr">
        <is>
          <t>{"link": "https://www.themoviedb.org/movie/4379-monster-in-law/watch?locale=CA",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is>
      </c>
      <c r="V1318" s="45" t="inlineStr">
        <is>
          <t>43,000,000</t>
        </is>
      </c>
      <c r="W1318" s="34" t="n">
        <v>4379</v>
      </c>
      <c r="X1318" s="34" t="inlineStr">
        <is>
          <t>[7303, 4380, 2018, 8046, 1947, 34806, 49022, 179, 11431, 23512, 326923, 63287, 48916, 113329, 73500, 447113, 18437, 338227, 56553, 310888]</t>
        </is>
      </c>
      <c r="Y1318" s="34" t="inlineStr">
        <is>
          <t>19%</t>
        </is>
      </c>
      <c r="Z1318" s="34" t="inlineStr">
        <is>
          <t>5.6/10</t>
        </is>
      </c>
      <c r="AA1318" s="34" t="inlineStr">
        <is>
          <t>31/100</t>
        </is>
      </c>
      <c r="AB1318" s="34" t="inlineStr">
        <is>
          <t>https://www.youtube.com/embed/mW4iEGH1-1E</t>
        </is>
      </c>
      <c r="AC1318" s="46" t="n">
        <v>1731215633548</v>
      </c>
    </row>
    <row r="1319" ht="14.25" customHeight="1" s="131">
      <c r="A1319" s="24" t="inlineStr">
        <is>
          <t>Transformers: Dark of the Moon</t>
        </is>
      </c>
      <c r="B1319" s="25" t="n">
        <v>25</v>
      </c>
      <c r="C1319" s="26" t="inlineStr">
        <is>
          <t>Transformers</t>
        </is>
      </c>
      <c r="D1319" s="27" t="n"/>
      <c r="E1319" s="28" t="inlineStr">
        <is>
          <t>Action</t>
        </is>
      </c>
      <c r="F1319" s="29" t="inlineStr">
        <is>
          <t>Sci-Fi</t>
        </is>
      </c>
      <c r="G1319" s="30" t="n"/>
      <c r="H1319" s="31" t="n"/>
      <c r="I1319" s="32" t="inlineStr">
        <is>
          <t>Paramount Pictures</t>
        </is>
      </c>
      <c r="J1319" s="33" t="n">
        <v>2011</v>
      </c>
      <c r="K1319" s="34">
        <f>ROW(K1319)-1</f>
        <v/>
      </c>
      <c r="L1319" s="35" t="inlineStr">
        <is>
          <t>Another terrible Transformers script, and this time it's more unforgivable. The Transformers once again give way to annoying, uninteresting and unfunny human characters. All of the villains are just generic grey decepticons, I couldn't name any of them outside of Starscream and Megatron, and even they are just generically grey. Why they don't just make a movie about Transformers instead of a movie about getting an artifact and finding something for the human characters to do is unknown to me.</t>
        </is>
      </c>
      <c r="M1319" s="62" t="inlineStr">
        <is>
          <t>The Autobots continue to work for NEST, now no longer in secret. But after discovering a strange artifact during a mission in Chernobyl, it becomes apparent to Optimus Prime that the United States government has been less than forthright with them.</t>
        </is>
      </c>
      <c r="N1319" s="63" t="inlineStr">
        <is>
          <t>https://image.tmdb.org/t/p/w500/28YlCLrFhONteYSs9hKjD1Km0Cj.jpg</t>
        </is>
      </c>
      <c r="O1319" s="64" t="inlineStr">
        <is>
          <t>Shia LaBeouf, Josh Duhamel, John Turturro, Tyrese Gibson, Rosie Huntington-Whiteley, Frances McDormand, John Malkovich, Patrick Dempsey</t>
        </is>
      </c>
      <c r="P1319" s="65" t="inlineStr">
        <is>
          <t>Michael Bay</t>
        </is>
      </c>
      <c r="Q1319" s="59" t="inlineStr">
        <is>
          <t>[{"Source": "Internet Movie Database", "Value": "6.2/10"}, {"Source": "Rotten Tomatoes", "Value": "35%"}, {"Source": "Metacritic", "Value": "42/100"}]</t>
        </is>
      </c>
      <c r="R1319" s="66" t="inlineStr">
        <is>
          <t>1,123,794,079</t>
        </is>
      </c>
      <c r="S1319" s="67" t="inlineStr">
        <is>
          <t>PG-13</t>
        </is>
      </c>
      <c r="T1319" s="68" t="inlineStr">
        <is>
          <t>154</t>
        </is>
      </c>
      <c r="U1319" s="44" t="inlineStr">
        <is>
          <t>{"link": "https://www.themoviedb.org/movie/38356-transformers-dark-of-the-moon/watch?locale=CA",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"/kICQccvOh8AIBMHGkBXJ047xeHN.jpg", "provider_id": 1796, "provider_name": "Netflix basic with Ads", "display_priority": 109}, {"logo_path": "/tJqmTmQ8jp9WfyaZfApHK8lSywA.jpg", "provider_id": 1853, "provider_name": "Paramount Plus Apple TV Channel ", "display_priority": 115}, {"logo_path": "/h5DcR0J2EESLitnhR8xLG1QymTE.jpg",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19" s="69" t="inlineStr">
        <is>
          <t>195,000,000</t>
        </is>
      </c>
      <c r="W1319" s="34" t="n">
        <v>38356</v>
      </c>
      <c r="X1319" s="34" t="inlineStr">
        <is>
          <t>[91314, 8373, 280, 1858, 44912, 335988, 25565, 59961, 62177, 1865, 49538, 534, 558, 64635, 39254, 58574, 20526, 36557, 37735, 11]</t>
        </is>
      </c>
      <c r="Y1319" s="34" t="inlineStr">
        <is>
          <t>35%</t>
        </is>
      </c>
      <c r="Z1319" s="34" t="inlineStr">
        <is>
          <t>6.2/10</t>
        </is>
      </c>
      <c r="AA1319" s="34" t="inlineStr">
        <is>
          <t>42/100</t>
        </is>
      </c>
      <c r="AB1319" s="34" t="inlineStr">
        <is>
          <t>https://www.youtube.com/embed/XeUtb5L9iNE</t>
        </is>
      </c>
      <c r="AC1319" s="46" t="n">
        <v>1731215633548</v>
      </c>
    </row>
    <row r="1320" ht="14.25" customHeight="1" s="131">
      <c r="A1320" s="24" t="inlineStr">
        <is>
          <t>Virtuosity</t>
        </is>
      </c>
      <c r="B1320" s="25" t="n">
        <v>24</v>
      </c>
      <c r="C1320" s="26" t="n"/>
      <c r="D1320" s="27" t="n"/>
      <c r="E1320" s="28" t="inlineStr">
        <is>
          <t>Sci-Fi</t>
        </is>
      </c>
      <c r="F1320" s="29" t="inlineStr">
        <is>
          <t>Action</t>
        </is>
      </c>
      <c r="G1320" s="30" t="n"/>
      <c r="H1320" s="31" t="n"/>
      <c r="I1320" s="32" t="inlineStr">
        <is>
          <t>Paramount Pictures</t>
        </is>
      </c>
      <c r="J1320" s="33" t="n">
        <v>1995</v>
      </c>
      <c r="K1320" s="34">
        <f>ROW(K1320)-1</f>
        <v/>
      </c>
      <c r="L1320" s="35" t="n"/>
      <c r="M1320" s="49" t="inlineStr">
        <is>
          <t>The Law Enforcement Technology Advancement Centre (LETAC) has developed SID version 6.7: a Sadistic, Intelligent, and Dangerous virtual reality entity which is synthesized from the personalities of more than 150 serial killers, and only one man can stop him.</t>
        </is>
      </c>
      <c r="N1320" s="50" t="inlineStr">
        <is>
          <t>https://image.tmdb.org/t/p/w500/5emgnXYrXjqyiup2JsvtuENseiV.jpg</t>
        </is>
      </c>
      <c r="O1320" s="51" t="inlineStr">
        <is>
          <t>Denzel Washington, Russell Crowe, Kelly Lynch, Alanna Ubach, William Forsythe, Stephen Spinella, Louise Fletcher, William Fichtner</t>
        </is>
      </c>
      <c r="P1320" s="52" t="inlineStr">
        <is>
          <t>Brett Leonard</t>
        </is>
      </c>
      <c r="Q1320" s="59" t="inlineStr">
        <is>
          <t>[{"Source": "Internet Movie Database", "Value": "5.5/10"}, {"Source": "Rotten Tomatoes", "Value": "31%"}, {"Source": "Metacritic", "Value": "39/100"}]</t>
        </is>
      </c>
      <c r="R1320" s="60" t="inlineStr">
        <is>
          <t>24,048,000</t>
        </is>
      </c>
      <c r="S1320" s="55" t="inlineStr">
        <is>
          <t>R</t>
        </is>
      </c>
      <c r="T1320" s="56" t="inlineStr">
        <is>
          <t>106</t>
        </is>
      </c>
      <c r="U1320" s="57" t="inlineStr">
        <is>
          <t>{"link": "https://www.themoviedb.org/movie/9271-virtuosity/watch?locale=CA",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"flatrate": [{"logo_path": "/5W6vTKE684EhdITeMUjdcTIBGdh.jpg", "provider_id": 605, "provider_name": "Super Channel Amazon Channel", "display_priority": 76}, {"logo_path": "/9BgaNQRMDvVlji1JBZi6tcfxpKx.jpg", "provider_id": 257, "provider_name": "fuboTV", "display_priority": 95}]}</t>
        </is>
      </c>
      <c r="V1320" s="61" t="inlineStr">
        <is>
          <t>30,000,000</t>
        </is>
      </c>
      <c r="W1320" s="34" t="n">
        <v>9271</v>
      </c>
      <c r="X1320" s="34" t="inlineStr">
        <is>
          <t>[18074, 249857, 71142, 17110, 14904, 41482, 15138, 59189, 21876, 995012, 11703, 8512, 523077, 11371, 22787, 9423, 9348, 10684, 29154, 1975]</t>
        </is>
      </c>
      <c r="Y1320" s="34" t="inlineStr">
        <is>
          <t>31%</t>
        </is>
      </c>
      <c r="Z1320" s="34" t="inlineStr">
        <is>
          <t>5.5/10</t>
        </is>
      </c>
      <c r="AA1320" s="34" t="inlineStr">
        <is>
          <t>39/100</t>
        </is>
      </c>
      <c r="AB1320" s="34" t="inlineStr">
        <is>
          <t>https://www.youtube.com/embed/45riYi75C8w</t>
        </is>
      </c>
      <c r="AC1320" s="46" t="n">
        <v>1731215633548</v>
      </c>
    </row>
    <row r="1321" ht="14.25" customHeight="1" s="131">
      <c r="A1321" s="84" t="inlineStr">
        <is>
          <t>Rocky V</t>
        </is>
      </c>
      <c r="B1321" s="25" t="n">
        <v>24</v>
      </c>
      <c r="C1321" s="26" t="inlineStr">
        <is>
          <t>Rocky</t>
        </is>
      </c>
      <c r="D1321" s="27" t="n"/>
      <c r="E1321" s="28" t="inlineStr">
        <is>
          <t>Drama</t>
        </is>
      </c>
      <c r="F1321" s="29" t="inlineStr">
        <is>
          <t>Sports</t>
        </is>
      </c>
      <c r="G1321" s="30" t="n"/>
      <c r="H1321" s="31" t="n"/>
      <c r="I1321" s="32" t="inlineStr">
        <is>
          <t>Amazon MGM Studios</t>
        </is>
      </c>
      <c r="J1321" s="33" t="n">
        <v>1990</v>
      </c>
      <c r="K1321" s="34">
        <f>ROW(K1321)-1</f>
        <v/>
      </c>
      <c r="L1321" s="35" t="inlineStr">
        <is>
          <t>The only Rocky movie that really isn't any fun at all. The soundtrack stinks, the final fight is horribly shot and edited, with a bad remix song playing over it, in addition to the fight itself being horribly scripted. The only character that is close to well-characterized and written is Adrien. Tommy Gunn is so unlikable that it leaves you wondering how stupid Rocky is to still be in his corner. The side plot with Rocky's son is OK, but it makes you hate Rocky, which is definitely a decision for a series named after him.</t>
        </is>
      </c>
      <c r="M1321" s="49" t="inlineStr">
        <is>
          <t>A lifetime of taking shots has ended Rocky’s career, and a crooked accountant has left him broke. Inspired by the memory of his trainer, however, Rocky finds glory in training and takes on an up-and-coming boxer.</t>
        </is>
      </c>
      <c r="N1321" s="50" t="inlineStr">
        <is>
          <t>https://image.tmdb.org/t/p/w500/tevHaVxtrMTaUi8f3YjLWYSSY8A.jpg</t>
        </is>
      </c>
      <c r="O1321" s="51" t="inlineStr">
        <is>
          <t>Sylvester Stallone, Talia Shire, Burt Young, Richard Gant, Tommy Morrison, Sage Stallone, Burgess Meredith, Tony Burton</t>
        </is>
      </c>
      <c r="P1321" s="52" t="inlineStr">
        <is>
          <t>John G. Avildsen</t>
        </is>
      </c>
      <c r="Q1321" s="59" t="inlineStr">
        <is>
          <t>[{"Source": "Internet Movie Database", "Value": "5.4/10"}, {"Source": "Rotten Tomatoes", "Value": "32%"}, {"Source": "Metacritic", "Value": "55/100"}]</t>
        </is>
      </c>
      <c r="R1321" s="60" t="inlineStr">
        <is>
          <t>119,946,358</t>
        </is>
      </c>
      <c r="S1321" s="55" t="inlineStr">
        <is>
          <t>PG-13</t>
        </is>
      </c>
      <c r="T1321" s="56" t="inlineStr">
        <is>
          <t>104</t>
        </is>
      </c>
      <c r="U1321" s="57" t="inlineStr">
        <is>
          <t>{"link": "https://www.themoviedb.org/movie/1375-rocky-v/watch?locale=CA",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"/fbveJTcro9Xw2KuPIIoPPePHiwy.jpg", "provider_id": 701, "provider_name": "FilmBox+", "display_priority": 88}, {"logo_path": "/ovmu6uot1XVvsemM2dDySXLiX57.jpg", "provider_id": 526, "provider_name": "AMC+", "display_priority": 90}]}</t>
        </is>
      </c>
      <c r="V1321" s="61" t="inlineStr">
        <is>
          <t>42,000,000</t>
        </is>
      </c>
      <c r="W1321" s="34" t="n">
        <v>1375</v>
      </c>
      <c r="X1321" s="34" t="inlineStr">
        <is>
          <t>[1246, 1374, 1371, 1367, 11890, 1825, 60375, 9618, 312221, 1366, 9876, 9972, 9350, 14534, 26914, 9742, 56378, 951, 302798, 1370]</t>
        </is>
      </c>
      <c r="Y1321" s="34" t="inlineStr">
        <is>
          <t>32%</t>
        </is>
      </c>
      <c r="Z1321" s="34" t="inlineStr">
        <is>
          <t>5.4/10</t>
        </is>
      </c>
      <c r="AA1321" s="34" t="inlineStr">
        <is>
          <t>55/100</t>
        </is>
      </c>
      <c r="AB1321" s="34" t="inlineStr">
        <is>
          <t>https://www.youtube.com/embed/C2_k8p3RQx4</t>
        </is>
      </c>
      <c r="AC1321" s="46" t="n">
        <v>1731215633548</v>
      </c>
    </row>
    <row r="1322" ht="14.25" customHeight="1" s="131">
      <c r="A1322" s="24" t="inlineStr">
        <is>
          <t>After We Collided</t>
        </is>
      </c>
      <c r="B1322" s="25" t="n">
        <v>24</v>
      </c>
      <c r="C1322" s="26" t="inlineStr">
        <is>
          <t>After</t>
        </is>
      </c>
      <c r="D1322" s="27" t="n"/>
      <c r="E1322" s="28" t="inlineStr">
        <is>
          <t>Drama</t>
        </is>
      </c>
      <c r="F1322" s="29" t="inlineStr">
        <is>
          <t>Romance</t>
        </is>
      </c>
      <c r="G1322" s="30" t="n"/>
      <c r="H1322" s="31" t="n"/>
      <c r="I1322" s="32" t="inlineStr">
        <is>
          <t>Open Road Films</t>
        </is>
      </c>
      <c r="J1322" s="33" t="n">
        <v>2020</v>
      </c>
      <c r="K1322" s="34">
        <f>ROW(K1322)-1</f>
        <v/>
      </c>
      <c r="L1322" s="35" t="n"/>
      <c r="M1322" s="49" t="inlineStr">
        <is>
          <t>Tessa finds herself struggling with her complicated relationship with Hardin; she faces a dilemma that could change their lives forever.</t>
        </is>
      </c>
      <c r="N1322" s="50" t="inlineStr">
        <is>
          <t>https://image.tmdb.org/t/p/w500/kiX7UYfOpYrMFSAGbI6j1pFkLzQ.jpg</t>
        </is>
      </c>
      <c r="O1322" s="51" t="inlineStr">
        <is>
          <t>Josephine Langford, Hero Fiennes Tiffin, Dylan Sprouse, Louise Lombard, Charlie Weber, Candice King, Shane Paul McGhie, Rob Estes</t>
        </is>
      </c>
      <c r="P1322" s="52" t="inlineStr">
        <is>
          <t>Roger Kumble</t>
        </is>
      </c>
      <c r="Q1322" s="59" t="inlineStr">
        <is>
          <t>[{"Source": "Internet Movie Database", "Value": "5.1/10"}, {"Source": "Rotten Tomatoes", "Value": "13%"}, {"Source": "Metacritic", "Value": "14/100"}]</t>
        </is>
      </c>
      <c r="R1322" s="60" t="inlineStr">
        <is>
          <t>47,990,414</t>
        </is>
      </c>
      <c r="S1322" s="55" t="inlineStr">
        <is>
          <t>R</t>
        </is>
      </c>
      <c r="T1322" s="56" t="inlineStr">
        <is>
          <t>105</t>
        </is>
      </c>
      <c r="U1322" s="57" t="inlineStr">
        <is>
          <t>{"link": "https://www.themoviedb.org/movie/613504-after-we-collided/watch?locale=CA",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2},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22" s="61" t="inlineStr">
        <is>
          <t>14,000,000</t>
        </is>
      </c>
      <c r="W1322" s="34" t="n">
        <v>613504</v>
      </c>
      <c r="X1322" s="34" t="inlineStr">
        <is>
          <t>[744275, 537915, 11637, 761053, 615677, 583689, 590706, 621013, 744276, 615665, 614409, 565179, 677638, 630566, 643882, 425001, 497582, 505379, 486589, 175774]</t>
        </is>
      </c>
      <c r="Y1322" s="34" t="inlineStr">
        <is>
          <t>13%</t>
        </is>
      </c>
      <c r="Z1322" s="34" t="inlineStr">
        <is>
          <t>5.1/10</t>
        </is>
      </c>
      <c r="AA1322" s="34" t="inlineStr">
        <is>
          <t>14/100</t>
        </is>
      </c>
      <c r="AB1322" s="34" t="inlineStr">
        <is>
          <t>https://www.youtube.com/embed/2SvwX3ux_-8</t>
        </is>
      </c>
      <c r="AC1322" s="46" t="n">
        <v>1731215633548</v>
      </c>
    </row>
    <row r="1323" ht="14.25" customHeight="1" s="131">
      <c r="A1323" s="24" t="inlineStr">
        <is>
          <t>Get Hard</t>
        </is>
      </c>
      <c r="B1323" s="25" t="n">
        <v>24</v>
      </c>
      <c r="C1323" s="26" t="n"/>
      <c r="D1323" s="27" t="n"/>
      <c r="E1323" s="28" t="inlineStr">
        <is>
          <t>Comedy</t>
        </is>
      </c>
      <c r="F1323" s="29" t="n"/>
      <c r="G1323" s="30" t="n"/>
      <c r="H1323" s="31" t="n"/>
      <c r="I1323" s="32" t="inlineStr">
        <is>
          <t>Warner Bros.</t>
        </is>
      </c>
      <c r="J1323" s="33" t="n">
        <v>2015</v>
      </c>
      <c r="K1323" s="34">
        <f>ROW(K1323)-1</f>
        <v/>
      </c>
      <c r="L1323" s="35" t="inlineStr">
        <is>
          <t>A largely unfunny comedy that doesn't utilize two people that can be funny. A lot of jokes that are just "laugh at this person because they are sad or old or slightly out of shape". They really had no idea how to end the movie, the last 15 minutes go quite crazy and are a large departure from everything prior (and still aren't funny).</t>
        </is>
      </c>
      <c r="M1323" s="36" t="inlineStr">
        <is>
          <t>When obscenely rich hedge-fund manager James is convicted of fraud and sentenced to a stretch in San Quentin, the judge gives him one month to get his affairs in order. Knowing that he won't survive more than a few minutes in prison on his own, James desperately turns to Darnell-- a black businessman who's never even had a parking ticket -- for help. As Darnell puts James through the wringer, both learn that they were wrong about many things, including each other.</t>
        </is>
      </c>
      <c r="N1323" s="37" t="inlineStr">
        <is>
          <t>https://image.tmdb.org/t/p/w500/rJPbS2cYOYhDCjT5NmW1Fm6gFl3.jpg</t>
        </is>
      </c>
      <c r="O1323" s="38" t="inlineStr">
        <is>
          <t>Will Ferrell, Kevin Hart, Alison Brie, Craig T. Nelson, T.I., Greg Germann, Matt Walsh, Mariana Paola Vicente</t>
        </is>
      </c>
      <c r="P1323" s="39" t="inlineStr">
        <is>
          <t>Etan Cohen</t>
        </is>
      </c>
      <c r="Q1323" s="40" t="inlineStr">
        <is>
          <t>[{"Source": "Internet Movie Database", "Value": "6.0/10"}, {"Source": "Rotten Tomatoes", "Value": "28%"}, {"Source": "Metacritic", "Value": "34/100"}]</t>
        </is>
      </c>
      <c r="R1323" s="41" t="inlineStr">
        <is>
          <t>111,800,000</t>
        </is>
      </c>
      <c r="S1323" s="42" t="inlineStr">
        <is>
          <t>R</t>
        </is>
      </c>
      <c r="T1323" s="43" t="inlineStr">
        <is>
          <t>100</t>
        </is>
      </c>
      <c r="U1323" s="44" t="inlineStr">
        <is>
          <t>{"link": "https://www.themoviedb.org/movie/257091-get-hard/watch?locale=CA",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23" s="45" t="inlineStr">
        <is>
          <t>40,000,000</t>
        </is>
      </c>
      <c r="W1323" s="34" t="n">
        <v>257091</v>
      </c>
      <c r="X1323" s="34" t="inlineStr">
        <is>
          <t>[252838, 168530, 239573, 326665, 77953, 181330, 438798, 49961, 274167, 256591, 276839, 109443, 256961, 228161, 193893, 243938, 268920, 554653, 316002, 14711]</t>
        </is>
      </c>
      <c r="Y1323" s="34" t="inlineStr">
        <is>
          <t>28%</t>
        </is>
      </c>
      <c r="Z1323" s="34" t="inlineStr">
        <is>
          <t>6.0/10</t>
        </is>
      </c>
      <c r="AA1323" s="34" t="inlineStr">
        <is>
          <t>34/100</t>
        </is>
      </c>
      <c r="AB1323" s="34" t="inlineStr">
        <is>
          <t>https://www.youtube.com/embed/aAn5NQO3GKk</t>
        </is>
      </c>
      <c r="AC1323" s="46" t="n">
        <v>1731215633548</v>
      </c>
    </row>
    <row r="1324" ht="14.25" customHeight="1" s="131">
      <c r="A1324" s="24" t="inlineStr">
        <is>
          <t>Heart Condition</t>
        </is>
      </c>
      <c r="B1324" s="25" t="n">
        <v>24</v>
      </c>
      <c r="C1324" s="26" t="n"/>
      <c r="D1324" s="27" t="n"/>
      <c r="E1324" s="28" t="inlineStr">
        <is>
          <t>Fantasy</t>
        </is>
      </c>
      <c r="F1324" s="29" t="inlineStr">
        <is>
          <t>Comedy</t>
        </is>
      </c>
      <c r="G1324" s="30" t="n"/>
      <c r="H1324" s="31" t="n"/>
      <c r="I1324" s="32" t="inlineStr">
        <is>
          <t>New Line Cinema</t>
        </is>
      </c>
      <c r="J1324" s="33" t="n">
        <v>1990</v>
      </c>
      <c r="K1324" s="34">
        <f>ROW(K1324)-1</f>
        <v/>
      </c>
      <c r="L1324" s="35" t="n"/>
      <c r="M1324" s="36" t="inlineStr">
        <is>
          <t>Racist police officer Jack Moony has a vendetta against Napoleon Stone, a charismatic black lawyer who is sleeping with Jack's old flame Crystal Gerrity. Jack has a heart attack, but his life is saved when he receives Stone's heart, since Stone died mysteriously the same night as Jack was stricken. Stone is not completely gone, however, and as a ghost he is all too happy to give Jack advice on how he should do his job and live his life.</t>
        </is>
      </c>
      <c r="N1324" s="37" t="inlineStr">
        <is>
          <t>https://image.tmdb.org/t/p/w500/2ApuvU24UEBlWeBiQGRyyOYFeqe.jpg</t>
        </is>
      </c>
      <c r="O1324" s="38" t="inlineStr">
        <is>
          <t>Bob Hoskins, Denzel Washington, Chloe Webb, Roger E. Mosley, Ja'net DuBois, Alan Rachins, Ray Baker, Jeffrey Meek</t>
        </is>
      </c>
      <c r="P1324" s="39" t="inlineStr">
        <is>
          <t>James D. Parriott</t>
        </is>
      </c>
      <c r="Q1324" s="40" t="inlineStr">
        <is>
          <t>[{"Source": "Internet Movie Database", "Value": "5.5/10"}, {"Source": "Rotten Tomatoes", "Value": "10%"}]</t>
        </is>
      </c>
      <c r="R1324" s="41" t="inlineStr">
        <is>
          <t>4,134,992</t>
        </is>
      </c>
      <c r="S1324" s="42" t="inlineStr">
        <is>
          <t>R</t>
        </is>
      </c>
      <c r="T1324" s="43" t="inlineStr">
        <is>
          <t>100</t>
        </is>
      </c>
      <c r="U1324" s="44" t="inlineStr">
        <is>
          <t>{"link": "https://www.themoviedb.org/movie/41817-heart-condition/watch?locale=CA",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t>
        </is>
      </c>
      <c r="V1324" s="45" t="inlineStr">
        <is>
          <t>10,000,000</t>
        </is>
      </c>
      <c r="W1324" s="34" t="n">
        <v>41817</v>
      </c>
      <c r="X1324" s="34" t="inlineStr">
        <is>
          <t>[9665, 10544, 29812, 21433, 41791, 71291, 24073, 90077, 157847, 951, 8374, 207, 157336, 807, 1598, 812, 62, 642, 58574, 64690]</t>
        </is>
      </c>
      <c r="Y1324" s="34" t="inlineStr">
        <is>
          <t>10%</t>
        </is>
      </c>
      <c r="Z1324" s="34" t="inlineStr">
        <is>
          <t>5.5/10</t>
        </is>
      </c>
      <c r="AA1324" s="34" t="inlineStr">
        <is>
          <t>N/A</t>
        </is>
      </c>
      <c r="AB1324" s="34" t="inlineStr">
        <is>
          <t>https://www.youtube.com/embed/U5_C6IrxLWY</t>
        </is>
      </c>
      <c r="AC1324" s="46" t="n">
        <v>1731215633548</v>
      </c>
    </row>
    <row r="1325" ht="14.25" customHeight="1" s="131">
      <c r="A1325" s="24" t="inlineStr">
        <is>
          <t>Next Friday</t>
        </is>
      </c>
      <c r="B1325" s="25" t="n">
        <v>24</v>
      </c>
      <c r="C1325" s="26" t="inlineStr">
        <is>
          <t>Friday</t>
        </is>
      </c>
      <c r="D1325" s="27" t="n"/>
      <c r="E1325" s="28" t="inlineStr">
        <is>
          <t>Comedy</t>
        </is>
      </c>
      <c r="F1325" s="29" t="n"/>
      <c r="G1325" s="30" t="n"/>
      <c r="H1325" s="31" t="n"/>
      <c r="I1325" s="32" t="inlineStr">
        <is>
          <t>New Line Cinema</t>
        </is>
      </c>
      <c r="J1325" s="33" t="n">
        <v>2000</v>
      </c>
      <c r="K1325" s="34">
        <f>ROW(K1325)-1</f>
        <v/>
      </c>
      <c r="L1325" s="35" t="inlineStr">
        <is>
          <t>An incredibly disappointing follow up to an enjoyable comedy. Most of the jokes in this movie are about shit, either taking a shit, falling in shit or smelling like shit. It wasn't funny the first time it happened, and it wasn't funny any times going forward either. Without Chris Tucker, the movie just doesn't have as much energy either. The side characters aren't as funny this time around, and the whole ending feels very sloppy and rushed.</t>
        </is>
      </c>
      <c r="M1325" s="49" t="inlineStr">
        <is>
          <t>A streetwise man flees South Central Los Angeles, heading to the suburbs and his lottery-winner uncle and cousin, to avoid a neighborhood thug with a grudge who has just escaped from prison.</t>
        </is>
      </c>
      <c r="N1325" s="50" t="inlineStr">
        <is>
          <t>https://image.tmdb.org/t/p/w500/kVsOD4LbNcBEqnsisEuv6OgcYZq.jpg</t>
        </is>
      </c>
      <c r="O1325" s="51" t="inlineStr">
        <is>
          <t>Ice Cube, Mike Epps, Justin Pierce, John Witherspoon, Don Curry, Jacob Vargas, Tamala Jones, Clifton Powell</t>
        </is>
      </c>
      <c r="P1325" s="52" t="inlineStr">
        <is>
          <t>Steve Carr</t>
        </is>
      </c>
      <c r="Q1325" s="53" t="inlineStr">
        <is>
          <t>[{"Source": "Internet Movie Database", "Value": "6.1/10"}, {"Source": "Rotten Tomatoes", "Value": "22%"}, {"Source": "Metacritic", "Value": "41/100"}]</t>
        </is>
      </c>
      <c r="R1325" s="54" t="inlineStr">
        <is>
          <t>59,827,328</t>
        </is>
      </c>
      <c r="S1325" s="55" t="inlineStr">
        <is>
          <t>R</t>
        </is>
      </c>
      <c r="T1325" s="56" t="inlineStr">
        <is>
          <t>98</t>
        </is>
      </c>
      <c r="U1325" s="57" t="inlineStr">
        <is>
          <t>{"link": "https://www.themoviedb.org/movie/10471-next-friday/watch?locale=CA",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"/csPQMbeJWY7bjwWruZjtc27xf2l.jpg", "provider_id": 305, "provider_name": "Crave Starz", "display_priority": 5}, {"logo_path": "/esiLBRzDUwodjfN8gA4qj7l3ZF7.jpg", "provider_id": 1794, "provider_name": "Starz Amazon Channel", "display_priority": 107}]}</t>
        </is>
      </c>
      <c r="V1325" s="58" t="inlineStr">
        <is>
          <t>11,000,000</t>
        </is>
      </c>
      <c r="W1325" s="34" t="n">
        <v>10471</v>
      </c>
      <c r="X1325" s="34" t="inlineStr">
        <is>
          <t>[10426, 487560, 988591, 43156, 402160, 10611, 14423, 10634, 12888, 11443, 459947, 14410, 12538, 20694, 20789, 8386, 14611, 6415, 11983, 9900]</t>
        </is>
      </c>
      <c r="Y1325" s="34" t="inlineStr">
        <is>
          <t>22%</t>
        </is>
      </c>
      <c r="Z1325" s="34" t="inlineStr">
        <is>
          <t>6.1/10</t>
        </is>
      </c>
      <c r="AA1325" s="34" t="inlineStr">
        <is>
          <t>41/100</t>
        </is>
      </c>
      <c r="AB1325" s="34" t="inlineStr">
        <is>
          <t>https://www.youtube.com/embed/mKepqz19Qb0</t>
        </is>
      </c>
      <c r="AC1325" s="46" t="inlineStr">
        <is>
          <t>1736749189911</t>
        </is>
      </c>
    </row>
    <row r="1326" ht="14.25" customHeight="1" s="131">
      <c r="A1326" s="24" t="inlineStr">
        <is>
          <t>Joe Dirt</t>
        </is>
      </c>
      <c r="B1326" s="25" t="n">
        <v>24</v>
      </c>
      <c r="C1326" s="26" t="inlineStr">
        <is>
          <t>Sandlerverse</t>
        </is>
      </c>
      <c r="D1326" s="27" t="n"/>
      <c r="E1326" s="28" t="inlineStr">
        <is>
          <t>Comedy</t>
        </is>
      </c>
      <c r="F1326" s="29" t="inlineStr">
        <is>
          <t>Adventure</t>
        </is>
      </c>
      <c r="G1326" s="30" t="n"/>
      <c r="H1326" s="31" t="n"/>
      <c r="I1326" s="32" t="inlineStr">
        <is>
          <t>Columbia Pictures</t>
        </is>
      </c>
      <c r="J1326" s="33" t="n">
        <v>2001</v>
      </c>
      <c r="K1326" s="34">
        <f>ROW(K1326)-1</f>
        <v/>
      </c>
      <c r="L1326" s="35" t="inlineStr">
        <is>
          <t>I do not understand why so many people like this movie. The first half is one of the worst things ever commited to screen. It's a bad Forrest Gump parody that is so mean spirited and unfunny. They have multiple extended jokes about human shit, and just a whole bunch of unfunny jokes in general. David Spade is not capable to be a lead in any good movie, and this is the proof. None of his deliveries are funny. Christopher Walken and to a lesser extent Jaime Pressly show up late in the movie and provide a couple of laughs, but this is largely a turd of a movie.</t>
        </is>
      </c>
      <c r="M1326" s="49" t="inlineStr">
        <is>
          <t>Joe Dirt is a janitor with a mullet hairdo, acid-washed jeans and a dream to find the parents that he lost at the Grand Canyon when he was a belligerent, trailer park-raised eight-year-old. Now, blasting Van Halen in his jacked-up economy car, the irrepressibly optimistic Joe hits the road alone in search of his folks.</t>
        </is>
      </c>
      <c r="N1326" s="50" t="inlineStr">
        <is>
          <t>https://image.tmdb.org/t/p/w500/nQoZBpLqGydDjVRXILTx06DoLCF.jpg</t>
        </is>
      </c>
      <c r="O1326" s="51" t="inlineStr">
        <is>
          <t>David Spade, Dennis Miller, Brittany Daniel, Kid Rock, Adam Beach, Erik Per Sullivan, Jaime Pressly, Christopher Walken</t>
        </is>
      </c>
      <c r="P1326" s="52" t="inlineStr">
        <is>
          <t>Dennie Gordon</t>
        </is>
      </c>
      <c r="Q1326" s="53" t="inlineStr">
        <is>
          <t>[{"Source": "Internet Movie Database", "Value": "6.0/10"}, {"Source": "Rotten Tomatoes", "Value": "9%"}, {"Source": "Metacritic", "Value": "20/100"}]</t>
        </is>
      </c>
      <c r="R1326" s="54" t="inlineStr">
        <is>
          <t>30,987,695</t>
        </is>
      </c>
      <c r="S1326" s="55" t="inlineStr">
        <is>
          <t>PG-13</t>
        </is>
      </c>
      <c r="T1326" s="56" t="inlineStr">
        <is>
          <t>91</t>
        </is>
      </c>
      <c r="U1326" s="57" t="inlineStr">
        <is>
          <t>{"link": "https://www.themoviedb.org/movie/10956-joe-dirt/watch?locale=CA", "flatrate": [{"logo_path": "/csPQMbeJWY7bjwWruZjtc27xf2l.jpg", "provider_id": 305, "provider_name": "Crave Starz", "display_priority": 5}, {"logo_path": "/ovmu6uot1XVvsemM2dDySXLiX57.jpg", "provider_id": 526, "provider_name": "AMC+", "display_priority": 90}, {"logo_path": "/esiLBRzDUwodjfN8gA4qj7l3ZF7.jpg", "provider_id": 1794, "provider_name": "Starz Amazon Channel", "display_priority": 107}], "ads": [{"logo_path": "/xoFyQOXR3qINRsdnCQyd7jGx8Wo.jpg", "provider_id": 326, "provider_name": "CTV", "display_priority": 46}],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26" s="58" t="inlineStr">
        <is>
          <t>17,700,000</t>
        </is>
      </c>
      <c r="W1326" s="34" t="n">
        <v>10956</v>
      </c>
      <c r="X1326" s="34" t="inlineStr">
        <is>
          <t>[335970, 18423, 10636, 39978, 50834, 485001, 516777, 550273, 15451, 540414, 11381, 11184, 1613, 13997, 19366, 22512, 9957, 79516, 983683, 10877]</t>
        </is>
      </c>
      <c r="Y1326" s="34" t="inlineStr">
        <is>
          <t>9%</t>
        </is>
      </c>
      <c r="Z1326" s="34" t="inlineStr">
        <is>
          <t>6.0/10</t>
        </is>
      </c>
      <c r="AA1326" s="34" t="inlineStr">
        <is>
          <t>20/100</t>
        </is>
      </c>
      <c r="AB1326" s="34" t="inlineStr">
        <is>
          <t>https://www.youtube.com/embed/l3Ng784FblQ</t>
        </is>
      </c>
      <c r="AC1326" s="46" t="n">
        <v>1731275804304</v>
      </c>
    </row>
    <row r="1327" ht="14.25" customHeight="1" s="131">
      <c r="A1327" s="24" t="inlineStr">
        <is>
          <t>Battle for the Planet of the Apes</t>
        </is>
      </c>
      <c r="B1327" s="25" t="n">
        <v>24</v>
      </c>
      <c r="C1327" s="26" t="inlineStr">
        <is>
          <t>Planet of the Apes</t>
        </is>
      </c>
      <c r="D1327" s="27" t="n"/>
      <c r="E1327" s="28" t="inlineStr">
        <is>
          <t>Sci-Fi</t>
        </is>
      </c>
      <c r="F1327" s="29" t="n"/>
      <c r="G1327" s="30" t="n"/>
      <c r="H1327" s="31" t="n"/>
      <c r="I1327" s="32" t="inlineStr">
        <is>
          <t>20th Century Studios</t>
        </is>
      </c>
      <c r="J1327" s="33" t="n">
        <v>1973</v>
      </c>
      <c r="K1327" s="34">
        <f>ROW(K1327)-1</f>
        <v/>
      </c>
      <c r="L1327" s="35" t="inlineStr">
        <is>
          <t>The worst Planet of the Apes movie so far. The production value feels so cheap, even when compared to the cheaper feeling sequels preceding this movie. The plot is entirely unnecessary, as the inciting incident doesn't feel worthy of starting a story. The characters are poorly written with limited motivations. The time jump doesn't align with anything happening in the story. How were all of the ape able to evolve so quickly within a single generation? It feels like they wanted to jump hundreds of years into the future, but then bailed on the idea to keep Caesar involved in the story instead, but didn't rewrite the story at all. Most of the action takes place in an empty field or a series of hallways. At least the runtime comes in at under 90 minutes, so it doesn't continue to bore you for upwards of two hours like some modern bad movies do. The ending feels rushed and horrible, with a fight scene jammed in for no reason, and then one of the worst chases in film history. Has nothing to say whatsoever throughout it's runtime. Chuck it in the garbage with the rest of the sequels to the original, with the possible exception of "Escape".</t>
        </is>
      </c>
      <c r="M1327" s="49" t="inlineStr">
        <is>
          <t>The fifth and final episode in the Planet of the Apes series. After the collapse of human civilization, a community of intelligent apes led by Caesar lives in harmony with a group of humans. Gorilla General Aldo tries to cause an ape civil war and a community of human mutants who live beneath a destroyed city try to conquer those whom they perceive as enemies. All leading to the finale.</t>
        </is>
      </c>
      <c r="N1327" s="50" t="inlineStr">
        <is>
          <t>https://image.tmdb.org/t/p/w500/dP5dYjLp5p2CG103cJMio4Nj29d.jpg</t>
        </is>
      </c>
      <c r="O1327" s="51" t="inlineStr">
        <is>
          <t>Roddy McDowall, Natalie Trundy, Austin Stoker, Severn Darden, Claude Akins, Paul Williams, Richard Eastham, Lew Ayres</t>
        </is>
      </c>
      <c r="P1327" s="52" t="inlineStr">
        <is>
          <t>J. Lee Thompson</t>
        </is>
      </c>
      <c r="Q1327" s="59" t="inlineStr">
        <is>
          <t>[{"Source": "Internet Movie Database", "Value": "5.4/10"}, {"Source": "Rotten Tomatoes", "Value": "33%"}, {"Source": "Metacritic", "Value": "40/100"}]</t>
        </is>
      </c>
      <c r="R1327" s="54" t="inlineStr">
        <is>
          <t>8,844,595</t>
        </is>
      </c>
      <c r="S1327" s="55" t="inlineStr">
        <is>
          <t>G</t>
        </is>
      </c>
      <c r="T1327" s="56" t="inlineStr">
        <is>
          <t>93</t>
        </is>
      </c>
      <c r="U1327" s="57" t="inlineStr">
        <is>
          <t>{"link": "https://www.themoviedb.org/movie/1705-battle-for-the-planet-of-the-apes/watch?locale=CA",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27" s="58" t="inlineStr">
        <is>
          <t>1,700,000</t>
        </is>
      </c>
      <c r="W1327" s="34" t="n">
        <v>1705</v>
      </c>
      <c r="X1327" s="34" t="inlineStr">
        <is>
          <t>[1688, 1687, 1685, 22937, 40374, 43417, 1180248, 1676, 27441, 18461, 62754, 12527, 277636, 853258, 63087, 52721, 1105445, 119864, 273378, 412758]</t>
        </is>
      </c>
      <c r="Y1327" s="34" t="inlineStr">
        <is>
          <t>33%</t>
        </is>
      </c>
      <c r="Z1327" s="34" t="inlineStr">
        <is>
          <t>5.4/10</t>
        </is>
      </c>
      <c r="AA1327" s="34" t="inlineStr">
        <is>
          <t>40/100</t>
        </is>
      </c>
      <c r="AB1327" s="34" t="inlineStr">
        <is>
          <t>https://www.youtube.com/embed/yg_cSD2VnE8</t>
        </is>
      </c>
      <c r="AC1327" s="46" t="n">
        <v>1731215633548</v>
      </c>
    </row>
    <row r="1328" ht="14.25" customHeight="1" s="131">
      <c r="A1328" s="24" t="inlineStr">
        <is>
          <t>Argylle</t>
        </is>
      </c>
      <c r="B1328" s="25" t="n">
        <v>24</v>
      </c>
      <c r="C1328" s="26" t="inlineStr">
        <is>
          <t>Kingsman</t>
        </is>
      </c>
      <c r="D1328" s="27" t="n"/>
      <c r="E1328" s="28" t="inlineStr">
        <is>
          <t>Action</t>
        </is>
      </c>
      <c r="F1328" s="29" t="inlineStr">
        <is>
          <t>Spy</t>
        </is>
      </c>
      <c r="G1328" s="30" t="n"/>
      <c r="H1328" s="31" t="inlineStr">
        <is>
          <t>Apple TV+</t>
        </is>
      </c>
      <c r="I1328" s="32" t="inlineStr">
        <is>
          <t>Apple TV+</t>
        </is>
      </c>
      <c r="J1328" s="33" t="n">
        <v>2024</v>
      </c>
      <c r="K1328" s="34">
        <f>ROW(K1328)-1</f>
        <v/>
      </c>
      <c r="L1328" s="35" t="inlineStr">
        <is>
          <t xml:space="preserve">Starts out with at least some promise, but quickly wears out it's welcome, and then never stops getting worse. I think Matthew Vaughn is a talented director, there are some good shots and he has some creative vision. But he needs to find some new tricks. Every action scene he has shot since Kingsman is the same style of whip around action and it has gotten boring. The fight with the colored gas was at least a little visually interesting, but that was also the only average or better part of the second half of the movie. The movie bombards you with bad writing, slow pacing, and a relentless volume of twists. None of it is original, which is maybe the worst part. All of the twists have been done better in other spy movies. The scene with the oil is possibly the worst I've ever seen. It's insulting to the audience's intelligence, but then again, some of the people in my theatre were enjoying it. Sam Rockwell is by far the best part of the movie, he got a handful of laughs out of me, and was the only one to get a laugh when they were trying to be funny. All of my other laughs were at the brutal twists, ugly CGI or bad writing. The poster borders on false advertising. Henry Cavill and Dua Lipa are front and center on the poster and in the marketing, and Dua Lipa has maybe 3 minutes of screen time. Cavill, Jackson and Cena don't have much more, and Ariana DeBose might have even less. </t>
        </is>
      </c>
      <c r="M1328" s="36" t="inlineStr">
        <is>
          <t>When the plots of reclusive author Elly Conway's fictional espionage novels begin to mirror the covert actions of a real-life spy organization, quiet evenings at home become a thing of the past. Accompanied by her cat Alfie and Aidan, a cat-allergic spy, Elly races across the world to stay one step ahead of the killers as the line between Conway's fictional world and her real one begins to blur.</t>
        </is>
      </c>
      <c r="N1328" s="37" t="inlineStr">
        <is>
          <t>https://image.tmdb.org/t/p/w500/siduVKgOnABO4WH4lOwPQwaGwJp.jpg</t>
        </is>
      </c>
      <c r="O1328" s="38" t="inlineStr">
        <is>
          <t>Bryce Dallas Howard, Sam Rockwell, Bryan Cranston, Catherine O'Hara, Henry Cavill, Dua Lipa, Ariana DeBose, John Cena</t>
        </is>
      </c>
      <c r="P1328" s="39" t="inlineStr">
        <is>
          <t>Matthew Vaughn</t>
        </is>
      </c>
      <c r="Q1328" s="40" t="inlineStr">
        <is>
          <t>[{"Source": "Internet Movie Database", "Value": "5.6/10"}, {"Source": "Rotten Tomatoes", "Value": "33%"}, {"Source": "Metacritic", "Value": "35/100"}]</t>
        </is>
      </c>
      <c r="R1328" s="41" t="inlineStr">
        <is>
          <t>96,221,061</t>
        </is>
      </c>
      <c r="S1328" s="42" t="inlineStr">
        <is>
          <t>PG-13</t>
        </is>
      </c>
      <c r="T1328" s="43" t="inlineStr">
        <is>
          <t>139</t>
        </is>
      </c>
      <c r="U1328" s="44" t="inlineStr">
        <is>
          <t>{"link": "https://www.themoviedb.org/movie/848538-argylle/watch?locale=CA",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"/2E03IAZsX4ZaUqM7tXlctEPMGWS.jpg", "provider_id": 350, "provider_name": "Apple TV+", "display_priority": 7}, {"logo_path": "/yFrZVSC4UnDpeIzX2svcRPgV5P5.jpg", "provider_id": 2243, "provider_name": "Apple TV Plus Amazon Channel", "display_priority": 165}]}</t>
        </is>
      </c>
      <c r="V1328" s="45" t="inlineStr">
        <is>
          <t>200,000,000</t>
        </is>
      </c>
      <c r="W1328" s="34" t="n">
        <v>848538</v>
      </c>
      <c r="X1328" s="34" t="inlineStr">
        <is>
          <t>[763215, 634492, 866398, 558915, 850165, 1022690, 1039773, 1140648, 792307, 1029575, 359410, 932420, 802219, 1072790, 693134, 1096197, 973912, 1094556, 839369, 845783]</t>
        </is>
      </c>
      <c r="Y1328" s="34" t="inlineStr">
        <is>
          <t>33%</t>
        </is>
      </c>
      <c r="Z1328" s="34" t="inlineStr">
        <is>
          <t>5.6/10</t>
        </is>
      </c>
      <c r="AA1328" s="34" t="inlineStr">
        <is>
          <t>35/100</t>
        </is>
      </c>
      <c r="AB1328" s="34" t="inlineStr">
        <is>
          <t>https://www.youtube.com/embed/Sy6eNs3EW3E</t>
        </is>
      </c>
      <c r="AC1328" s="46" t="n">
        <v>1731215633548</v>
      </c>
    </row>
    <row r="1329" ht="14.25" customHeight="1" s="131">
      <c r="A1329" s="24" t="inlineStr">
        <is>
          <t>Balls of Fury</t>
        </is>
      </c>
      <c r="B1329" s="25" t="n">
        <v>23</v>
      </c>
      <c r="C1329" s="26" t="n"/>
      <c r="D1329" s="27" t="n"/>
      <c r="E1329" s="28" t="inlineStr">
        <is>
          <t>Comedy</t>
        </is>
      </c>
      <c r="F1329" s="29" t="inlineStr">
        <is>
          <t>Sports</t>
        </is>
      </c>
      <c r="G1329" s="30" t="n"/>
      <c r="H1329" s="31" t="n"/>
      <c r="I1329" s="32" t="inlineStr">
        <is>
          <t>Rogue Pictures</t>
        </is>
      </c>
      <c r="J1329" s="33" t="n">
        <v>2007</v>
      </c>
      <c r="K1329" s="34">
        <f>ROW(K1329)-1</f>
        <v/>
      </c>
      <c r="L1329" s="35" t="inlineStr">
        <is>
          <t xml:space="preserve">Provides a laugh every now and then, but suffers from a rather boring second half. Squanders a lot of comedic talent, and feels like a watered down version of Dodgeball in many ways. Weak writing with a lack of jokes and an over reliance on low brow or goofy humor that doesn't work. Feels like a victim of the writers strike, but this actually came out before the strike. </t>
        </is>
      </c>
      <c r="M1329" s="49" t="inlineStr">
        <is>
          <t>Randy Daytona was a child ping pong prodigy who lost his chance at Olympic gold when his father is murdered by the mysterious Feng over a gambling debt. 15yrs later he's down on his luck and scraping a living doing seedy back room shows in Vegas; when the FBI turn up and ask for his help to take down Feng... who just happens to love Ping Pong.</t>
        </is>
      </c>
      <c r="N1329" s="50" t="inlineStr">
        <is>
          <t>https://image.tmdb.org/t/p/w500/obrDHxgyGcrbCpKbfsqOICeYy7S.jpg</t>
        </is>
      </c>
      <c r="O1329" s="51" t="inlineStr">
        <is>
          <t>Dan Fogler, Christopher Walken, George Lopez, Maggie Q, James Hong, Brett DelBuono, Aisha Tyler, Terry Crews</t>
        </is>
      </c>
      <c r="P1329" s="52" t="inlineStr">
        <is>
          <t>Robert Ben Garant</t>
        </is>
      </c>
      <c r="Q1329" s="59" t="inlineStr">
        <is>
          <t>[{"Source": "Internet Movie Database", "Value": "5.4/10"}, {"Source": "Rotten Tomatoes", "Value": "22%"}, {"Source": "Metacritic", "Value": "38/100"}]</t>
        </is>
      </c>
      <c r="R1329" s="54" t="inlineStr">
        <is>
          <t>41,098,065</t>
        </is>
      </c>
      <c r="S1329" s="55" t="inlineStr">
        <is>
          <t>PG-13</t>
        </is>
      </c>
      <c r="T1329" s="56" t="inlineStr">
        <is>
          <t>90</t>
        </is>
      </c>
      <c r="U1329" s="57" t="inlineStr">
        <is>
          <t>{"link": "https://www.themoviedb.org/movie/9750-balls-of-fury/watch?locale=CA", "rent": [{"logo_path": "/5vfrJQgNe9UnHVgVNAwZTy0Jo9o.jpg", "provider_id": 68, "provider_name": "Microsoft Store", "display_priority": 23}, {"logo_path": "/seGSXajazLMCKGB5hnRCidtjay1.jpg", "provider_id": 10, "provider_name": "Amazon Video", "display_priority": 59}], "buy": [{"logo_path": "/5vfrJQgNe9UnHVgVNAwZTy0Jo9o.jpg", "provider_id": 68, "provider_name": "Microsoft Store", "display_priority": 23}, {"logo_path": "/seGSXajazLMCKGB5hnRCidtjay1.jpg", "provider_id": 10, "provider_name": "Amazon Video", "display_priority": 59}]}</t>
        </is>
      </c>
      <c r="V1329" s="58" t="inlineStr">
        <is>
          <t>0</t>
        </is>
      </c>
      <c r="W1329" s="34" t="n">
        <v>9750</v>
      </c>
      <c r="X1329" s="34" t="inlineStr">
        <is>
          <t>[77585, 14790, 703007, 27265, 14013, 159008, 15338, 25754, 25319, 10954, 13257, 400, 261103, 17918, 10946, 373889, 10956, 11353, 1365, 21972]</t>
        </is>
      </c>
      <c r="Y1329" s="34" t="inlineStr">
        <is>
          <t>22%</t>
        </is>
      </c>
      <c r="Z1329" s="34" t="inlineStr">
        <is>
          <t>5.4/10</t>
        </is>
      </c>
      <c r="AA1329" s="34" t="inlineStr">
        <is>
          <t>38/100</t>
        </is>
      </c>
      <c r="AB1329" s="34" t="inlineStr">
        <is>
          <t>https://www.youtube.com/embed/UAZUiH5wJhI</t>
        </is>
      </c>
      <c r="AC1329" s="46" t="n">
        <v>1731215633548</v>
      </c>
    </row>
    <row r="1330" ht="14.25" customHeight="1" s="131">
      <c r="A1330" s="24" t="inlineStr">
        <is>
          <t>Saw III</t>
        </is>
      </c>
      <c r="B1330" s="25" t="n">
        <v>23</v>
      </c>
      <c r="C1330" s="26" t="inlineStr">
        <is>
          <t>Saw</t>
        </is>
      </c>
      <c r="D1330" s="27" t="n"/>
      <c r="E1330" s="28" t="inlineStr">
        <is>
          <t>Horror</t>
        </is>
      </c>
      <c r="F1330" s="29" t="n"/>
      <c r="G1330" s="30" t="n"/>
      <c r="H1330" s="31" t="n"/>
      <c r="I1330" s="32" t="inlineStr">
        <is>
          <t>Lionsgate</t>
        </is>
      </c>
      <c r="J1330" s="33" t="n">
        <v>2006</v>
      </c>
      <c r="K1330" s="34">
        <f>ROW(K1330)-1</f>
        <v/>
      </c>
      <c r="L1330" s="35" t="inlineStr">
        <is>
          <t>This is the movie where the Saw series has really devolved into torture porn. This movie stinks, and is really only made for people that want to see excessive gore effects. The effects are all pretty well done and look realistic, but I need at least some semblance of a story. The characters are paper thin, and not even that likable, I guess to minimize the impact when they are inevitably tortured and killed. I can appreciate that there is an in-universe reason for the gore to be ramped up, but that doesn't excuse it for me. Without the gore, there would be no reason for anyone to watch this movie. All of the characters are left underdeveloped for a third act twist, which does land pretty well, but after an hour plus of non-stop gore effects, I was pretty numb.</t>
        </is>
      </c>
      <c r="M1330" s="49" t="inlineStr">
        <is>
          <t>Jigsaw has disappeared. Along with his new apprentice Amanda, the puppet-master behind the cruel, intricate games that have terrified a community and baffled police has once again eluded capture and vanished. While city detective scrambles to locate him, Doctor Lynn Denlon and Jeff Reinhart are unaware that they are about to become the latest pawns on his vicious chessboard.</t>
        </is>
      </c>
      <c r="N1330" s="50" t="inlineStr">
        <is>
          <t>https://image.tmdb.org/t/p/w500/9pWlgGYoPb0QPOsQTjfDmwMdBc6.jpg</t>
        </is>
      </c>
      <c r="O1330" s="51" t="inlineStr">
        <is>
          <t>Tobin Bell, Shawnee Smith, Angus Macfadyen, Bahar Soomekh, Donnie Wahlberg, Dina Meyer, Leigh Whannell, Mpho Koaho</t>
        </is>
      </c>
      <c r="P1330" s="52" t="inlineStr">
        <is>
          <t>Darren Lynn Bousman</t>
        </is>
      </c>
      <c r="Q1330" s="53" t="inlineStr">
        <is>
          <t>[{"Source": "Internet Movie Database", "Value": "6.2/10"}, {"Source": "Rotten Tomatoes", "Value": "29%"}, {"Source": "Metacritic", "Value": "48/100"}]</t>
        </is>
      </c>
      <c r="R1330" s="54" t="inlineStr">
        <is>
          <t>164,874,275</t>
        </is>
      </c>
      <c r="S1330" s="55" t="inlineStr">
        <is>
          <t>R</t>
        </is>
      </c>
      <c r="T1330" s="56" t="inlineStr">
        <is>
          <t>108</t>
        </is>
      </c>
      <c r="U1330" s="57" t="inlineStr">
        <is>
          <t>{"link": "https://www.themoviedb.org/movie/214-saw-iii/watch?locale=CA",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"/esiLBRzDUwodjfN8gA4qj7l3ZF7.jpg", "provider_id": 1794, "provider_name": "Starz Amazon Channel", "display_priority": 107}]}</t>
        </is>
      </c>
      <c r="V1330" s="58" t="inlineStr">
        <is>
          <t>10,000,000</t>
        </is>
      </c>
      <c r="W1330" s="34" t="n">
        <v>214</v>
      </c>
      <c r="X1330" s="34" t="inlineStr">
        <is>
          <t>[663, 215, 11917, 22804, 41439, 9022, 246355, 298250, 176, 9966, 30497, 1259, 12094, 9792, 366564, 168891, 40001, 401600, 10012, 24115]</t>
        </is>
      </c>
      <c r="Y1330" s="34" t="inlineStr">
        <is>
          <t>29%</t>
        </is>
      </c>
      <c r="Z1330" s="34" t="inlineStr">
        <is>
          <t>6.2/10</t>
        </is>
      </c>
      <c r="AA1330" s="34" t="inlineStr">
        <is>
          <t>48/100</t>
        </is>
      </c>
      <c r="AB1330" s="34" t="inlineStr">
        <is>
          <t>https://www.youtube.com/embed/zLLDDSknHaI</t>
        </is>
      </c>
      <c r="AC1330" s="46" t="n">
        <v>1731275805567</v>
      </c>
    </row>
    <row r="1331" ht="14.25" customHeight="1" s="131">
      <c r="A1331" s="24" t="inlineStr">
        <is>
          <t>The Good Son</t>
        </is>
      </c>
      <c r="B1331" s="25" t="n">
        <v>23</v>
      </c>
      <c r="C1331" s="26" t="n"/>
      <c r="D1331" s="27" t="n"/>
      <c r="E1331" s="28" t="inlineStr">
        <is>
          <t>Thriller</t>
        </is>
      </c>
      <c r="F1331" s="29" t="n"/>
      <c r="G1331" s="30" t="n"/>
      <c r="H1331" s="31" t="n"/>
      <c r="I1331" s="32" t="inlineStr">
        <is>
          <t>20th Century Studios</t>
        </is>
      </c>
      <c r="J1331" s="33" t="n">
        <v>1993</v>
      </c>
      <c r="K1331" s="34">
        <f>ROW(K1331)-1</f>
        <v/>
      </c>
      <c r="L1331" s="35" t="inlineStr">
        <is>
          <t>Never really able to capture and hold your attention like the good thrillers do. Something about having all of the leading roles being kids makes it hard to get sucked in. Elijah Wood is very good in his role, but Macaulay Culkin is never very intimidating, and his delivery is basically the same deadpan style as Home Alone. The dialogue in this movie is dreadful. The kids never speak like kids at any point, and a ton of lines are pure exposition. None of the dialogue feels natural, just a bunch of alien like conversations. Henry goes from calm and collected to completely unhinged for seemingly no reason other than the movie needs to end. Hard to get and stay engaged when the writing is so weak, the direction is so middling, and the villain is not intimidating whatsoever.</t>
        </is>
      </c>
      <c r="M1331" s="49" t="inlineStr">
        <is>
          <t>A young boy stays with his aunt and uncle, and befriends his cousin who's the same age. But his cousin begins showing increasing signs of psychotic behavior.</t>
        </is>
      </c>
      <c r="N1331" s="50" t="inlineStr">
        <is>
          <t>https://image.tmdb.org/t/p/w500/iIV9zYVEFbb7AWc3BgnVQlfoeW.jpg</t>
        </is>
      </c>
      <c r="O1331" s="51" t="inlineStr">
        <is>
          <t>Macaulay Culkin, Elijah Wood, Wendy Crewson, David Morse, Daniel Hugh Kelly, Jacqueline Brookes, Quinn Culkin, Ashley Crow</t>
        </is>
      </c>
      <c r="P1331" s="52" t="inlineStr">
        <is>
          <t>Joseph Ruben</t>
        </is>
      </c>
      <c r="Q1331" s="53" t="inlineStr">
        <is>
          <t>[{"Source": "Internet Movie Database", "Value": "6.4/10"}, {"Source": "Rotten Tomatoes", "Value": "25%"}, {"Source": "Metacritic", "Value": "45/100"}]</t>
        </is>
      </c>
      <c r="R1331" s="54" t="inlineStr">
        <is>
          <t>60,613,008</t>
        </is>
      </c>
      <c r="S1331" s="55" t="inlineStr">
        <is>
          <t>R</t>
        </is>
      </c>
      <c r="T1331" s="56" t="inlineStr">
        <is>
          <t>87</t>
        </is>
      </c>
      <c r="U1331" s="57" t="inlineStr">
        <is>
          <t>{"link": "https://www.themoviedb.org/movie/9272-the-good-son/watch?locale=CA",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31" s="58" t="inlineStr">
        <is>
          <t>17,000,000</t>
        </is>
      </c>
      <c r="W1331" s="34" t="n">
        <v>9272</v>
      </c>
      <c r="X1331" s="34" t="inlineStr">
        <is>
          <t>[64357, 45325, 34723, 25636, 384401, 268168, 11087, 41579, 5718, 695476, 32195, 19403, 11858, 30547, 77710, 12281, 74726, 254439, 25704, 10326]</t>
        </is>
      </c>
      <c r="Y1331" s="34" t="inlineStr">
        <is>
          <t>25%</t>
        </is>
      </c>
      <c r="Z1331" s="34" t="inlineStr">
        <is>
          <t>6.4/10</t>
        </is>
      </c>
      <c r="AA1331" s="34" t="inlineStr">
        <is>
          <t>45/100</t>
        </is>
      </c>
      <c r="AB1331" s="34" t="inlineStr">
        <is>
          <t>https://www.youtube.com/embed/_gHxeAadqOs</t>
        </is>
      </c>
      <c r="AC1331" s="34" t="inlineStr">
        <is>
          <t>1733097577666</t>
        </is>
      </c>
    </row>
    <row r="1332" ht="14.25" customHeight="1" s="131">
      <c r="A1332" s="24" t="inlineStr">
        <is>
          <t>I Still Know What You Did Last Summer</t>
        </is>
      </c>
      <c r="B1332" s="25" t="n">
        <v>23</v>
      </c>
      <c r="C1332" s="26" t="inlineStr">
        <is>
          <t>I Know What You Did Last Summer</t>
        </is>
      </c>
      <c r="D1332" s="27" t="n"/>
      <c r="E1332" s="28" t="inlineStr">
        <is>
          <t>Horror</t>
        </is>
      </c>
      <c r="F1332" s="29" t="inlineStr">
        <is>
          <t>Slasher</t>
        </is>
      </c>
      <c r="G1332" s="30" t="inlineStr">
        <is>
          <t>Independence Day</t>
        </is>
      </c>
      <c r="H1332" s="31" t="n"/>
      <c r="I1332" s="32" t="inlineStr">
        <is>
          <t>Columbia Pictures</t>
        </is>
      </c>
      <c r="J1332" s="33" t="n">
        <v>1998</v>
      </c>
      <c r="K1332" s="34">
        <f>ROW(K1332)-1</f>
        <v/>
      </c>
      <c r="L1332" s="35" t="inlineStr">
        <is>
          <t>Pretty much attempts the exact same movie as the last one, but with a more contrived plot, worse actors, and terrible characters. The plot is basically a bunch of fake outs, then they go to the bahamas, there are a bunch of murders, and then a long time of everyone trying to gaslight JLH into thinking that she is imagining the murders. A hook hand killer has to be the least intimidating killer out there. Literally any weapon at all and you have the advantage on him. If you grabbed a paring knife from your kitchen it would probably be a fair fight. The kills in this are so boring, repetitive and unoriginal. It's just repeating over and over someone getting stabbed with a hook. I don't know how that guy wears them big ass boots and is still able to sneak up on people.</t>
        </is>
      </c>
      <c r="M1332" s="49" t="inlineStr">
        <is>
          <t>Ever since killing the Fisherman one year ago, Julie James is still haunted by images of him after her. When her best friend Karla wins free tickets to the Bahamas, Julie finds this a perfect opportunity to finally relax. But someone is waiting for her. Someone who she thought was dead. Someone who is out again for revenge.</t>
        </is>
      </c>
      <c r="N1332" s="50" t="inlineStr">
        <is>
          <t>https://image.tmdb.org/t/p/w500/motBJIO921LFZkoGKCSbmSCVHBc.jpg</t>
        </is>
      </c>
      <c r="O1332" s="51" t="inlineStr">
        <is>
          <t>Jennifer Love Hewitt, Freddie Prinze Jr., Brandy Norwood, Mekhi Phifer, Matthew Settle, Muse Watson, Jennifer Esposito, Bill Cobbs</t>
        </is>
      </c>
      <c r="P1332" s="52" t="inlineStr">
        <is>
          <t>Danny Cannon</t>
        </is>
      </c>
      <c r="Q1332" s="53" t="inlineStr">
        <is>
          <t>[{"Source": "Internet Movie Database", "Value": "4.8/10"}, {"Source": "Rotten Tomatoes", "Value": "7%"}, {"Source": "Metacritic", "Value": "21/100"}]</t>
        </is>
      </c>
      <c r="R1332" s="54" t="inlineStr">
        <is>
          <t>40,002,112</t>
        </is>
      </c>
      <c r="S1332" s="55" t="inlineStr">
        <is>
          <t>R</t>
        </is>
      </c>
      <c r="T1332" s="56" t="inlineStr">
        <is>
          <t>100</t>
        </is>
      </c>
      <c r="U1332" s="57" t="inlineStr">
        <is>
          <t>{"link": "https://www.themoviedb.org/movie/3600-i-still-know-what-you-did-last-summer/watch?locale=CA",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32" s="58" t="inlineStr">
        <is>
          <t>65,000,000</t>
        </is>
      </c>
      <c r="W1332" s="34" t="n">
        <v>3600</v>
      </c>
      <c r="X1332" s="34" t="inlineStr">
        <is>
          <t>[3602, 3597, 9877, 18555, 360604, 608052, 417877, 34288, 71326, 408185, 164331, 111443, 17209, 550273, 461612, 480410, 65186, 94603, 25636, 65262]</t>
        </is>
      </c>
      <c r="Y1332" s="34" t="inlineStr">
        <is>
          <t>7%</t>
        </is>
      </c>
      <c r="Z1332" s="34" t="inlineStr">
        <is>
          <t>4.8/10</t>
        </is>
      </c>
      <c r="AA1332" s="34" t="inlineStr">
        <is>
          <t>21/100</t>
        </is>
      </c>
      <c r="AB1332" s="34" t="inlineStr">
        <is>
          <t>https://www.youtube.com/embed/xx_j5SL93Xs</t>
        </is>
      </c>
      <c r="AC1332" s="46" t="inlineStr">
        <is>
          <t>1740161272672</t>
        </is>
      </c>
    </row>
    <row r="1333" ht="14.25" customHeight="1" s="131">
      <c r="A1333" s="24" t="inlineStr">
        <is>
          <t>Identity Thief</t>
        </is>
      </c>
      <c r="B1333" s="25" t="n">
        <v>23</v>
      </c>
      <c r="C1333" s="26" t="n"/>
      <c r="D1333" s="27" t="n"/>
      <c r="E1333" s="28" t="inlineStr">
        <is>
          <t>Comedy</t>
        </is>
      </c>
      <c r="F1333" s="29" t="n"/>
      <c r="G1333" s="30" t="n"/>
      <c r="H1333" s="31" t="n"/>
      <c r="I1333" s="32" t="inlineStr">
        <is>
          <t>Universal Pictures</t>
        </is>
      </c>
      <c r="J1333" s="33" t="n">
        <v>2013</v>
      </c>
      <c r="K1333" s="34">
        <f>ROW(K1333)-1</f>
        <v/>
      </c>
      <c r="L1333" s="35" t="inlineStr">
        <is>
          <t>This movie is largely unfunny, with gags that go on for way too long, which are usually never funny in the first place. A lot of the humor in this movie revolves around Melissa McCarthy being fat, or just low brow physical comedy that doesn't work. There is a really forced morale and a cliche ending to this movie, which is incredibly mean-spirited until the final 15 minutes or so. T.I. and Genesis Rodriguez are horrible as two people trying to kill Melissa McCarthy. The movie is filled with questiomabke things happening, such as someone threatening to kill someone while on a cell phone in prison, surrounded by guards. This should have been so much better given the talent of the two leads, but they are let down by an awful screenplay. What else do you expect from the hack that wrote Scary Movie 3 and 4, Superhero Movie and the Hangover sequels (but not the original). I have no idea how this guy went on to have so much success with Chernobyl and The Last of Us. I guess he is a talented guy, but just isn't funny.</t>
        </is>
      </c>
      <c r="M1333" s="49" t="inlineStr">
        <is>
          <t>When a mild-mannered businessman learns his identity has been stolen, he hits the road in an attempt to foil the thief -- a trip that puts him in the path of a deceptively harmless-looking woman.</t>
        </is>
      </c>
      <c r="N1333" s="50" t="inlineStr">
        <is>
          <t>https://image.tmdb.org/t/p/w500/lIliJCGoWT6tEVaDivLpXEf038w.jpg</t>
        </is>
      </c>
      <c r="O1333" s="51" t="inlineStr">
        <is>
          <t>Jason Bateman, Melissa McCarthy, Jon Favreau, Amanda Peet, T.I., Genesis Rodriguez, Morris Chestnut, John Cho</t>
        </is>
      </c>
      <c r="P1333" s="52" t="inlineStr">
        <is>
          <t>Seth Gordon</t>
        </is>
      </c>
      <c r="Q1333" s="53" t="inlineStr">
        <is>
          <t>[{"Source": "Internet Movie Database", "Value": "5.7/10"}, {"Source": "Rotten Tomatoes", "Value": "20%"}, {"Source": "Metacritic", "Value": "35/100"}]</t>
        </is>
      </c>
      <c r="R1333" s="54" t="inlineStr">
        <is>
          <t>173,965,010</t>
        </is>
      </c>
      <c r="S1333" s="55" t="inlineStr">
        <is>
          <t>R</t>
        </is>
      </c>
      <c r="T1333" s="56" t="inlineStr">
        <is>
          <t>111</t>
        </is>
      </c>
      <c r="U1333" s="57" t="inlineStr">
        <is>
          <t>{"link": "https://www.themoviedb.org/movie/109431-identity-thief/watch?locale=CA", "flatrate": [{"logo_path": "/pbpMk2JmcoNnQwx5JGpXngfoWtp.jpg", "provider_id": 8, "provider_name": "Netflix", "display_priority": 0}, {"logo_path": "/kICQccvOh8AIBMHGkBXJ047xeHN.jpg", "provider_id": 1796, "provider_name": "Netflix basic with Ads",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33" s="58" t="inlineStr">
        <is>
          <t>35,000,000</t>
        </is>
      </c>
      <c r="W1333" s="34" t="n">
        <v>109431</v>
      </c>
      <c r="X1333" s="34" t="inlineStr">
        <is>
          <t>[226486, 39514, 136795, 82687, 11452, 18, 49520, 82654, 323676, 98, 70074, 87818, 10528, 6552, 94348, 87826, 124459, 109439, 76640, 89492]</t>
        </is>
      </c>
      <c r="Y1333" s="34" t="inlineStr">
        <is>
          <t>20%</t>
        </is>
      </c>
      <c r="Z1333" s="34" t="inlineStr">
        <is>
          <t>5.7/10</t>
        </is>
      </c>
      <c r="AA1333" s="34" t="inlineStr">
        <is>
          <t>35/100</t>
        </is>
      </c>
      <c r="AB1333" s="34" t="inlineStr">
        <is>
          <t>https://www.youtube.com/embed/uO12W35DpsQ</t>
        </is>
      </c>
      <c r="AC1333" s="46" t="n">
        <v>1731215633548</v>
      </c>
    </row>
    <row r="1334" ht="14.25" customHeight="1" s="131">
      <c r="A1334" s="24" t="inlineStr">
        <is>
          <t>Your Place or Mine</t>
        </is>
      </c>
      <c r="B1334" s="25" t="n">
        <v>23</v>
      </c>
      <c r="C1334" s="26" t="n"/>
      <c r="D1334" s="27" t="n"/>
      <c r="E1334" s="28" t="inlineStr">
        <is>
          <t>RomCom</t>
        </is>
      </c>
      <c r="F1334" s="29" t="n"/>
      <c r="G1334" s="30" t="n"/>
      <c r="H1334" s="31" t="inlineStr">
        <is>
          <t>Netflix</t>
        </is>
      </c>
      <c r="I1334" s="32" t="inlineStr">
        <is>
          <t>Netflix</t>
        </is>
      </c>
      <c r="J1334" s="33" t="n">
        <v>2023</v>
      </c>
      <c r="K1334" s="34">
        <f>ROW(K1334)-1</f>
        <v/>
      </c>
      <c r="L1334" s="35" t="inlineStr">
        <is>
          <t>A rare RomCom where you are disappointed that the couple end up together in the end. The two leads have no chemistry, and it is so bad that you question not only their romantic compatibility, but why they are even friends in the first place. Reese Witherspoon and Jesse Williams have way better chemistry, and that is clearly the couple better suited to end up together. Weird to have a RomCom where the two leads spend 95% of the movie apart and only meet for the first time in the final scene. Brutal dialogue filled with obvious exposition and characters outright explaining their feelings. Not very well directed, with some ugly looking shots, which is inexplicable when your movie is set in New York and LA, two of the most aesthetically pleasing cities in america. Not funny and not believable. Also, Steve Zaun is in this movie in possibly the most useless and confusing role ever. He is of no consequence other than to very rarely show up and be weird.</t>
        </is>
      </c>
      <c r="M1334" s="36" t="inlineStr">
        <is>
          <t>When best friends and total opposites Debbie and Peter swap homes for a week, they get a peek into each other's lives that could open the door to love.</t>
        </is>
      </c>
      <c r="N1334" s="37" t="inlineStr">
        <is>
          <t>https://image.tmdb.org/t/p/w500/3oFfY1HpzJDlRzKSCBF2sA5mb9U.jpg</t>
        </is>
      </c>
      <c r="O1334" s="38" t="inlineStr">
        <is>
          <t>Reese Witherspoon, Ashton Kutcher, Jesse Williams, Zoë Chao, Steve Zahn, Tig Notaro, Wesley Kimmel, Griffin Matthews</t>
        </is>
      </c>
      <c r="P1334" s="39" t="inlineStr">
        <is>
          <t>Aline Brosh McKenna</t>
        </is>
      </c>
      <c r="Q1334" s="40" t="inlineStr">
        <is>
          <t>[{"Source": "Internet Movie Database", "Value": "5.7/10"}, {"Source": "Rotten Tomatoes", "Value": "30%"}, {"Source": "Metacritic", "Value": "49/100"}]</t>
        </is>
      </c>
      <c r="R1334" s="80" t="inlineStr">
        <is>
          <t>0</t>
        </is>
      </c>
      <c r="S1334" s="42" t="inlineStr">
        <is>
          <t>PG-13</t>
        </is>
      </c>
      <c r="T1334" s="43" t="inlineStr">
        <is>
          <t>109</t>
        </is>
      </c>
      <c r="U1334" s="44" t="inlineStr">
        <is>
          <t>{"link": "https://www.themoviedb.org/movie/703451-your-place-or-mine/watch?locale=CA", "flatrate": [{"logo_path": "/pbpMk2JmcoNnQwx5JGpXngfoWtp.jpg", "provider_id": 8, "provider_name": "Netflix", "display_priority": 0}, {"logo_path": "/kICQccvOh8AIBMHGkBXJ047xeHN.jpg", "provider_id": 1796, "provider_name": "Netflix basic with Ads", "display_priority": 109}]}</t>
        </is>
      </c>
      <c r="V1334" s="83" t="inlineStr">
        <is>
          <t>0</t>
        </is>
      </c>
      <c r="W1334" s="34" t="n">
        <v>703451</v>
      </c>
      <c r="X1334" s="34" t="inlineStr">
        <is>
          <t>[1061163, 710356, 852096, 1063422, 913862, 488689, 805058, 434119, 957752, 1054107, 50126, 1093349, 799573, 1006925, 918044, 1064450, 1094009, 265351, 1041419, 1074656]</t>
        </is>
      </c>
      <c r="Y1334" s="34" t="inlineStr">
        <is>
          <t>30%</t>
        </is>
      </c>
      <c r="Z1334" s="34" t="inlineStr">
        <is>
          <t>5.7/10</t>
        </is>
      </c>
      <c r="AA1334" s="34" t="inlineStr">
        <is>
          <t>49/100</t>
        </is>
      </c>
      <c r="AB1334" s="34" t="inlineStr">
        <is>
          <t>https://www.youtube.com/embed/5JyfgkPMXk0</t>
        </is>
      </c>
      <c r="AC1334" s="46" t="n">
        <v>1731215633548</v>
      </c>
    </row>
    <row r="1335" ht="14.25" customHeight="1" s="131">
      <c r="A1335" s="24" t="inlineStr">
        <is>
          <t>Ghostbusters</t>
        </is>
      </c>
      <c r="B1335" s="25" t="n">
        <v>23</v>
      </c>
      <c r="C1335" s="26" t="inlineStr">
        <is>
          <t>Ghostbusters</t>
        </is>
      </c>
      <c r="D1335" s="27" t="n"/>
      <c r="E1335" s="28" t="inlineStr">
        <is>
          <t>Comedy</t>
        </is>
      </c>
      <c r="F1335" s="29" t="inlineStr">
        <is>
          <t>Sci-Fi</t>
        </is>
      </c>
      <c r="G1335" s="30" t="n"/>
      <c r="H1335" s="31" t="n"/>
      <c r="I1335" s="32" t="inlineStr">
        <is>
          <t>Columbia Pictures</t>
        </is>
      </c>
      <c r="J1335" s="33" t="n">
        <v>2016</v>
      </c>
      <c r="K1335" s="34">
        <f>ROW(K1335)-1</f>
        <v/>
      </c>
      <c r="L1335" s="35" t="inlineStr">
        <is>
          <t>I'll start with a positive about this movie. The cast is talented, and they provide a handful of laughs during the bloated runtime. But this movie has no restraint whatsoever. Every scene goes twice as long as it should, with endless ad-libbing. They do occasionally provide that funny line, but instead of ending the scene or letting the joke breathe, they continue bombarding with more ad-libbing that ends up washing away the initial funniness and replacing it with annoyance at the fact that none of these characters ever stop talking. I don't think there is a single moment of silence in this movie between the obnoxious score and the constant chattering. This is the Marvelization of Ghostbusters, where everyone is constantly attempting quips and then we have a big CGI battle on a sound stage at the end. The whole movie feels like it is shot on a sound stage, never really using the New York scenery or ever feeling like it even resembles the real world. Part of that is how poorly written the characters are. They attempt to fit in to the mold of the original ghostbusters, but none of the characters act like real people at any point. There is also a clear difference between when the actresses are improvising and the written dialogue, although both are quite bad. I don't blame any of these actresses, they all are talented and have been in good things, as has Chris Hemsworth, but the direction and writing in this is awful. Just a gross looking CGI mess of a movie with terrible dialogue and a boring story. The cameos by the original cast are depressing, Aykroyd and Murray clearly don't want to be there as they never even stand up, and after each one shows up there is almost a pause for applause.</t>
        </is>
      </c>
      <c r="M1335" s="49" t="inlineStr">
        <is>
          <t>Following a ghost invasion of Manhattan, paranormal enthusiasts Erin Gilbert and Abby Yates, nuclear engineer Jillian Holtzmann, and subway worker Patty Tolan band together to stop the otherworldly threat.</t>
        </is>
      </c>
      <c r="N1335" s="50" t="inlineStr">
        <is>
          <t>https://image.tmdb.org/t/p/w500/wJmWliwXIgZOCCVOcGRBhce7xPS.jpg</t>
        </is>
      </c>
      <c r="O1335" s="51" t="inlineStr">
        <is>
          <t>Kristen Wiig, Melissa McCarthy, Kate McKinnon, Leslie Jones, Chris Hemsworth, Neil Casey, Charles Dance, Michael Kenneth Williams</t>
        </is>
      </c>
      <c r="P1335" s="52" t="inlineStr">
        <is>
          <t>Paul Feig</t>
        </is>
      </c>
      <c r="Q1335" s="59" t="inlineStr">
        <is>
          <t>[{"Source": "Internet Movie Database", "Value": "6.8/10"}, {"Source": "Rotten Tomatoes", "Value": "74%"}, {"Source": "Metacritic", "Value": "60/100"}]</t>
        </is>
      </c>
      <c r="R1335" s="54" t="inlineStr">
        <is>
          <t>229,147,509</t>
        </is>
      </c>
      <c r="S1335" s="55" t="inlineStr">
        <is>
          <t>PG-13</t>
        </is>
      </c>
      <c r="T1335" s="56" t="inlineStr">
        <is>
          <t>117</t>
        </is>
      </c>
      <c r="U1335" s="57" t="inlineStr">
        <is>
          <t>{"link": "https://www.themoviedb.org/movie/43074-ghostbusters/watch?locale=CA", "flatrate": [{"logo_path": "/pbpMk2JmcoNnQwx5JGpXngfoWtp.jpg", "provider_id": 8, "provider_name": "Netflix", "display_priority": 0}, {"logo_path": "/pvske1MyAoymrs5bguRfVqYiM9a.jpg",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"/ovmu6uot1XVvsemM2dDySXLiX57.jpg", "provider_id": 526, "provider_name": "AMC+", "display_priority": 90}, {"logo_path": "/esiLBRzDUwodjfN8gA4qj7l3ZF7.jpg", "provider_id": 1794, "provider_name": "Starz Amazon Channel", "display_priority": 107}, {"logo_path": "/kICQccvOh8AIBMHGkBXJ047xeHN.jpg", "provider_id": 1796, "provider_name": "Netflix basic with Ads", "display_priority": 109},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35" s="58" t="inlineStr">
        <is>
          <t>144,000,000</t>
        </is>
      </c>
      <c r="W1335" s="34" t="n">
        <v>43074</v>
      </c>
      <c r="X1335" s="34" t="inlineStr">
        <is>
          <t>[620, 2978, 47933, 188927, 297761, 316023, 323676, 258489, 127380, 234004, 294272, 328111, 209112, 302699, 308531, 324668, 425909, 342521, 241259, 223702]</t>
        </is>
      </c>
      <c r="Y1335" s="34" t="inlineStr">
        <is>
          <t>74%</t>
        </is>
      </c>
      <c r="Z1335" s="34" t="inlineStr">
        <is>
          <t>6.8/10</t>
        </is>
      </c>
      <c r="AA1335" s="34" t="inlineStr">
        <is>
          <t>60/100</t>
        </is>
      </c>
      <c r="AB1335" s="34" t="inlineStr">
        <is>
          <t>https://www.youtube.com/embed/KM1OouzGxPM</t>
        </is>
      </c>
      <c r="AC1335" s="46" t="n">
        <v>1731215633548</v>
      </c>
    </row>
    <row r="1336" ht="14.25" customHeight="1" s="131">
      <c r="A1336" s="24" t="inlineStr">
        <is>
          <t>Ghosts of Mars</t>
        </is>
      </c>
      <c r="B1336" s="25" t="n">
        <v>23</v>
      </c>
      <c r="C1336" s="26" t="n"/>
      <c r="D1336" s="27" t="n"/>
      <c r="E1336" s="28" t="inlineStr">
        <is>
          <t>Sci-Fi</t>
        </is>
      </c>
      <c r="F1336" s="29" t="inlineStr">
        <is>
          <t>Horror</t>
        </is>
      </c>
      <c r="G1336" s="30" t="n"/>
      <c r="H1336" s="31" t="n"/>
      <c r="I1336" s="32" t="inlineStr">
        <is>
          <t>Sony Pictures</t>
        </is>
      </c>
      <c r="J1336" s="33" t="n">
        <v>2001</v>
      </c>
      <c r="K1336" s="34">
        <f>ROW(K1336)-1</f>
        <v/>
      </c>
      <c r="L1336" s="35" t="inlineStr">
        <is>
          <t>Looks and feels like a TV movie, with cheap looking production, poor dialogue and weak acting. It's more boring than scary, and never really picks up any steam. The narrative style of an extended flashback with more flashbacks inside is not very enthralling, as you always feel you know the outcome of every story.</t>
        </is>
      </c>
      <c r="M1336" s="36" t="inlineStr">
        <is>
          <t>In 2176, a Martian police unit is sent to pick up a highly dangerous criminal at a remote mining post. Upon arrival, the cops find the post deserted and something far more dangerous than any criminal — the original inhabitants of Mars, hellbent on getting their planet back.</t>
        </is>
      </c>
      <c r="N1336" s="37" t="inlineStr">
        <is>
          <t>https://image.tmdb.org/t/p/w500/i2zztssCIbahGES1fdfWFmDXian.jpg</t>
        </is>
      </c>
      <c r="O1336" s="38" t="inlineStr">
        <is>
          <t>Natasha Henstridge, Ice Cube, Pam Grier, Jason Statham, Clea DuVall, Joanna Cassidy, Richard Cetrone, Rosemary Forsyth</t>
        </is>
      </c>
      <c r="P1336" s="39" t="inlineStr">
        <is>
          <t>John Carpenter</t>
        </is>
      </c>
      <c r="Q1336" s="40" t="inlineStr">
        <is>
          <t>[{"Source": "Internet Movie Database", "Value": "4.9/10"}, {"Source": "Rotten Tomatoes", "Value": "23%"}, {"Source": "Metacritic", "Value": "35/100"}]</t>
        </is>
      </c>
      <c r="R1336" s="41" t="inlineStr">
        <is>
          <t>14,010,832</t>
        </is>
      </c>
      <c r="S1336" s="42" t="inlineStr">
        <is>
          <t>R</t>
        </is>
      </c>
      <c r="T1336" s="43" t="inlineStr">
        <is>
          <t>98</t>
        </is>
      </c>
      <c r="U1336" s="44" t="inlineStr">
        <is>
          <t>{"link": "https://www.themoviedb.org/movie/10016-ghosts-of-mars/watch?locale=CA",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36" s="45" t="inlineStr">
        <is>
          <t>28,000,000</t>
        </is>
      </c>
      <c r="W1336" s="34" t="n">
        <v>10016</v>
      </c>
      <c r="X1336" s="34" t="inlineStr">
        <is>
          <t>[9945, 19108, 14484, 38134, 51933, 40537, 55798, 64508, 589326, 17814, 15659, 45657, 13557, 13539, 1077782, 26198, 15028, 9348, 10862, 790]</t>
        </is>
      </c>
      <c r="Y1336" s="34" t="inlineStr">
        <is>
          <t>23%</t>
        </is>
      </c>
      <c r="Z1336" s="34" t="inlineStr">
        <is>
          <t>4.9/10</t>
        </is>
      </c>
      <c r="AA1336" s="34" t="inlineStr">
        <is>
          <t>35/100</t>
        </is>
      </c>
      <c r="AB1336" s="34" t="inlineStr">
        <is>
          <t>https://www.youtube.com/embed/XbmFwk8n0f0</t>
        </is>
      </c>
      <c r="AC1336" s="46" t="n">
        <v>1731215633548</v>
      </c>
    </row>
    <row r="1337" ht="14.25" customHeight="1" s="131">
      <c r="A1337" s="24" t="inlineStr">
        <is>
          <t>Grandma's Boy</t>
        </is>
      </c>
      <c r="B1337" s="25" t="n">
        <v>23</v>
      </c>
      <c r="C1337" s="26" t="inlineStr">
        <is>
          <t>Sandlerverse</t>
        </is>
      </c>
      <c r="D1337" s="27" t="n"/>
      <c r="E1337" s="28" t="inlineStr">
        <is>
          <t>Comedy</t>
        </is>
      </c>
      <c r="F1337" s="29" t="n"/>
      <c r="G1337" s="30" t="n"/>
      <c r="H1337" s="31" t="n"/>
      <c r="I1337" s="32" t="inlineStr">
        <is>
          <t>20th Century Studios</t>
        </is>
      </c>
      <c r="J1337" s="33" t="n">
        <v>2006</v>
      </c>
      <c r="K1337" s="34">
        <f>ROW(K1337)-1</f>
        <v/>
      </c>
      <c r="L1337" s="35" t="inlineStr">
        <is>
          <t>A collection of Adam Sandler's unfunny friends make unfunny jokes in a movie with no story. Jonah Hill and Doris Roberts provide pretty much all of the laughs, as few of them as there are. Linda Cardellini is great as well. There just isn't enough here to be an enjoyable film.</t>
        </is>
      </c>
      <c r="M1337" s="36" t="inlineStr">
        <is>
          <t>Even though he's 35, Alex acts more like he's 13, spending his days as the world's oldest video game tester and his evenings developing the next big Xbox game. But when he gets kicked out of his apartment, he's forced to move in with his grandmother.</t>
        </is>
      </c>
      <c r="N1337" s="37" t="inlineStr">
        <is>
          <t>https://image.tmdb.org/t/p/w500/zaGIcb0hXxUbuyIZ0j7uCmbO1li.jpg</t>
        </is>
      </c>
      <c r="O1337" s="38" t="inlineStr">
        <is>
          <t>Allen Covert, Linda Cardellini, Peter Dante, Shirley Knight, Joel David Moore, Kevin Nealon, Doris Roberts, Shirley Jones</t>
        </is>
      </c>
      <c r="P1337" s="39" t="inlineStr">
        <is>
          <t>Nicholaus Goossen</t>
        </is>
      </c>
      <c r="Q1337" s="40" t="inlineStr">
        <is>
          <t>[{"Source": "Internet Movie Database", "Value": "6.9/10"}, {"Source": "Rotten Tomatoes", "Value": "15%"}, {"Source": "Metacritic", "Value": "33/100"}]</t>
        </is>
      </c>
      <c r="R1337" s="41" t="inlineStr">
        <is>
          <t>6,538,177</t>
        </is>
      </c>
      <c r="S1337" s="42" t="inlineStr">
        <is>
          <t>R</t>
        </is>
      </c>
      <c r="T1337" s="43" t="inlineStr">
        <is>
          <t>95</t>
        </is>
      </c>
      <c r="U1337" s="44" t="inlineStr">
        <is>
          <t>{"link": "https://www.themoviedb.org/movie/9900-grandma-s-boy/watch?locale=CA",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37" s="45" t="inlineStr">
        <is>
          <t>5,000,000</t>
        </is>
      </c>
      <c r="W1337" s="34" t="n">
        <v>9900</v>
      </c>
      <c r="X1337" s="34" t="inlineStr">
        <is>
          <t>[30528, 56272, 31788, 110501, 67742, 934205, 2003, 94104, 9452, 9957, 14771, 9515, 284470, 13166, 86705, 9953, 12079, 10074, 16991, 27583]</t>
        </is>
      </c>
      <c r="Y1337" s="34" t="inlineStr">
        <is>
          <t>15%</t>
        </is>
      </c>
      <c r="Z1337" s="34" t="inlineStr">
        <is>
          <t>6.9/10</t>
        </is>
      </c>
      <c r="AA1337" s="34" t="inlineStr">
        <is>
          <t>33/100</t>
        </is>
      </c>
      <c r="AB1337" s="34" t="inlineStr">
        <is>
          <t>https://www.youtube.com/embed/3102691</t>
        </is>
      </c>
      <c r="AC1337" s="46" t="n">
        <v>1731215633548</v>
      </c>
    </row>
    <row r="1338" ht="14.25" customHeight="1" s="131">
      <c r="A1338" s="24" t="inlineStr">
        <is>
          <t>Cop Out</t>
        </is>
      </c>
      <c r="B1338" s="25" t="n">
        <v>22</v>
      </c>
      <c r="C1338" s="26" t="n"/>
      <c r="D1338" s="27" t="n"/>
      <c r="E1338" s="28" t="inlineStr">
        <is>
          <t>Crime</t>
        </is>
      </c>
      <c r="F1338" s="29" t="inlineStr">
        <is>
          <t>Comedy</t>
        </is>
      </c>
      <c r="G1338" s="30" t="n"/>
      <c r="H1338" s="31" t="n"/>
      <c r="I1338" s="32" t="inlineStr">
        <is>
          <t>Warner Bros.</t>
        </is>
      </c>
      <c r="J1338" s="33" t="n">
        <v>2010</v>
      </c>
      <c r="K1338" s="34">
        <f>ROW(K1338)-1</f>
        <v/>
      </c>
      <c r="L1338" s="35" t="n"/>
      <c r="M1338" s="49" t="inlineStr">
        <is>
          <t>Detectives Jimmy and Paul, despite nine years as partners, can still sometimes seem like polar opposites—especially when Paul's unpredictable antics get them suspended without pay. Already strapped for cash and trying to pay for his daughter's wedding, Jimmy decides to sell a rare baseball card that's worth tens of thousands. Unfortunately, when the collector's shop is robbed and the card vanishes with the crook, Paul and Jimmy end up going rogue, tracking down the card and the drug ring behind its theft, all on their own time and without any backup—except for each other.</t>
        </is>
      </c>
      <c r="N1338" s="50" t="inlineStr">
        <is>
          <t>https://image.tmdb.org/t/p/w500/qA31i7FPVDHezuoevx3497CvZd4.jpg</t>
        </is>
      </c>
      <c r="O1338" s="51" t="inlineStr">
        <is>
          <t>Bruce Willis, Tracy Morgan, Seann William Scott, Ana de la Reguera, Adam Brody, Kevin Pollak, Guillermo Díaz, Rashida Jones</t>
        </is>
      </c>
      <c r="P1338" s="52" t="inlineStr">
        <is>
          <t>Kevin Smith</t>
        </is>
      </c>
      <c r="Q1338" s="59" t="inlineStr">
        <is>
          <t>[{"Source": "Internet Movie Database", "Value": "5.5/10"}, {"Source": "Rotten Tomatoes", "Value": "18%"}, {"Source": "Metacritic", "Value": "31/100"}]</t>
        </is>
      </c>
      <c r="R1338" s="60" t="inlineStr">
        <is>
          <t>55,600,000</t>
        </is>
      </c>
      <c r="S1338" s="55" t="inlineStr">
        <is>
          <t>R</t>
        </is>
      </c>
      <c r="T1338" s="56" t="inlineStr">
        <is>
          <t>107</t>
        </is>
      </c>
      <c r="U1338" s="57" t="inlineStr">
        <is>
          <t>{"link": "https://www.themoviedb.org/movie/23742-cop-out/watch?locale=CA",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338" s="61" t="inlineStr">
        <is>
          <t>30,000,000</t>
        </is>
      </c>
      <c r="W1338" s="34" t="n">
        <v>23742</v>
      </c>
      <c r="X1338" s="34" t="inlineStr">
        <is>
          <t>[64205, 46713, 54805, 85787, 253849, 48161, 37317, 38378, 10148, 35933, 284460, 16080, 51473, 228935, 28348, 187632, 345664, 85897, 13136, 84305]</t>
        </is>
      </c>
      <c r="Y1338" s="34" t="inlineStr">
        <is>
          <t>18%</t>
        </is>
      </c>
      <c r="Z1338" s="34" t="inlineStr">
        <is>
          <t>5.5/10</t>
        </is>
      </c>
      <c r="AA1338" s="34" t="inlineStr">
        <is>
          <t>31/100</t>
        </is>
      </c>
      <c r="AB1338" s="34" t="inlineStr">
        <is>
          <t>https://www.youtube.com/embed/NAH8qgVY9jE</t>
        </is>
      </c>
      <c r="AC1338" s="46" t="n">
        <v>1731215633548</v>
      </c>
    </row>
    <row r="1339" ht="14.25" customHeight="1" s="131">
      <c r="A1339" s="24" t="inlineStr">
        <is>
          <t>Fool's Paradise</t>
        </is>
      </c>
      <c r="B1339" s="25" t="n">
        <v>22</v>
      </c>
      <c r="C1339" s="26" t="n"/>
      <c r="D1339" s="27" t="n"/>
      <c r="E1339" s="28" t="inlineStr">
        <is>
          <t>Comedy</t>
        </is>
      </c>
      <c r="F1339" s="29" t="n"/>
      <c r="G1339" s="30" t="n"/>
      <c r="H1339" s="31" t="n"/>
      <c r="I1339" s="32" t="inlineStr">
        <is>
          <t>Roadside Attractions</t>
        </is>
      </c>
      <c r="J1339" s="33" t="n">
        <v>2023</v>
      </c>
      <c r="K1339" s="34">
        <f>ROW(K1339)-1</f>
        <v/>
      </c>
      <c r="L1339" s="35" t="inlineStr">
        <is>
          <t>Fool's Paradise is proof that not even all of the best talent assembled together can overcome a dreadful script. Charlie Day proves he has talent as a director, and hopefully he will be given more opportunities to do that if he wants to, but this script seems to have been run so many times through the wash that nothing is left. Every character is constantly talking but never stumbles into saying anything funny, even by accident. There is no emotional core to the movie, even if they try to force one in at the end. The story jumps all over the place, skipping over storylines and all becoming a jumbled mess. All of this could be overlooked if the movie was stuffed with good jokes, but everything ends up falling flat. The satire provides jothing that hasn't already been covered many times before. Every couple of minutes a recognizable face pops on the screen, and they continue to deliver terrible lines just as those that came before did. Very disappointing and a waste of so much talent.</t>
        </is>
      </c>
      <c r="M1339" s="36" t="inlineStr">
        <is>
          <t>A down-on-his-luck publicist discovers a recently released mental health patient who looks just like a misbehaving movie star. The publicist subs him into a film, creating a new star. But fame and fortune are not all they are cracked up to be.</t>
        </is>
      </c>
      <c r="N1339" s="37" t="inlineStr">
        <is>
          <t>https://image.tmdb.org/t/p/w500/pPv4KYbcG16xmr2Q0rlV2Brqh6g.jpg</t>
        </is>
      </c>
      <c r="O1339" s="38" t="inlineStr">
        <is>
          <t>Charlie Day, Ken Jeong, Kate Beckinsale, Adrien Brody, Jason Sudeikis, Ray Liotta, Steve Coulter, Jason Bateman</t>
        </is>
      </c>
      <c r="P1339" s="39" t="inlineStr">
        <is>
          <t>Charlie Day</t>
        </is>
      </c>
      <c r="Q1339" s="40" t="inlineStr">
        <is>
          <t>[{"Source": "Internet Movie Database", "Value": "4.7/10"}, {"Source": "Metacritic", "Value": "27/100"}]</t>
        </is>
      </c>
      <c r="R1339" s="80" t="inlineStr">
        <is>
          <t>0</t>
        </is>
      </c>
      <c r="S1339" s="42" t="inlineStr">
        <is>
          <t>R</t>
        </is>
      </c>
      <c r="T1339" s="43" t="inlineStr">
        <is>
          <t>99</t>
        </is>
      </c>
      <c r="U1339" s="44" t="inlineStr">
        <is>
          <t>{"link": "https://www.themoviedb.org/movie/553147-fool-s-paradise/watch?locale=CA",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39" s="83" t="inlineStr">
        <is>
          <t>0</t>
        </is>
      </c>
      <c r="W1339" s="34" t="n">
        <v>553147</v>
      </c>
      <c r="X1339" s="34" t="inlineStr">
        <is>
          <t>[662712, 350931, 667216, 1016084, 213681, 893723, 768362, 840430, 955, 302699, 980489, 259316, 557, 569094, 533535, 278, 475557, 577922, 335984, 502356]</t>
        </is>
      </c>
      <c r="Y1339" s="34" t="inlineStr">
        <is>
          <t>N/A</t>
        </is>
      </c>
      <c r="Z1339" s="34" t="inlineStr">
        <is>
          <t>4.7/10</t>
        </is>
      </c>
      <c r="AA1339" s="34" t="inlineStr">
        <is>
          <t>27/100</t>
        </is>
      </c>
      <c r="AB1339" s="34" t="inlineStr">
        <is>
          <t>https://www.youtube.com/embed/3j6b_hevaoY</t>
        </is>
      </c>
      <c r="AC1339" s="46" t="n">
        <v>1731215633548</v>
      </c>
    </row>
    <row r="1340" ht="14.25" customHeight="1" s="131">
      <c r="A1340" s="24" t="inlineStr">
        <is>
          <t>Free Birds</t>
        </is>
      </c>
      <c r="B1340" s="25" t="n">
        <v>22</v>
      </c>
      <c r="C1340" s="26" t="n"/>
      <c r="D1340" s="27" t="n"/>
      <c r="E1340" s="28" t="inlineStr">
        <is>
          <t>Animated</t>
        </is>
      </c>
      <c r="F1340" s="29" t="n"/>
      <c r="G1340" s="30" t="inlineStr">
        <is>
          <t>Thanksgiving</t>
        </is>
      </c>
      <c r="H1340" s="31" t="n"/>
      <c r="I1340" s="32" t="inlineStr">
        <is>
          <t>Relativity Media</t>
        </is>
      </c>
      <c r="J1340" s="33" t="n">
        <v>2013</v>
      </c>
      <c r="K1340" s="34">
        <f>ROW(K1340)-1</f>
        <v/>
      </c>
      <c r="L1340" s="35" t="inlineStr">
        <is>
          <t>The concept of this movie is the funniest thing about it. The internal time travel logic is inconsistent and nonsensical, which could be forgiven if it served the plot or helped the humour. Unfortunately, the plot is a thinly veiled metaphor and not particularly intriguing, and the humour is at times corny and at other times painfully unfunny. The animation is competent, but thoroughly uninteresting and not very pleasing. The voice acting feels mailed in and uninspired, which is a theme for the entire movie.</t>
        </is>
      </c>
      <c r="M1340" s="36" t="inlineStr">
        <is>
          <t>Two turkeys from opposite sides of the tracks must put aside their differences and team up to travel back in time to change the course of history—and get turkey off the holiday menu for good.</t>
        </is>
      </c>
      <c r="N1340" s="37" t="inlineStr">
        <is>
          <t>https://image.tmdb.org/t/p/w500/k8iqk6we3QbkAKrtQweaLtNe3R0.jpg</t>
        </is>
      </c>
      <c r="O1340" s="38" t="inlineStr">
        <is>
          <t>Owen Wilson, Woody Harrelson, Amy Poehler, George Takei, Colm Meaney, Keith David, Dan Fogler, Lesley Nicol</t>
        </is>
      </c>
      <c r="P1340" s="39" t="inlineStr">
        <is>
          <t>Jimmy Hayward</t>
        </is>
      </c>
      <c r="Q1340" s="40" t="inlineStr">
        <is>
          <t>[{"Source": "Internet Movie Database", "Value": "5.8/10"}, {"Source": "Rotten Tomatoes", "Value": "20%"}, {"Source": "Metacritic", "Value": "38/100"}]</t>
        </is>
      </c>
      <c r="R1340" s="41" t="inlineStr">
        <is>
          <t>110,000,000</t>
        </is>
      </c>
      <c r="S1340" s="42" t="inlineStr">
        <is>
          <t>PG</t>
        </is>
      </c>
      <c r="T1340" s="43" t="inlineStr">
        <is>
          <t>91</t>
        </is>
      </c>
      <c r="U1340" s="44" t="inlineStr">
        <is>
          <t>{"link": "https://www.themoviedb.org/movie/175574-free-birds/watch?locale=CA", "buy":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t>
        </is>
      </c>
      <c r="V1340" s="45" t="inlineStr">
        <is>
          <t>55,000,000</t>
        </is>
      </c>
      <c r="W1340" s="34" t="n">
        <v>175574</v>
      </c>
      <c r="X1340" s="34" t="inlineStr">
        <is>
          <t>[109451, 16043, 155556, 187462, 237305, 254011, 201732, 227783, 234862, 152989, 308447, 16220, 253370, 276902, 378111, 200823, 11802, 5393, 143049, 11517]</t>
        </is>
      </c>
      <c r="Y1340" s="34" t="inlineStr">
        <is>
          <t>20%</t>
        </is>
      </c>
      <c r="Z1340" s="34" t="inlineStr">
        <is>
          <t>5.8/10</t>
        </is>
      </c>
      <c r="AA1340" s="34" t="inlineStr">
        <is>
          <t>38/100</t>
        </is>
      </c>
      <c r="AB1340" s="34" t="inlineStr">
        <is>
          <t>https://www.youtube.com/embed/r-RnGP63rpM</t>
        </is>
      </c>
      <c r="AC1340" s="46" t="n">
        <v>1731215633548</v>
      </c>
    </row>
    <row r="1341" ht="14.25" customHeight="1" s="131">
      <c r="A1341" s="24" t="inlineStr">
        <is>
          <t>Unfrosted</t>
        </is>
      </c>
      <c r="B1341" s="25" t="n">
        <v>22</v>
      </c>
      <c r="C1341" s="26" t="n"/>
      <c r="D1341" s="27" t="n"/>
      <c r="E1341" s="28" t="inlineStr">
        <is>
          <t>Comedy</t>
        </is>
      </c>
      <c r="F1341" s="29" t="n"/>
      <c r="G1341" s="30" t="n"/>
      <c r="H1341" s="31" t="inlineStr">
        <is>
          <t>Netflix</t>
        </is>
      </c>
      <c r="I1341" s="32" t="inlineStr">
        <is>
          <t>Netflix</t>
        </is>
      </c>
      <c r="J1341" s="33" t="n">
        <v>2024</v>
      </c>
      <c r="K1341" s="34">
        <f>ROW(K1341)-1</f>
        <v/>
      </c>
      <c r="L1341" s="35" t="inlineStr">
        <is>
          <t>Proof that a cast of talented actors and funny comedians can't overcome second-rate direction and a D- script. There are a lot of jokes, but only a handful of them are actually funny. The whole cast is underused and it's amazing that they got this many people to sign on to this garbage, but I'll shout out a couple of people who were actually funny. Bill Burr as JFK was hilarious whenever he was on the screen, and Hugh Grant had some funny moments as Tony the Tiger. This is just so bad. I know it's a goofy comedy, but it's also another case of being tone deaf from Seinfeld to pit two giant corporations as the heroes and union workers as villains. There is also an abhorrent amount of product placement in this movie, Kellogg's must have paid the entire budget of the movie.</t>
        </is>
      </c>
      <c r="M1341" s="49" t="inlineStr">
        <is>
          <t>In a time when breakfast is ruled by milk and cereal, a fierce corporate battle begins over a revolutionary new pastry.</t>
        </is>
      </c>
      <c r="N1341" s="50" t="inlineStr">
        <is>
          <t>https://image.tmdb.org/t/p/w500/zxcpbkiyv81u1frI7b0f6qaYufE.jpg</t>
        </is>
      </c>
      <c r="O1341" s="51" t="inlineStr">
        <is>
          <t>Jerry Seinfeld, Melissa McCarthy, Jim Gaffigan, Hugh Grant, Amy Schumer, Max Greenfield, Isaac Bae, Chris Rickett</t>
        </is>
      </c>
      <c r="P1341" s="52" t="inlineStr">
        <is>
          <t>Jerry Seinfeld</t>
        </is>
      </c>
      <c r="Q1341" s="53" t="inlineStr">
        <is>
          <t>[{"Source": "Internet Movie Database", "Value": "5.5/10"}, {"Source": "Rotten Tomatoes", "Value": "40%"}, {"Source": "Metacritic", "Value": "42/100"}]</t>
        </is>
      </c>
      <c r="R1341" s="54" t="inlineStr">
        <is>
          <t>0</t>
        </is>
      </c>
      <c r="S1341" s="55" t="inlineStr">
        <is>
          <t>PG-13</t>
        </is>
      </c>
      <c r="T1341" s="56" t="inlineStr">
        <is>
          <t>97</t>
        </is>
      </c>
      <c r="U1341" s="57" t="inlineStr">
        <is>
          <t>{"link": "https://www.themoviedb.org/movie/844185-unfrosted/watch?locale=CA", "flatrate": [{"logo_path": "/pbpMk2JmcoNnQwx5JGpXngfoWtp.jpg", "provider_id": 8, "provider_name": "Netflix", "display_priority": 0}, {"logo_path": "/kICQccvOh8AIBMHGkBXJ047xeHN.jpg", "provider_id": 1796, "provider_name": "Netflix basic with Ads", "display_priority": 109}]}</t>
        </is>
      </c>
      <c r="V1341" s="58" t="inlineStr">
        <is>
          <t>0</t>
        </is>
      </c>
      <c r="W1341" s="34" t="n">
        <v>844185</v>
      </c>
      <c r="X1341" s="34" t="inlineStr">
        <is>
          <t>[1272890, 6547, 1266741, 36725, 825883, 1209285, 1251636, 253292, 16246, 1278360, 634233, 883870, 1093231, 1109778, 1167725, 546, 1136318, 612491, 1253971, 64956]</t>
        </is>
      </c>
      <c r="Y1341" s="34" t="inlineStr">
        <is>
          <t>40%</t>
        </is>
      </c>
      <c r="Z1341" s="34" t="inlineStr">
        <is>
          <t>5.5/10</t>
        </is>
      </c>
      <c r="AA1341" s="34" t="inlineStr">
        <is>
          <t>42/100</t>
        </is>
      </c>
      <c r="AB1341" s="34" t="inlineStr">
        <is>
          <t>https://www.youtube.com/embed/2lqRPUhPfho</t>
        </is>
      </c>
      <c r="AC1341" s="46" t="n">
        <v>1731215633548</v>
      </c>
    </row>
    <row r="1342" ht="14.25" customHeight="1" s="131">
      <c r="A1342" s="24" t="inlineStr">
        <is>
          <t>Moonfall</t>
        </is>
      </c>
      <c r="B1342" s="25" t="n">
        <v>22</v>
      </c>
      <c r="C1342" s="26" t="n"/>
      <c r="D1342" s="27" t="n"/>
      <c r="E1342" s="28" t="inlineStr">
        <is>
          <t>Sci-Fi</t>
        </is>
      </c>
      <c r="F1342" s="29" t="inlineStr">
        <is>
          <t>Disaster</t>
        </is>
      </c>
      <c r="G1342" s="30" t="n"/>
      <c r="H1342" s="31" t="n"/>
      <c r="I1342" s="32" t="inlineStr">
        <is>
          <t>Lionsgate</t>
        </is>
      </c>
      <c r="J1342" s="33" t="n">
        <v>2022</v>
      </c>
      <c r="K1342" s="34">
        <f>ROW(K1342)-1</f>
        <v/>
      </c>
      <c r="L1342" s="35" t="n"/>
      <c r="M1342" s="36" t="inlineStr">
        <is>
          <t>A mysterious force knocks the moon from its orbit around Earth and sends it hurtling on a collision course with life as we know it.</t>
        </is>
      </c>
      <c r="N1342" s="37" t="inlineStr">
        <is>
          <t>https://image.tmdb.org/t/p/w500/odVv1sqVs0KxBXiA8bhIBlPgalx.jpg</t>
        </is>
      </c>
      <c r="O1342" s="38" t="inlineStr">
        <is>
          <t>Halle Berry, Patrick Wilson, John Bradley, Charlie Plummer, Kelly Yu, Michael Peña, Donald Sutherland, Eme Ikwuakor</t>
        </is>
      </c>
      <c r="P1342" s="39" t="inlineStr">
        <is>
          <t>Roland Emmerich</t>
        </is>
      </c>
      <c r="Q1342" s="40" t="inlineStr">
        <is>
          <t>[{"Source": "Internet Movie Database", "Value": "5.2/10"}, {"Source": "Rotten Tomatoes", "Value": "35%"}, {"Source": "Metacritic", "Value": "41/100"}]</t>
        </is>
      </c>
      <c r="R1342" s="41" t="inlineStr">
        <is>
          <t>67,319,703</t>
        </is>
      </c>
      <c r="S1342" s="42" t="inlineStr">
        <is>
          <t>PG-13</t>
        </is>
      </c>
      <c r="T1342" s="43" t="inlineStr">
        <is>
          <t>131</t>
        </is>
      </c>
      <c r="U1342" s="44" t="inlineStr">
        <is>
          <t>{"link": "https://www.themoviedb.org/movie/406759-moonfall/watch?locale=CA",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42" s="45" t="inlineStr">
        <is>
          <t>146,000,000</t>
        </is>
      </c>
      <c r="W1342" s="34" t="n">
        <v>406759</v>
      </c>
      <c r="X1342" s="34" t="inlineStr">
        <is>
          <t>[335787, 505026, 763285, 823625, 628900, 696806, 836009, 526896, 575322, 414906, 760868, 606402, 470114, 522016, 661791, 803104, 2116, 831946, 836225, 609972]</t>
        </is>
      </c>
      <c r="Y1342" s="34" t="inlineStr">
        <is>
          <t>35%</t>
        </is>
      </c>
      <c r="Z1342" s="34" t="inlineStr">
        <is>
          <t>5.2/10</t>
        </is>
      </c>
      <c r="AA1342" s="34" t="inlineStr">
        <is>
          <t>41/100</t>
        </is>
      </c>
      <c r="AB1342" s="34" t="inlineStr">
        <is>
          <t>https://www.youtube.com/embed/ivIwdQBlS10</t>
        </is>
      </c>
      <c r="AC1342" s="46" t="n">
        <v>1731215633548</v>
      </c>
    </row>
    <row r="1343" ht="14.25" customHeight="1" s="131">
      <c r="A1343" s="24" t="inlineStr">
        <is>
          <t>House Party</t>
        </is>
      </c>
      <c r="B1343" s="25" t="n">
        <v>22</v>
      </c>
      <c r="C1343" s="26" t="inlineStr">
        <is>
          <t>House Party</t>
        </is>
      </c>
      <c r="D1343" s="27" t="n"/>
      <c r="E1343" s="28" t="inlineStr">
        <is>
          <t>Comedy</t>
        </is>
      </c>
      <c r="F1343" s="29" t="n"/>
      <c r="G1343" s="30" t="n"/>
      <c r="H1343" s="31" t="n"/>
      <c r="I1343" s="32" t="inlineStr">
        <is>
          <t>Warner Bros.</t>
        </is>
      </c>
      <c r="J1343" s="33" t="n">
        <v>2023</v>
      </c>
      <c r="K1343" s="34">
        <f>ROW(K1343)-1</f>
        <v/>
      </c>
      <c r="L1343" s="35" t="inlineStr">
        <is>
          <t>Despite a bigger party and higher stakes, this remake can't hold a candle to the original. None of the characters are particularly likable or well characterized. The jokes that hit are few and far in between. The funniest person in the movie is Lebron James, and he is in it for less than five minutes. The bloopers at the end were the funniest segment of the movie. This felt like a movie where the cameos were the first thing pitched, and they wrote around that.</t>
        </is>
      </c>
      <c r="M1343" s="36" t="inlineStr">
        <is>
          <t>Aspiring club promoters and best buds Damon and Kevin are barely keeping things together. Out of money, down on their luck and about to lose the roofs over their heads—and freshly fired from their low-lift jobs as house cleaners—the pair needs a huge windfall to make their problems go away. In a ‘what the hell?’ move, they decide to host the party of the year at an exclusive mansion, the site of their last cleaning job, which just happens to belong to none other than LeBron James. No permission? No problem. What could go wrong?</t>
        </is>
      </c>
      <c r="N1343" s="37" t="inlineStr">
        <is>
          <t>https://image.tmdb.org/t/p/w500/KiyKR9m6h01eIvGObGmpt16U3F.jpg</t>
        </is>
      </c>
      <c r="O1343" s="38" t="inlineStr">
        <is>
          <t>Jacob Latimore, Tosin Cole, Karen Obilom, D.C. Young Fly, Shakira Ja'nai Paye, Melvin Gregg, Allen Maldonado, Rotimi</t>
        </is>
      </c>
      <c r="P1343" s="39" t="inlineStr">
        <is>
          <t>Calmatic</t>
        </is>
      </c>
      <c r="Q1343" s="40" t="inlineStr">
        <is>
          <t>[{"Source": "Internet Movie Database", "Value": "4.4/10"}, {"Source": "Rotten Tomatoes", "Value": "28%"}, {"Source": "Metacritic", "Value": "41/100"}]</t>
        </is>
      </c>
      <c r="R1343" s="80" t="inlineStr">
        <is>
          <t>0</t>
        </is>
      </c>
      <c r="S1343" s="42" t="inlineStr">
        <is>
          <t>R</t>
        </is>
      </c>
      <c r="T1343" s="43" t="inlineStr">
        <is>
          <t>100</t>
        </is>
      </c>
      <c r="U1343" s="44" t="inlineStr">
        <is>
          <t>{"link": "https://www.themoviedb.org/movie/632065-house-party/watch?locale=CA",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t>
        </is>
      </c>
      <c r="V1343" s="83" t="inlineStr">
        <is>
          <t>0</t>
        </is>
      </c>
      <c r="W1343" s="34" t="n">
        <v>632065</v>
      </c>
      <c r="X1343" s="34" t="inlineStr">
        <is>
          <t>[5125, 838876, 573171, 369883, 3085, 920125, 15189, 505262, 722149, 2005, 758009, 449443, 804095, 270303, 631842, 424783, 555604, 39254, 507086]</t>
        </is>
      </c>
      <c r="Y1343" s="34" t="inlineStr">
        <is>
          <t>28%</t>
        </is>
      </c>
      <c r="Z1343" s="34" t="inlineStr">
        <is>
          <t>4.4/10</t>
        </is>
      </c>
      <c r="AA1343" s="34" t="inlineStr">
        <is>
          <t>41/100</t>
        </is>
      </c>
      <c r="AB1343" s="34" t="inlineStr">
        <is>
          <t>https://www.youtube.com/embed/VO_xuS4FDHs</t>
        </is>
      </c>
      <c r="AC1343" s="46" t="n">
        <v>1731215633548</v>
      </c>
    </row>
    <row r="1344" ht="14.25" customHeight="1" s="131">
      <c r="A1344" s="24" t="inlineStr">
        <is>
          <t>Leprechaun</t>
        </is>
      </c>
      <c r="B1344" s="25" t="n">
        <v>22</v>
      </c>
      <c r="C1344" s="26" t="inlineStr">
        <is>
          <t>Leprechaun</t>
        </is>
      </c>
      <c r="D1344" s="27" t="n"/>
      <c r="E1344" s="28" t="inlineStr">
        <is>
          <t>Horror</t>
        </is>
      </c>
      <c r="F1344" s="29" t="n"/>
      <c r="G1344" s="30" t="inlineStr">
        <is>
          <t>St. Patrick's Day</t>
        </is>
      </c>
      <c r="H1344" s="31" t="n"/>
      <c r="I1344" s="32" t="inlineStr">
        <is>
          <t>Trimark Pictures</t>
        </is>
      </c>
      <c r="J1344" s="33" t="n">
        <v>1993</v>
      </c>
      <c r="K1344" s="34">
        <f>ROW(K1344)-1</f>
        <v/>
      </c>
      <c r="L1344" s="35" t="inlineStr">
        <is>
          <t>Not scary at all, with a really bad script that doesn't leave you endeared to any characters. Bad performances all around with the exception of Aniston and Davis. Either needed to be much more terrifying or much more humorous, as the film didn't have much of either.</t>
        </is>
      </c>
      <c r="M1344" s="36" t="inlineStr">
        <is>
          <t>A demonic leprechaun terrorizes a group of young people whom he believes stole his gold.</t>
        </is>
      </c>
      <c r="N1344" s="37" t="inlineStr">
        <is>
          <t>https://image.tmdb.org/t/p/w500/mIpzSHNX9lQlCKnh1cQwIXDFX5d.jpg</t>
        </is>
      </c>
      <c r="O1344" s="38" t="inlineStr">
        <is>
          <t>Warwick Davis, Jennifer Aniston, Ken Olandt, Mark Holton, Robert Hy Gorman, Shay Duffin, John Sanderford, John Voldstad</t>
        </is>
      </c>
      <c r="P1344" s="39" t="inlineStr">
        <is>
          <t>Mark Jones</t>
        </is>
      </c>
      <c r="Q1344" s="40" t="inlineStr">
        <is>
          <t>[{"Source": "Internet Movie Database", "Value": "4.8/10"}, {"Source": "Rotten Tomatoes", "Value": "35%"}, {"Source": "Metacritic", "Value": "17/100"}]</t>
        </is>
      </c>
      <c r="R1344" s="41" t="inlineStr">
        <is>
          <t>8,600,000</t>
        </is>
      </c>
      <c r="S1344" s="42" t="inlineStr">
        <is>
          <t>R</t>
        </is>
      </c>
      <c r="T1344" s="43" t="inlineStr">
        <is>
          <t>91</t>
        </is>
      </c>
      <c r="U1344" s="44" t="inlineStr">
        <is>
          <t>{"link": "https://www.themoviedb.org/movie/11811-leprechaun/watch?locale=CA", "ads": [{"logo_path": "/zLYr7OPvpskMA4S79E3vlCi71iC.jpg", "provider_id": 73, "provider_name": "Tubi TV", "display_priority": 21}, {"logo_path": "/xoFyQOXR3qINRsdnCQyd7jGx8Wo.jpg", "provider_id": 326, "provider_name": "CTV", "display_priority": 46}],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44" s="45" t="inlineStr">
        <is>
          <t>1,000,000</t>
        </is>
      </c>
      <c r="W1344" s="34" t="n">
        <v>11811</v>
      </c>
      <c r="X1344" s="34" t="inlineStr">
        <is>
          <t>[18009, 54523, 48660, 14229, 51007, 27420, 741018, 25712, 22551, 296236, 570488, 19286, 18887, 40229, 283686, 24012, 202220, 10379, 24341, 37931]</t>
        </is>
      </c>
      <c r="Y1344" s="34" t="inlineStr">
        <is>
          <t>35%</t>
        </is>
      </c>
      <c r="Z1344" s="34" t="inlineStr">
        <is>
          <t>4.8/10</t>
        </is>
      </c>
      <c r="AA1344" s="34" t="inlineStr">
        <is>
          <t>17/100</t>
        </is>
      </c>
      <c r="AB1344" s="34" t="inlineStr">
        <is>
          <t>https://www.youtube.com/embed/W3QzubaASOs</t>
        </is>
      </c>
      <c r="AC1344" s="46" t="n">
        <v>1731215633548</v>
      </c>
    </row>
    <row r="1345" ht="14.25" customHeight="1" s="131">
      <c r="A1345" s="24" t="inlineStr">
        <is>
          <t>Frosty Returns</t>
        </is>
      </c>
      <c r="B1345" s="25" t="n">
        <v>22</v>
      </c>
      <c r="C1345" s="26" t="inlineStr">
        <is>
          <t>Rankin/Bass</t>
        </is>
      </c>
      <c r="D1345" s="27" t="inlineStr">
        <is>
          <t>Frosty the Snowman</t>
        </is>
      </c>
      <c r="E1345" s="28" t="inlineStr">
        <is>
          <t>Animated</t>
        </is>
      </c>
      <c r="F1345" s="29" t="n"/>
      <c r="G1345" s="30" t="inlineStr">
        <is>
          <t>Christmas</t>
        </is>
      </c>
      <c r="H1345" s="31" t="n"/>
      <c r="I1345" s="32" t="inlineStr">
        <is>
          <t>Rankin/Bass</t>
        </is>
      </c>
      <c r="J1345" s="33" t="n">
        <v>1993</v>
      </c>
      <c r="K1345" s="34">
        <f>ROW(K1345)-1</f>
        <v/>
      </c>
      <c r="L1345" s="35" t="n"/>
      <c r="M1345" s="49" t="inlineStr">
        <is>
          <t>Mr. Twitchell, a greedy old businessman, has invented Summer Wheeze: a spray that instantly removes snow and slush! Now Holly has to keep Frosty from melting, and convince everybody that snow's actually a good thing.</t>
        </is>
      </c>
      <c r="N1345" s="50" t="inlineStr">
        <is>
          <t>https://image.tmdb.org/t/p/w500/qYgHxkiRvjVnPihSAm9Je91kOZq.jpg</t>
        </is>
      </c>
      <c r="O1345" s="51" t="inlineStr">
        <is>
          <t>Jonathan Winters, John Goodman, Elisabeth Moss, Brian Doyle-Murray, Jan Hooks, Andrea Martin</t>
        </is>
      </c>
      <c r="P1345" s="52" t="inlineStr">
        <is>
          <t>Evert Brown, Bill Melendez</t>
        </is>
      </c>
      <c r="Q1345" s="59" t="inlineStr">
        <is>
          <t>[{"Source": "Internet Movie Database", "Value": "4.9/10"}]</t>
        </is>
      </c>
      <c r="R1345" s="54" t="inlineStr">
        <is>
          <t>0</t>
        </is>
      </c>
      <c r="S1345" s="55" t="inlineStr">
        <is>
          <t>TV-G</t>
        </is>
      </c>
      <c r="T1345" s="56" t="inlineStr">
        <is>
          <t>24</t>
        </is>
      </c>
      <c r="U1345" s="57" t="inlineStr">
        <is>
          <t>{}</t>
        </is>
      </c>
      <c r="V1345" s="58" t="inlineStr">
        <is>
          <t>0</t>
        </is>
      </c>
      <c r="W1345" s="34" t="n">
        <v>28042</v>
      </c>
      <c r="X1345" s="34" t="inlineStr">
        <is>
          <t>[20343, 26538, 33719, 26539, 17644, 783442, 27933, 1957, 615666, 1051, 196867, 55721, 223702, 549053, 398818, 508442, 475557, 496243, 495764, 8392]</t>
        </is>
      </c>
      <c r="Y1345" s="34" t="inlineStr">
        <is>
          <t>N/A</t>
        </is>
      </c>
      <c r="Z1345" s="34" t="inlineStr">
        <is>
          <t>4.9/10</t>
        </is>
      </c>
      <c r="AA1345" s="34" t="inlineStr">
        <is>
          <t>N/A</t>
        </is>
      </c>
      <c r="AB1345" s="34" t="inlineStr">
        <is>
          <t>https://www.youtube.com/embed/x6PnTmyYT6w</t>
        </is>
      </c>
      <c r="AC1345" s="46" t="n">
        <v>1731215633548</v>
      </c>
    </row>
    <row r="1346" ht="14.25" customHeight="1" s="131">
      <c r="A1346" s="24" t="inlineStr">
        <is>
          <t>A Bad Moms Christmas</t>
        </is>
      </c>
      <c r="B1346" s="25" t="n">
        <v>22</v>
      </c>
      <c r="C1346" s="26" t="inlineStr">
        <is>
          <t>Bad Moms</t>
        </is>
      </c>
      <c r="D1346" s="27" t="n"/>
      <c r="E1346" s="28" t="inlineStr">
        <is>
          <t>Comedy</t>
        </is>
      </c>
      <c r="F1346" s="29" t="n"/>
      <c r="G1346" s="30" t="inlineStr">
        <is>
          <t>Christmas</t>
        </is>
      </c>
      <c r="H1346" s="31" t="n"/>
      <c r="I1346" s="32" t="inlineStr">
        <is>
          <t>STX Entertainment</t>
        </is>
      </c>
      <c r="J1346" s="33" t="n">
        <v>2017</v>
      </c>
      <c r="K1346" s="34">
        <f>ROW(K1346)-1</f>
        <v/>
      </c>
      <c r="L1346" s="35" t="inlineStr">
        <is>
          <t>Disappointing follow up to a pretty funny original movie. Unfunny, and the forced sapiness pairs poorly with the raunchiness.</t>
        </is>
      </c>
      <c r="M1346" s="49" t="inlineStr">
        <is>
          <t>Amy, Kiki and Carla – three under-appreciated and over-burdened women – rebel against the challenges and expectations of the Super Bowl for mothers: Christmas. And if creating a more perfect holiday for their families wasn’t hard enough, they have to do all of that while hosting and entertaining their own mothers.</t>
        </is>
      </c>
      <c r="N1346" s="50" t="inlineStr">
        <is>
          <t>https://image.tmdb.org/t/p/w500/gPNHolu7AGnrB7r5kvJRRTfwMFR.jpg</t>
        </is>
      </c>
      <c r="O1346" s="51" t="inlineStr">
        <is>
          <t>Mila Kunis, Kristen Bell, Kathryn Hahn, Susan Sarandon, Christine Baranski, Jay Hernandez, Cheryl Hines, Peter Gallagher</t>
        </is>
      </c>
      <c r="P1346" s="52" t="inlineStr">
        <is>
          <t>Jon Lucas, Scott Moore</t>
        </is>
      </c>
      <c r="Q1346" s="59" t="inlineStr">
        <is>
          <t>[{"Source": "Internet Movie Database", "Value": "5.6/10"}, {"Source": "Rotten Tomatoes", "Value": "32%"}, {"Source": "Metacritic", "Value": "42/100"}]</t>
        </is>
      </c>
      <c r="R1346" s="60" t="inlineStr">
        <is>
          <t>130,560,428</t>
        </is>
      </c>
      <c r="S1346" s="55" t="inlineStr">
        <is>
          <t>R</t>
        </is>
      </c>
      <c r="T1346" s="56" t="inlineStr">
        <is>
          <t>104</t>
        </is>
      </c>
      <c r="U1346" s="57" t="inlineStr">
        <is>
          <t>{"link": "https://www.themoviedb.org/movie/431530-a-bad-moms-christmas/watch?locale=CA", "flatrate": [{"logo_path": "/pbpMk2JmcoNnQwx5JGpXngfoWtp.jpg", "provider_id": 8, "provider_name": "Netflix", "display_priority": 0}, {"logo_path": "/cQjWvOiKRPeSuWRNGegcBjyqVbR.jpg", "provider_id": 469, "provider_name": "Club Illico", "display_priority": 54}, {"logo_path": "/5W6vTKE684EhdITeMUjdcTIBGdh.jpg", "provider_id": 605, "provider_name": "Super Channel Amazon Channel", "display_priority": 76}, {"logo_path": "/9BgaNQRMDvVlji1JBZi6tcfxpKx.jpg", "provider_id": 257, "provider_name": "fuboTV", "display_priority": 95}, {"logo_path": "/kICQccvOh8AIBMHGkBXJ047xeHN.jpg", "provider_id": 1796, "provider_name": "Netflix basic with Ads", "display_priority": 109}, {"logo_path": "/tJqmTmQ8jp9WfyaZfApHK8lSywA.jpg", "provider_id": 1853, "provider_name": "Paramount Plus Apple TV Channel ", "display_priority": 115}, {"logo_path": "/h5DcR0J2EESLitnhR8xLG1QymTE.jpg", "provider_id": 2303, "provider_name": "Paramount Plus Premium", "display_priority": 163}, {"logo_path": "/rl6zez5rCeyelt1I46JRYk6B9Ed.jpg", "provider_id": 2304, "provider_name": "Paramount Plus Basic with Ads", "display_priority": 164}], "buy":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"rent":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t>
        </is>
      </c>
      <c r="V1346" s="61" t="inlineStr">
        <is>
          <t>28,000,000</t>
        </is>
      </c>
      <c r="W1346" s="34" t="n">
        <v>431530</v>
      </c>
      <c r="X1346" s="34" t="inlineStr">
        <is>
          <t>[376659, 252680, 345914, 523077, 419680, 52449, 186759, 10731, 353616, 525938, 309887, 502122, 516038, 686142, 457308, 455008, 286521, 342464, 563766, 81446]</t>
        </is>
      </c>
      <c r="Y1346" s="34" t="inlineStr">
        <is>
          <t>32%</t>
        </is>
      </c>
      <c r="Z1346" s="34" t="inlineStr">
        <is>
          <t>5.6/10</t>
        </is>
      </c>
      <c r="AA1346" s="34" t="inlineStr">
        <is>
          <t>42/100</t>
        </is>
      </c>
      <c r="AB1346" s="34" t="inlineStr">
        <is>
          <t>https://www.youtube.com/embed/NGewN1G988o</t>
        </is>
      </c>
      <c r="AC1346" s="46" t="n">
        <v>1731215633548</v>
      </c>
    </row>
    <row r="1347" ht="14.25" customHeight="1" s="131">
      <c r="A1347" s="24" t="inlineStr">
        <is>
          <t>What to Expect When You're Expecting</t>
        </is>
      </c>
      <c r="B1347" s="25" t="n">
        <v>22</v>
      </c>
      <c r="C1347" s="26" t="n"/>
      <c r="D1347" s="27" t="n"/>
      <c r="E1347" s="28" t="inlineStr">
        <is>
          <t>RomCom</t>
        </is>
      </c>
      <c r="F1347" s="29" t="n"/>
      <c r="G1347" s="30" t="n"/>
      <c r="H1347" s="31" t="n"/>
      <c r="I1347" s="32" t="inlineStr">
        <is>
          <t>Lionsgate</t>
        </is>
      </c>
      <c r="J1347" s="33" t="n">
        <v>2012</v>
      </c>
      <c r="K1347" s="34">
        <f>ROW(K1347)-1</f>
        <v/>
      </c>
      <c r="L1347" s="35" t="n"/>
      <c r="M1347" s="36" t="inlineStr">
        <is>
          <t>Challenges of impending parenthood turn the lives of five couples upside down. Two celebrities are unprepared for the surprise demands of pregnancy; hormones wreak havoc on a baby-crazy author, while her husband tries not to be outdone by his father, who's expecting twins with his young trophy wife; a photographer's husband isn't sure about his wife's adoption plans; a one-time hook-up results in a surprise pregnancy for rival food-truck owners.</t>
        </is>
      </c>
      <c r="N1347" s="37" t="inlineStr">
        <is>
          <t>https://image.tmdb.org/t/p/w500/WlaRQOeoUfKntGmNsuZDu3r6h6.jpg</t>
        </is>
      </c>
      <c r="O1347" s="38" t="inlineStr">
        <is>
          <t>Jennifer Lopez, Chace Crawford, Anna Kendrick, Cameron Diaz, Elizabeth Banks, Brooklyn Decker, Matthew Morrison, Rodrigo Santoro</t>
        </is>
      </c>
      <c r="P1347" s="39" t="inlineStr">
        <is>
          <t>Kirk Jones</t>
        </is>
      </c>
      <c r="Q1347" s="40" t="inlineStr">
        <is>
          <t>[{"Source": "Internet Movie Database", "Value": "5.7/10"}, {"Source": "Rotten Tomatoes", "Value": "23%"}, {"Source": "Metacritic", "Value": "41/100"}]</t>
        </is>
      </c>
      <c r="R1347" s="41" t="inlineStr">
        <is>
          <t>79,700,000</t>
        </is>
      </c>
      <c r="S1347" s="42" t="inlineStr">
        <is>
          <t>PG-13</t>
        </is>
      </c>
      <c r="T1347" s="43" t="inlineStr">
        <is>
          <t>110</t>
        </is>
      </c>
      <c r="U1347" s="44" t="inlineStr">
        <is>
          <t>{"link": "https://www.themoviedb.org/movie/76494-what-to-expect-when-you-re-expecting/watch?locale=CA", "ads": [{"logo_path": "/xoFyQOXR3qINRsdnCQyd7jGx8Wo.jpg", "provider_id": 326, "provider_name": "CTV", "display_priority": 46}], "flatrate": [{"logo_path": "/pvske1MyAoymrs5bguRfVqYiM9a.jpg", "provider_id": 119, "provider_name": "Amazon Prime Video", "display_priority": 2},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47" s="45" t="inlineStr">
        <is>
          <t>40,000,000</t>
        </is>
      </c>
      <c r="W1347" s="34" t="n">
        <v>76494</v>
      </c>
      <c r="X1347" s="34" t="inlineStr">
        <is>
          <t>[34806, 593876, 114150, 72207, 52449, 353569, 7303, 40720, 204765, 459225, 555657, 56195, 576393, 401743, 254065, 450477, 98525, 408873, 17202, 46665]</t>
        </is>
      </c>
      <c r="Y1347" s="34" t="inlineStr">
        <is>
          <t>23%</t>
        </is>
      </c>
      <c r="Z1347" s="34" t="inlineStr">
        <is>
          <t>5.7/10</t>
        </is>
      </c>
      <c r="AA1347" s="34" t="inlineStr">
        <is>
          <t>41/100</t>
        </is>
      </c>
      <c r="AB1347" s="34" t="inlineStr">
        <is>
          <t>https://www.youtube.com/embed/3Ef0GCdpnN4</t>
        </is>
      </c>
      <c r="AC1347" s="46" t="n">
        <v>1731215633548</v>
      </c>
    </row>
    <row r="1348" ht="14.25" customHeight="1" s="131">
      <c r="A1348" s="24" t="inlineStr">
        <is>
          <t>Memory</t>
        </is>
      </c>
      <c r="B1348" s="25" t="n">
        <v>21</v>
      </c>
      <c r="C1348" s="26" t="n"/>
      <c r="D1348" s="27" t="n"/>
      <c r="E1348" s="28" t="inlineStr">
        <is>
          <t>Action</t>
        </is>
      </c>
      <c r="F1348" s="29" t="inlineStr">
        <is>
          <t>Thriller</t>
        </is>
      </c>
      <c r="G1348" s="30" t="n"/>
      <c r="H1348" s="31" t="n"/>
      <c r="I1348" s="32" t="inlineStr">
        <is>
          <t>Open Road Films</t>
        </is>
      </c>
      <c r="J1348" s="33" t="n">
        <v>2022</v>
      </c>
      <c r="K1348" s="34">
        <f>ROW(K1348)-1</f>
        <v/>
      </c>
      <c r="L1348" s="35" t="inlineStr">
        <is>
          <t>An unnatural and predictable script, with wooden acting and inexplicable character decisions all around. Pretty weak action scenes as well. The idea of a hitman with Alzheimer's is an interesting one, but it's never really explored.</t>
        </is>
      </c>
      <c r="M1348" s="36" t="inlineStr">
        <is>
          <t>Alex, an assassin-for-hire, finds that he's become a target after he refuses to complete a job for a dangerous criminal organization. With the crime syndicate and FBI in hot pursuit, Alex has the skills to stay ahead, except for one thing: he is struggling with severe memory loss, affecting his every move. Alex must question his every action and whom he can ultimately trust.</t>
        </is>
      </c>
      <c r="N1348" s="37" t="inlineStr">
        <is>
          <t>https://image.tmdb.org/t/p/w500/4Q1n3TwieoULnuaztu9aFjqHDTI.jpg</t>
        </is>
      </c>
      <c r="O1348" s="38" t="inlineStr">
        <is>
          <t>Liam Neeson, Guy Pearce, Taj Atwal, Harold Torres, Monica Bellucci, Ray Stevenson, Stella Stocker, Antonio Jaramillo</t>
        </is>
      </c>
      <c r="P1348" s="39" t="inlineStr">
        <is>
          <t>Martin Campbell</t>
        </is>
      </c>
      <c r="Q1348" s="40" t="inlineStr">
        <is>
          <t>[{"Source": "Internet Movie Database", "Value": "5.7/10"}, {"Source": "Rotten Tomatoes", "Value": "29%"}, {"Source": "Metacritic", "Value": "41/100"}]</t>
        </is>
      </c>
      <c r="R1348" s="41" t="inlineStr">
        <is>
          <t>13,900,000</t>
        </is>
      </c>
      <c r="S1348" s="42" t="inlineStr">
        <is>
          <t>R</t>
        </is>
      </c>
      <c r="T1348" s="43" t="inlineStr">
        <is>
          <t>114</t>
        </is>
      </c>
      <c r="U1348" s="44" t="inlineStr">
        <is>
          <t>{"link": "https://www.themoviedb.org/movie/818397-memory/watch?locale=CA",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348" s="45" t="inlineStr">
        <is>
          <t>30,000,000</t>
        </is>
      </c>
      <c r="W1348" s="34" t="n">
        <v>818397</v>
      </c>
      <c r="X1348" s="34" t="inlineStr">
        <is>
          <t>[823625, 777831, 752564, 752623, 526896, 864116, 39324, 831946, 763285, 979163, 639933, 675353, 560057, 1170944, 999205, 891931, 1143019, 651610, 758935, 908762]</t>
        </is>
      </c>
      <c r="Y1348" s="34" t="inlineStr">
        <is>
          <t>29%</t>
        </is>
      </c>
      <c r="Z1348" s="34" t="inlineStr">
        <is>
          <t>5.7/10</t>
        </is>
      </c>
      <c r="AA1348" s="34" t="inlineStr">
        <is>
          <t>41/100</t>
        </is>
      </c>
      <c r="AB1348" s="34" t="inlineStr">
        <is>
          <t>https://www.youtube.com/embed/ye63hQLDj4k</t>
        </is>
      </c>
      <c r="AC1348" s="46" t="n">
        <v>1731215633548</v>
      </c>
    </row>
    <row r="1349" ht="14.25" customHeight="1" s="131">
      <c r="A1349" s="24" t="inlineStr">
        <is>
          <t>D3: The Mighty Ducks</t>
        </is>
      </c>
      <c r="B1349" s="25" t="n">
        <v>21</v>
      </c>
      <c r="C1349" s="26" t="inlineStr">
        <is>
          <t>Disney Live Action</t>
        </is>
      </c>
      <c r="D1349" s="27" t="inlineStr">
        <is>
          <t>The Mighty Ducks</t>
        </is>
      </c>
      <c r="E1349" s="28" t="inlineStr">
        <is>
          <t>Sports</t>
        </is>
      </c>
      <c r="F1349" s="29" t="inlineStr">
        <is>
          <t>Family</t>
        </is>
      </c>
      <c r="G1349" s="30" t="n"/>
      <c r="H1349" s="31" t="n"/>
      <c r="I1349" s="32" t="inlineStr">
        <is>
          <t>Disney</t>
        </is>
      </c>
      <c r="J1349" s="33" t="n">
        <v>1996</v>
      </c>
      <c r="K1349" s="34">
        <f>ROW(K1349)-1</f>
        <v/>
      </c>
      <c r="L1349" s="35" t="inlineStr">
        <is>
          <t>They really never brought any new ideas to this franchise. Just as formulaic as the first two, but this time the film tries to portray as the villain… good coaching. The real antagonist of this movie is Charlie Conway, the boy who refuses to listen or grow up. He's one of the most annoying main characters in the history of movies. He overreacts and lashes out at everything, and never makes a right decision until over an hour into the movie. This movie could be called "The De-Jokerification of Charlie Conway", because he is acting like the joker for the first half. No sense of the world, just trying to watch everything burn. When you do the same story as the first two movies but with even less likable characters and more frustrating to watch "hockey", you have a real stinker on your hands.</t>
        </is>
      </c>
      <c r="M1349" s="36" t="inlineStr">
        <is>
          <t>The Ducks are offered scholarships at Eden Hall Academy but struggle with their new coach's methods and come under pressure from the board to retain their scholarships before their big game against the Varsity team.</t>
        </is>
      </c>
      <c r="N1349" s="37" t="inlineStr">
        <is>
          <t>https://image.tmdb.org/t/p/w500/wltMr1loUKSCaEV4EDgh21eCRI3.jpg</t>
        </is>
      </c>
      <c r="O1349" s="38" t="inlineStr">
        <is>
          <t>Emilio Estevez, Jeffrey Nordling, David Selby, Heidi Kling, Joshua Jackson, Joss Ackland, Elden Henson, Shaun Weiss</t>
        </is>
      </c>
      <c r="P1349" s="39" t="inlineStr">
        <is>
          <t>Robert Lieberman</t>
        </is>
      </c>
      <c r="Q1349" s="40" t="inlineStr">
        <is>
          <t>[{"Source": "Internet Movie Database", "Value": "5.5/10"}, {"Source": "Rotten Tomatoes", "Value": "20%"}]</t>
        </is>
      </c>
      <c r="R1349" s="41" t="inlineStr">
        <is>
          <t>22,955,097</t>
        </is>
      </c>
      <c r="S1349" s="42" t="inlineStr">
        <is>
          <t>PG</t>
        </is>
      </c>
      <c r="T1349" s="43" t="inlineStr">
        <is>
          <t>104</t>
        </is>
      </c>
      <c r="U1349" s="44" t="inlineStr">
        <is>
          <t>{"link": "https://www.themoviedb.org/movie/10680-d3-the-mighty-ducks/watch?locale=CA",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49" s="83" t="inlineStr">
        <is>
          <t>0</t>
        </is>
      </c>
      <c r="W1349" s="34" t="n">
        <v>10680</v>
      </c>
      <c r="X1349" s="34" t="inlineStr">
        <is>
          <t>[11164, 19379, 1959, 97105, 43210, 17381, 34170, 10414, 23470, 100669, 21539, 18041, 202980, 1634, 13757, 20726, 560362, 381034, 249688, 9622]</t>
        </is>
      </c>
      <c r="Y1349" s="34" t="inlineStr">
        <is>
          <t>20%</t>
        </is>
      </c>
      <c r="Z1349" s="34" t="inlineStr">
        <is>
          <t>5.5/10</t>
        </is>
      </c>
      <c r="AA1349" s="34" t="inlineStr">
        <is>
          <t>N/A</t>
        </is>
      </c>
      <c r="AB1349" s="34" t="inlineStr">
        <is>
          <t>https://www.youtube.com/embed/CFSmoKm6c5A</t>
        </is>
      </c>
      <c r="AC1349" s="46" t="n">
        <v>1731215633548</v>
      </c>
    </row>
    <row r="1350" ht="14.25" customHeight="1" s="131">
      <c r="A1350" s="84" t="inlineStr">
        <is>
          <t>65</t>
        </is>
      </c>
      <c r="B1350" s="25" t="n">
        <v>21</v>
      </c>
      <c r="C1350" s="26" t="n"/>
      <c r="D1350" s="27" t="n"/>
      <c r="E1350" s="28" t="inlineStr">
        <is>
          <t>Sci-Fi</t>
        </is>
      </c>
      <c r="F1350" s="29" t="n"/>
      <c r="G1350" s="30" t="n"/>
      <c r="H1350" s="31" t="n"/>
      <c r="I1350" s="32" t="inlineStr">
        <is>
          <t>Columbia Pictures</t>
        </is>
      </c>
      <c r="J1350" s="33" t="n">
        <v>2023</v>
      </c>
      <c r="K1350" s="34">
        <f>ROW(K1350)-1</f>
        <v/>
      </c>
      <c r="L1350" s="35" t="inlineStr">
        <is>
          <t>The entire movie feels derivative, unearned and boring. This released right around the same time as "The Last of Us" TV series, and features the same general plot outline, but without any of the themes, character depth/growth, banter, or really anything that makes that series and video game great. None of the dinosaurs ever really feel threatening, and without very much dialogue I was left waiting for the movie to end.</t>
        </is>
      </c>
      <c r="M1350" s="49" t="inlineStr">
        <is>
          <t>65 million years ago, the only 2 survivors of a spaceship from Somaris that crash-landed on Earth, must fend off dinosaurs to reach the escape vessel in time before an imminent asteroid strike threatens to destroy the planet.</t>
        </is>
      </c>
      <c r="N1350" s="50" t="inlineStr">
        <is>
          <t>https://image.tmdb.org/t/p/w500/rzRb63TldOKdKydCvWJM8B6EkPM.jpg</t>
        </is>
      </c>
      <c r="O1350" s="51" t="inlineStr">
        <is>
          <t>Adam Driver, Ariana Greenblatt, Chloe Coleman, Nika King, Brian Dare</t>
        </is>
      </c>
      <c r="P1350" s="52" t="inlineStr">
        <is>
          <t>Scott Beck, Bryan Woods</t>
        </is>
      </c>
      <c r="Q1350" s="59" t="inlineStr">
        <is>
          <t>[{"Source": "Internet Movie Database", "Value": "5.4/10"}, {"Source": "Rotten Tomatoes", "Value": "36%"}, {"Source": "Metacritic", "Value": "40/100"}]</t>
        </is>
      </c>
      <c r="R1350" s="60" t="inlineStr">
        <is>
          <t>60,730,568</t>
        </is>
      </c>
      <c r="S1350" s="55" t="inlineStr">
        <is>
          <t>PG-13</t>
        </is>
      </c>
      <c r="T1350" s="56" t="inlineStr">
        <is>
          <t>92</t>
        </is>
      </c>
      <c r="U1350" s="57" t="inlineStr">
        <is>
          <t>{"link": "https://www.themoviedb.org/movie/700391-65/watch?locale=CA",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109}]}</t>
        </is>
      </c>
      <c r="V1350" s="61" t="inlineStr">
        <is>
          <t>45,000,000</t>
        </is>
      </c>
      <c r="W1350" s="34" t="n">
        <v>700391</v>
      </c>
      <c r="X1350" s="34" t="inlineStr">
        <is>
          <t>[736790, 948713, 594767, 1008005, 493529, 640146, 878361, 713704, 804150, 739405, 816904, 646389, 830896, 1048300, 982271, 426865, 638974, 697843, 758323, 1098110]</t>
        </is>
      </c>
      <c r="Y1350" s="34" t="inlineStr">
        <is>
          <t>36%</t>
        </is>
      </c>
      <c r="Z1350" s="34" t="inlineStr">
        <is>
          <t>5.4/10</t>
        </is>
      </c>
      <c r="AA1350" s="34" t="inlineStr">
        <is>
          <t>40/100</t>
        </is>
      </c>
      <c r="AB1350" s="34" t="inlineStr">
        <is>
          <t>https://www.youtube.com/embed/M6YfhX83Cj8</t>
        </is>
      </c>
      <c r="AC1350" s="46" t="n">
        <v>1731215633548</v>
      </c>
    </row>
    <row r="1351" ht="14.25" customHeight="1" s="131">
      <c r="A1351" s="24" t="inlineStr">
        <is>
          <t>My Spy: The Eternal City</t>
        </is>
      </c>
      <c r="B1351" s="25" t="n">
        <v>21</v>
      </c>
      <c r="C1351" s="26" t="n"/>
      <c r="D1351" s="27" t="n"/>
      <c r="E1351" s="28" t="inlineStr">
        <is>
          <t>Action</t>
        </is>
      </c>
      <c r="F1351" s="29" t="inlineStr">
        <is>
          <t>Comedy</t>
        </is>
      </c>
      <c r="G1351" s="30" t="n"/>
      <c r="H1351" s="31" t="inlineStr">
        <is>
          <t>Amazon Prime</t>
        </is>
      </c>
      <c r="I1351" s="32" t="inlineStr">
        <is>
          <t>Amazon MGM Studios</t>
        </is>
      </c>
      <c r="J1351" s="33" t="n">
        <v>2024</v>
      </c>
      <c r="K1351" s="34">
        <f>ROW(K1351)-1</f>
        <v/>
      </c>
      <c r="L1351" s="35" t="inlineStr">
        <is>
          <t>I didn't love the first movie in this series, but I thought it was definitely watchable, and the chemistry between Bautista and Coleman made it somewhat enjoyable. This is just a huge step down in every way. It's an action comedy without any memorable action whatsoever, and with only a couple of jokes that actually made me laugh. They reduce the relationship between the two leads to the stereotypical "you're not my real dad" story, and it's just painful to watch at times. They did the Kick-Ass 2 style of turning the badass kid into a typical teenager, until at some point in the movie she just decides she wants to be a spy again. You've already seen this movie dozens of times, there isn't really anything to gleam from this.</t>
        </is>
      </c>
      <c r="M1351" s="49" t="inlineStr">
        <is>
          <t>JJ, a veteran CIA agent, reunites with his protégé Sophie, in order to prevent a catastrophic nuclear plot targeting the Vatican.</t>
        </is>
      </c>
      <c r="N1351" s="50" t="inlineStr">
        <is>
          <t>https://image.tmdb.org/t/p/w500/Bf3vCfM94bSJ1saZlyi0UW0e0U.jpg</t>
        </is>
      </c>
      <c r="O1351" s="51" t="inlineStr">
        <is>
          <t>Dave Bautista, Chloe Coleman, Kristen Schaal, Ken Jeong, Anna Faris, Flula Borg, Taeho K, Billy Barratt</t>
        </is>
      </c>
      <c r="P1351" s="52" t="inlineStr">
        <is>
          <t>Peter Segal</t>
        </is>
      </c>
      <c r="Q1351" s="59" t="inlineStr">
        <is>
          <t>[{"Source": "Internet Movie Database", "Value": "5.7/10"}, {"Source": "Rotten Tomatoes", "Value": "23%"}, {"Source": "Metacritic", "Value": "36/100"}]</t>
        </is>
      </c>
      <c r="R1351" s="60" t="inlineStr">
        <is>
          <t>0</t>
        </is>
      </c>
      <c r="S1351" s="55" t="inlineStr">
        <is>
          <t>PG-13</t>
        </is>
      </c>
      <c r="T1351" s="56" t="inlineStr">
        <is>
          <t>112</t>
        </is>
      </c>
      <c r="U1351" s="57" t="inlineStr">
        <is>
          <t>{"link": "https://www.themoviedb.org/movie/1048241-my-spy-the-eternal-city/watch?locale=CA", "flatrate": [{"logo_path": "/pvske1MyAoymrs5bguRfVqYiM9a.jpg", "provider_id": 119, "provider_name": "Amazon Prime Video", "display_priority": 2}, {"logo_path": "/8aBqoNeGGr0oSA85iopgNZUOTOc.jpg", "provider_id": 2100, "provider_name": "Amazon Prime Video with Ads", "display_priority": 149}]}</t>
        </is>
      </c>
      <c r="V1351" s="61" t="inlineStr">
        <is>
          <t>0</t>
        </is>
      </c>
      <c r="W1351" s="34" t="n">
        <v>1048241</v>
      </c>
      <c r="X1351" s="34" t="inlineStr">
        <is>
          <t>[592834, 1062323, 655302, 1315161, 1019864, 594694, 925488, 16002, 821807, 32502, 1199294, 66436, 1281998, 256596, 826241, 812635, 1213742, 1093994, 1191610, 675024]</t>
        </is>
      </c>
      <c r="Y1351" s="34" t="inlineStr">
        <is>
          <t>23%</t>
        </is>
      </c>
      <c r="Z1351" s="34" t="inlineStr">
        <is>
          <t>5.7/10</t>
        </is>
      </c>
      <c r="AA1351" s="34" t="inlineStr">
        <is>
          <t>36/100</t>
        </is>
      </c>
      <c r="AB1351" s="34" t="inlineStr">
        <is>
          <t>https://www.youtube.com/embed/6xJ1F7yFsnU</t>
        </is>
      </c>
      <c r="AC1351" s="46" t="inlineStr">
        <is>
          <t>1738625470155</t>
        </is>
      </c>
    </row>
    <row r="1352" ht="14.25" customHeight="1" s="131">
      <c r="A1352" s="24" t="inlineStr">
        <is>
          <t>Transformers: Age of Extinction</t>
        </is>
      </c>
      <c r="B1352" s="25" t="n">
        <v>21</v>
      </c>
      <c r="C1352" s="26" t="inlineStr">
        <is>
          <t>Transformers</t>
        </is>
      </c>
      <c r="D1352" s="27" t="n"/>
      <c r="E1352" s="28" t="inlineStr">
        <is>
          <t>Action</t>
        </is>
      </c>
      <c r="F1352" s="29" t="inlineStr">
        <is>
          <t>Sci-Fi</t>
        </is>
      </c>
      <c r="G1352" s="30" t="n"/>
      <c r="H1352" s="31" t="n"/>
      <c r="I1352" s="32" t="inlineStr">
        <is>
          <t>Paramount Pictures</t>
        </is>
      </c>
      <c r="J1352" s="33" t="n">
        <v>2014</v>
      </c>
      <c r="K1352" s="34">
        <f>ROW(K1352)-1</f>
        <v/>
      </c>
      <c r="L1352" s="35" t="inlineStr">
        <is>
          <t>This movie is so goddamn long. I felt like we were entering the third act and it would be over soon, and I checked how long was left and it still had an hour and forty-five minutes left. The good parts of the previous movies (special effects, sound design), have been all but erased in this movie. Instead of the nice metal transformations, we have a swirly cube goo that is uninteresting and looks terrible. The story is stupid, the villains have bad motivations and the trio of heroes are all unlikable and poorly written. The autobots all are written like babies and while the new ones are at least easy to tell apart, they still don't look great. Every character is just shouting at each other and arguing constantly, causing no one to be endearing, even Optimus and Bumblebee. The Dinobots are only in the movie for fifteen minutes, despite being central in the marketing. At least they provide a pretty decent action sequence, but at that point rhe movie had already lost me with the previous 2+ hours.</t>
        </is>
      </c>
      <c r="M1352" s="49" t="inlineStr">
        <is>
          <t>As humanity picks up the pieces after the battle of Chicago, a shadowy group reveals itself in an attempt to control the direction of history…while an ancient, powerful new menace sets Earth in its crosshairs. With help from Cade Yeager, Optimus Prime and the Autobots rise to meet their most fearsome challenge yet.</t>
        </is>
      </c>
      <c r="N1352" s="50" t="inlineStr">
        <is>
          <t>https://image.tmdb.org/t/p/w500/jyzrfx2WaeY60kYZpPYepSjGz4S.jpg</t>
        </is>
      </c>
      <c r="O1352" s="51" t="inlineStr">
        <is>
          <t>Mark Wahlberg, Stanley Tucci, Kelsey Grammer, Nicola Peltz Beckham, Jack Reynor, Sophia Myles, Li Bingbing, Titus Welliver</t>
        </is>
      </c>
      <c r="P1352" s="52" t="inlineStr">
        <is>
          <t>Michael Bay</t>
        </is>
      </c>
      <c r="Q1352" s="59" t="inlineStr">
        <is>
          <t>[{"Source": "Internet Movie Database", "Value": "5.6/10"}, {"Source": "Rotten Tomatoes", "Value": "18%"}, {"Source": "Metacritic", "Value": "32/100"}]</t>
        </is>
      </c>
      <c r="R1352" s="60" t="inlineStr">
        <is>
          <t>1,104,054,072</t>
        </is>
      </c>
      <c r="S1352" s="55" t="inlineStr">
        <is>
          <t>PG-13</t>
        </is>
      </c>
      <c r="T1352" s="56" t="inlineStr">
        <is>
          <t>165</t>
        </is>
      </c>
      <c r="U1352" s="57" t="inlineStr">
        <is>
          <t>{"link": "https://www.themoviedb.org/movie/91314-transformers-age-of-extinction/watch?locale=CA",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"/kICQccvOh8AIBMHGkBXJ047xeHN.jpg", "provider_id": 1796, "provider_name": "Netflix basic with Ads", "display_priority": 109}, {"logo_path": "/tJqmTmQ8jp9WfyaZfApHK8lSywA.jpg", "provider_id": 1853, "provider_name": "Paramount Plus Apple TV Channel ", "display_priority": 115}, {"logo_path": "/h5DcR0J2EESLitnhR8xLG1QymTE.jpg",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52" s="61" t="inlineStr">
        <is>
          <t>210,000,000</t>
        </is>
      </c>
      <c r="W1352" s="34" t="n">
        <v>91314</v>
      </c>
      <c r="X1352" s="34" t="inlineStr">
        <is>
          <t>[335988, 38356, 8373, 1858, 119450, 137113, 82702, 187017, 127585, 25565, 102651, 98566, 184315, 138103, 124905, 287590, 157353, 1857, 100402, 188161]</t>
        </is>
      </c>
      <c r="Y1352" s="34" t="inlineStr">
        <is>
          <t>18%</t>
        </is>
      </c>
      <c r="Z1352" s="34" t="inlineStr">
        <is>
          <t>5.6/10</t>
        </is>
      </c>
      <c r="AA1352" s="34" t="inlineStr">
        <is>
          <t>32/100</t>
        </is>
      </c>
      <c r="AB1352" s="34" t="inlineStr">
        <is>
          <t>https://www.youtube.com/embed/S30VkLn5a2o</t>
        </is>
      </c>
      <c r="AC1352" s="46" t="n">
        <v>1731215633548</v>
      </c>
    </row>
    <row r="1353" ht="14.25" customHeight="1" s="131">
      <c r="A1353" s="24" t="inlineStr">
        <is>
          <t>I Now Pronounce You Chuck &amp; Larry</t>
        </is>
      </c>
      <c r="B1353" s="25" t="n">
        <v>21</v>
      </c>
      <c r="C1353" s="26" t="inlineStr">
        <is>
          <t>Sandlerverse</t>
        </is>
      </c>
      <c r="D1353" s="27" t="n"/>
      <c r="E1353" s="28" t="inlineStr">
        <is>
          <t>Comedy</t>
        </is>
      </c>
      <c r="F1353" s="29" t="n"/>
      <c r="G1353" s="30" t="n"/>
      <c r="H1353" s="31" t="n"/>
      <c r="I1353" s="32" t="inlineStr">
        <is>
          <t>Universal Pictures</t>
        </is>
      </c>
      <c r="J1353" s="33" t="n">
        <v>2007</v>
      </c>
      <c r="K1353" s="34">
        <f>ROW(K1353)-1</f>
        <v/>
      </c>
      <c r="L1353" s="35" t="inlineStr">
        <is>
          <t>Typical Sandler movie of the era where every joke is mean spirited and comes at someone else's expense. Either someone is too fat, or someone isn't straight, or someone isn't white. There are a couple of chuckle worthy jokes mixed in with the awful, and they try to have a message, even though most of the movie contradicts their message.</t>
        </is>
      </c>
      <c r="M1353" s="49" t="inlineStr">
        <is>
          <t>Firefighters Chuck Ford and Larry Valentine are guy's guys, loyal to the core—which is why when widower Larry asks Chuck to pose as his lover so that he can get domestic partner benefits for his kids, his buddy agrees. However, things get dicey when a bureaucrat comes calling, and the boys are forced to present a picture of domestic bliss.</t>
        </is>
      </c>
      <c r="N1353" s="50" t="inlineStr">
        <is>
          <t>https://image.tmdb.org/t/p/w500/6wjJ9EnNw4cmTSZYgnao7RpI3X.jpg</t>
        </is>
      </c>
      <c r="O1353" s="51" t="inlineStr">
        <is>
          <t>Adam Sandler, Kevin James, Jessica Biel, Dan Aykroyd, Ving Rhames, Steve Buscemi, Nicholas Turturro, Allen Covert</t>
        </is>
      </c>
      <c r="P1353" s="52" t="inlineStr">
        <is>
          <t>Dennis Dugan</t>
        </is>
      </c>
      <c r="Q1353" s="53" t="inlineStr">
        <is>
          <t>[{"Source": "Internet Movie Database", "Value": "5.9/10"}, {"Source": "Rotten Tomatoes", "Value": "15%"}, {"Source": "Metacritic", "Value": "37/100"}]</t>
        </is>
      </c>
      <c r="R1353" s="54" t="inlineStr">
        <is>
          <t>187,134,117</t>
        </is>
      </c>
      <c r="S1353" s="55" t="inlineStr">
        <is>
          <t>PG-13</t>
        </is>
      </c>
      <c r="T1353" s="56" t="inlineStr">
        <is>
          <t>115</t>
        </is>
      </c>
      <c r="U1353" s="57" t="inlineStr">
        <is>
          <t>{"link": "https://www.themoviedb.org/movie/3563-i-now-pronounce-you-chuck-larry/watch?locale=CA", "flatrate": [{"logo_path": "/pvske1MyAoymrs5bguRfVqYiM9a.jpg", "provider_id": 119, "provider_name": "Amazon Prime Video", "display_priority": 2}, {"logo_path": "/kICQccvOh8AIBMHGkBXJ047xeHN.jpg", "provider_id": 1796, "provider_name": "Netflix basic with Ads", "display_priority": 109},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353" s="58" t="inlineStr">
        <is>
          <t>85,000,000</t>
        </is>
      </c>
      <c r="W1353" s="34" t="n">
        <v>3563</v>
      </c>
      <c r="X1353" s="34" t="inlineStr">
        <is>
          <t>[9339, 9291, 10759, 9032, 10202, 2022, 11090, 10661, 81534, 44125, 16564, 11420, 9842, 13257, 20785, 36073, 59435, 328901, 236317, 774810]</t>
        </is>
      </c>
      <c r="Y1353" s="34" t="inlineStr">
        <is>
          <t>15%</t>
        </is>
      </c>
      <c r="Z1353" s="34" t="inlineStr">
        <is>
          <t>5.9/10</t>
        </is>
      </c>
      <c r="AA1353" s="34" t="inlineStr">
        <is>
          <t>37/100</t>
        </is>
      </c>
      <c r="AB1353" s="34" t="inlineStr">
        <is>
          <t>https://www.youtube.com/embed/ryrFuOLpoOM</t>
        </is>
      </c>
      <c r="AC1353" s="46" t="n">
        <v>1731215633548</v>
      </c>
    </row>
    <row r="1354" ht="14.25" customHeight="1" s="131">
      <c r="A1354" s="24" t="inlineStr">
        <is>
          <t>What Men Want</t>
        </is>
      </c>
      <c r="B1354" s="25" t="n">
        <v>21</v>
      </c>
      <c r="C1354" s="26" t="inlineStr">
        <is>
          <t>What Women Want</t>
        </is>
      </c>
      <c r="D1354" s="27" t="n"/>
      <c r="E1354" s="28" t="inlineStr">
        <is>
          <t>RomCom</t>
        </is>
      </c>
      <c r="F1354" s="29" t="n"/>
      <c r="G1354" s="30" t="n"/>
      <c r="H1354" s="31" t="n"/>
      <c r="I1354" s="32" t="inlineStr">
        <is>
          <t>Paramount Pictures</t>
        </is>
      </c>
      <c r="J1354" s="33" t="n">
        <v>2019</v>
      </c>
      <c r="K1354" s="34">
        <f>ROW(K1354)-1</f>
        <v/>
      </c>
      <c r="L1354" s="35" t="n"/>
      <c r="M1354" s="47" t="inlineStr">
        <is>
          <t>Magically able to hear what men are thinking, a sports agent uses her newfound ability to turn the tables on her overbearing male colleagues.</t>
        </is>
      </c>
      <c r="N1354" s="37" t="inlineStr">
        <is>
          <t>https://image.tmdb.org/t/p/w500/30IiwvIRqPGjUV0bxJkZfnSiCL.jpg</t>
        </is>
      </c>
      <c r="O1354" s="38" t="inlineStr">
        <is>
          <t>Taraji P. Henson, Aldis Hodge, Josh Brener, Erykah Badu, Richard Roundtree, Tracy Morgan, Wendi McLendon-Covey, Tamala Jones</t>
        </is>
      </c>
      <c r="P1354" s="39" t="inlineStr">
        <is>
          <t>Adam Shankman</t>
        </is>
      </c>
      <c r="Q1354" s="40" t="inlineStr">
        <is>
          <t>[{"Source": "Internet Movie Database", "Value": "5.4/10"}, {"Source": "Rotten Tomatoes", "Value": "41%"}, {"Source": "Metacritic", "Value": "49/100"}]</t>
        </is>
      </c>
      <c r="R1354" s="41" t="inlineStr">
        <is>
          <t>69,766,483</t>
        </is>
      </c>
      <c r="S1354" s="42" t="inlineStr">
        <is>
          <t>R</t>
        </is>
      </c>
      <c r="T1354" s="43" t="inlineStr">
        <is>
          <t>117</t>
        </is>
      </c>
      <c r="U1354" s="44" t="inlineStr">
        <is>
          <t>{"link": "https://www.themoviedb.org/movie/487297-what-men-want/watch?locale=CA",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54" s="45" t="inlineStr">
        <is>
          <t>20,000,000</t>
        </is>
      </c>
      <c r="W1354" s="34" t="n">
        <v>487297</v>
      </c>
      <c r="X1354" s="34" t="inlineStr">
        <is>
          <t>[500852, 369560, 14655, 514619, 479455, 546630, 823855, 449563, 503616, 526050, 184098, 364220, 545925, 467917, 458969, 573921, 9807, 579051, 515816, 15026]</t>
        </is>
      </c>
      <c r="Y1354" s="34" t="inlineStr">
        <is>
          <t>41%</t>
        </is>
      </c>
      <c r="Z1354" s="34" t="inlineStr">
        <is>
          <t>5.4/10</t>
        </is>
      </c>
      <c r="AA1354" s="34" t="inlineStr">
        <is>
          <t>49/100</t>
        </is>
      </c>
      <c r="AB1354" s="34" t="inlineStr">
        <is>
          <t>https://www.youtube.com/embed/oIrQ7q0xdVc</t>
        </is>
      </c>
      <c r="AC1354" s="46" t="n">
        <v>1731215633548</v>
      </c>
    </row>
    <row r="1355" ht="14.25" customHeight="1" s="131">
      <c r="A1355" s="24" t="inlineStr">
        <is>
          <t>Fantastic Beasts: The Crimes of Grindelwald</t>
        </is>
      </c>
      <c r="B1355" s="25" t="n">
        <v>21</v>
      </c>
      <c r="C1355" s="26" t="inlineStr">
        <is>
          <t>Wizarding World</t>
        </is>
      </c>
      <c r="D1355" s="27" t="inlineStr">
        <is>
          <t>Fantastic Beasts</t>
        </is>
      </c>
      <c r="E1355" s="28" t="inlineStr">
        <is>
          <t>Fantasy</t>
        </is>
      </c>
      <c r="F1355" s="29" t="inlineStr">
        <is>
          <t>Family</t>
        </is>
      </c>
      <c r="G1355" s="30" t="n"/>
      <c r="H1355" s="31" t="n"/>
      <c r="I1355" s="32" t="inlineStr">
        <is>
          <t>Warner Bros.</t>
        </is>
      </c>
      <c r="J1355" s="33" t="n">
        <v>2018</v>
      </c>
      <c r="K1355" s="34">
        <f>ROW(K1355)-1</f>
        <v/>
      </c>
      <c r="L1355" s="35" t="n"/>
      <c r="M1355" s="36" t="inlineStr">
        <is>
          <t>Gellert Grindelwald has escaped imprisonment and has begun gathering followers to his cause—elevating wizards above all non-magical beings. The only one capable of putting a stop to him is the wizard he once called his closest friend, Albus Dumbledore. However, Dumbledore will need to seek help from the wizard who had thwarted Grindelwald once before, his former student Newt Scamander, who agrees to help, unaware of the dangers that lie ahead. Lines are drawn as love and loyalty are tested, even among the truest friends and family, in an increasingly divided wizarding world.</t>
        </is>
      </c>
      <c r="N1355" s="37" t="inlineStr">
        <is>
          <t>https://image.tmdb.org/t/p/w500/fMMrl8fD9gRCFJvsx0SuFwkEOop.jpg</t>
        </is>
      </c>
      <c r="O1355" s="38" t="inlineStr">
        <is>
          <t>Eddie Redmayne, Katherine Waterston, Dan Fogler, Alison Sudol, Johnny Depp, Jude Law, Ezra Miller, Zoë Kravitz</t>
        </is>
      </c>
      <c r="P1355" s="39" t="inlineStr">
        <is>
          <t>David Yates</t>
        </is>
      </c>
      <c r="Q1355" s="40" t="inlineStr">
        <is>
          <t>[{"Source": "Internet Movie Database", "Value": "6.5/10"}, {"Source": "Rotten Tomatoes", "Value": "36%"}, {"Source": "Metacritic", "Value": "52/100"}]</t>
        </is>
      </c>
      <c r="R1355" s="41" t="inlineStr">
        <is>
          <t>654,900,000</t>
        </is>
      </c>
      <c r="S1355" s="42" t="inlineStr">
        <is>
          <t>PG-13</t>
        </is>
      </c>
      <c r="T1355" s="43" t="inlineStr">
        <is>
          <t>134</t>
        </is>
      </c>
      <c r="U1355" s="44" t="inlineStr">
        <is>
          <t>{"link": "https://www.themoviedb.org/movie/338952-fantastic-beasts-the-crimes-of-grindelwald/watch?locale=CA",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"flatrate": [{"logo_path": "/ewOptMVIYcOadMGGJz8DJueH2bH.jpg", "provider_id": 230, "provider_name": "Crave", "display_priority": 4}]}</t>
        </is>
      </c>
      <c r="V1355" s="45" t="inlineStr">
        <is>
          <t>200,000,000</t>
        </is>
      </c>
      <c r="W1355" s="34" t="n">
        <v>338952</v>
      </c>
      <c r="X1355" s="34" t="inlineStr">
        <is>
          <t>[259316, 338953, 424694, 375588, 404368, 428078, 297802, 335983, 426543, 556803, 463821, 369972, 407436, 363088, 405774, 401469, 260513, 527435, 537996, 527729]</t>
        </is>
      </c>
      <c r="Y1355" s="34" t="inlineStr">
        <is>
          <t>36%</t>
        </is>
      </c>
      <c r="Z1355" s="34" t="inlineStr">
        <is>
          <t>6.5/10</t>
        </is>
      </c>
      <c r="AA1355" s="34" t="inlineStr">
        <is>
          <t>52/100</t>
        </is>
      </c>
      <c r="AB1355" s="34" t="inlineStr">
        <is>
          <t>https://www.youtube.com/embed/8bYBOVWLNIs</t>
        </is>
      </c>
      <c r="AC1355" s="46" t="n">
        <v>1731215633548</v>
      </c>
    </row>
    <row r="1356" ht="14.25" customHeight="1" s="131">
      <c r="A1356" s="24" t="inlineStr">
        <is>
          <t>The 355</t>
        </is>
      </c>
      <c r="B1356" s="25" t="n">
        <v>21</v>
      </c>
      <c r="C1356" s="26" t="n"/>
      <c r="D1356" s="27" t="n"/>
      <c r="E1356" s="28" t="inlineStr">
        <is>
          <t>Action</t>
        </is>
      </c>
      <c r="F1356" s="29" t="inlineStr">
        <is>
          <t>Spy</t>
        </is>
      </c>
      <c r="G1356" s="30" t="n"/>
      <c r="H1356" s="31" t="n"/>
      <c r="I1356" s="32" t="inlineStr">
        <is>
          <t>Universal Pictures</t>
        </is>
      </c>
      <c r="J1356" s="33" t="n">
        <v>2022</v>
      </c>
      <c r="K1356" s="34">
        <f>ROW(K1356)-1</f>
        <v/>
      </c>
      <c r="L1356" s="35" t="n"/>
      <c r="M1356" s="36" t="inlineStr">
        <is>
          <t>A group of top female agents from American, British, Chinese, Colombian, and German government agencies are drawn together to try and stop an organization from acquiring a deadly weapon to send the world into chaos.</t>
        </is>
      </c>
      <c r="N1356" s="37" t="inlineStr">
        <is>
          <t>https://image.tmdb.org/t/p/w500/k26FYPVrLRHYnv5ZbMsIHFsjdIM.jpg</t>
        </is>
      </c>
      <c r="O1356" s="38" t="inlineStr">
        <is>
          <t>Jessica Chastain, Lupita Nyong'o, Penélope Cruz, Diane Kruger, Fan Bingbing, Sebastian Stan, Edgar Ramírez, Jason Flemyng</t>
        </is>
      </c>
      <c r="P1356" s="39" t="inlineStr">
        <is>
          <t>Simon Kinberg</t>
        </is>
      </c>
      <c r="Q1356" s="40" t="inlineStr">
        <is>
          <t>[{"Source": "Internet Movie Database", "Value": "5.6/10"}, {"Source": "Rotten Tomatoes", "Value": "24%"}, {"Source": "Metacritic", "Value": "40/100"}]</t>
        </is>
      </c>
      <c r="R1356" s="41" t="inlineStr">
        <is>
          <t>55,700,000</t>
        </is>
      </c>
      <c r="S1356" s="42" t="inlineStr">
        <is>
          <t>PG-13</t>
        </is>
      </c>
      <c r="T1356" s="43" t="inlineStr">
        <is>
          <t>122</t>
        </is>
      </c>
      <c r="U1356" s="44" t="inlineStr">
        <is>
          <t>{"link": "https://www.themoviedb.org/movie/522016-the-355/watch?locale=CA",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V1356" s="45" t="inlineStr">
        <is>
          <t>75,000,000</t>
        </is>
      </c>
      <c r="W1356" s="34" t="n">
        <v>522016</v>
      </c>
      <c r="X1356" s="34" t="inlineStr">
        <is>
          <t>[552865, 614626, 756403, 743814, 510938, 744750, 872542, 716404, 1021331, 809733, 629210, 452410, 1195143, 56156, 1070194, 1012352, 910768, 548998, 860001, 892560]</t>
        </is>
      </c>
      <c r="Y1356" s="34" t="inlineStr">
        <is>
          <t>24%</t>
        </is>
      </c>
      <c r="Z1356" s="34" t="inlineStr">
        <is>
          <t>5.6/10</t>
        </is>
      </c>
      <c r="AA1356" s="34" t="inlineStr">
        <is>
          <t>40/100</t>
        </is>
      </c>
      <c r="AB1356" s="34" t="inlineStr">
        <is>
          <t>https://www.youtube.com/embed/SV0s2S9reT0</t>
        </is>
      </c>
      <c r="AC1356" s="46" t="n">
        <v>1731215633548</v>
      </c>
    </row>
    <row r="1357" ht="14.25" customHeight="1" s="131">
      <c r="A1357" s="24" t="inlineStr">
        <is>
          <t>Daredevil</t>
        </is>
      </c>
      <c r="B1357" s="25" t="n">
        <v>21</v>
      </c>
      <c r="C1357" s="26" t="inlineStr">
        <is>
          <t>Marvel</t>
        </is>
      </c>
      <c r="D1357" s="27" t="inlineStr">
        <is>
          <t>Non-MCU</t>
        </is>
      </c>
      <c r="E1357" s="28" t="inlineStr">
        <is>
          <t>Comic Book</t>
        </is>
      </c>
      <c r="F1357" s="29" t="n"/>
      <c r="G1357" s="30" t="n"/>
      <c r="H1357" s="31" t="n"/>
      <c r="I1357" s="32" t="inlineStr">
        <is>
          <t>20th Century Studios</t>
        </is>
      </c>
      <c r="J1357" s="33" t="n">
        <v>2003</v>
      </c>
      <c r="K1357" s="34">
        <f>ROW(K1357)-1</f>
        <v/>
      </c>
      <c r="L1357" s="35" t="n"/>
      <c r="M1357" s="36" t="inlineStr">
        <is>
          <t>A man blinded in a childhood accident fights crime using his superhumanly-elevated remaining senses.</t>
        </is>
      </c>
      <c r="N1357" s="37" t="inlineStr">
        <is>
          <t>https://image.tmdb.org/t/p/w500/oCDBwSkntYamuw8VJIxMRCtDBmi.jpg</t>
        </is>
      </c>
      <c r="O1357" s="38" t="inlineStr">
        <is>
          <t>Ben Affleck, Jennifer Garner, Colin Farrell, Michael Clarke Duncan, Jon Favreau, Scott Terra, Ellen Pompeo, Joe Pantoliano</t>
        </is>
      </c>
      <c r="P1357" s="39" t="inlineStr">
        <is>
          <t>Mark Steven Johnson</t>
        </is>
      </c>
      <c r="Q1357" s="40" t="inlineStr">
        <is>
          <t>[{"Source": "Internet Movie Database", "Value": "5.3/10"}, {"Source": "Rotten Tomatoes", "Value": "43%"}, {"Source": "Metacritic", "Value": "42/100"}]</t>
        </is>
      </c>
      <c r="R1357" s="41" t="inlineStr">
        <is>
          <t>179,179,718</t>
        </is>
      </c>
      <c r="S1357" s="42" t="inlineStr">
        <is>
          <t>PG-13</t>
        </is>
      </c>
      <c r="T1357" s="43" t="inlineStr">
        <is>
          <t>103</t>
        </is>
      </c>
      <c r="U1357" s="44" t="inlineStr">
        <is>
          <t>{"link": "https://www.themoviedb.org/movie/9480-daredevil/watch?locale=CA",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57" s="45" t="inlineStr">
        <is>
          <t>78,000,000</t>
        </is>
      </c>
      <c r="W1357" s="34" t="n">
        <v>9480</v>
      </c>
      <c r="X1357" s="34" t="inlineStr">
        <is>
          <t>[9947, 1927, 1250, 180, 62213, 9541, 32279, 10727, 11566, 314, 7220, 36658, 9053, 9620, 1934, 10592, 10771, 1817, 42194, 676]</t>
        </is>
      </c>
      <c r="Y1357" s="34" t="inlineStr">
        <is>
          <t>43%</t>
        </is>
      </c>
      <c r="Z1357" s="34" t="inlineStr">
        <is>
          <t>5.3/10</t>
        </is>
      </c>
      <c r="AA1357" s="34" t="inlineStr">
        <is>
          <t>42/100</t>
        </is>
      </c>
      <c r="AB1357" s="34" t="inlineStr">
        <is>
          <t>https://www.youtube.com/embed/t3Xc6FjRfoA</t>
        </is>
      </c>
      <c r="AC1357" s="46" t="n">
        <v>1731215633548</v>
      </c>
    </row>
    <row r="1358" ht="14.25" customHeight="1" s="131">
      <c r="A1358" s="24" t="inlineStr">
        <is>
          <t>Fifty Shades of Grey</t>
        </is>
      </c>
      <c r="B1358" s="25" t="n">
        <v>21</v>
      </c>
      <c r="C1358" s="26" t="inlineStr">
        <is>
          <t>Fifty Shades</t>
        </is>
      </c>
      <c r="D1358" s="27" t="n"/>
      <c r="E1358" s="28" t="inlineStr">
        <is>
          <t>Drama</t>
        </is>
      </c>
      <c r="F1358" s="29" t="inlineStr">
        <is>
          <t>Romance</t>
        </is>
      </c>
      <c r="G1358" s="30" t="n"/>
      <c r="H1358" s="31" t="n"/>
      <c r="I1358" s="32" t="inlineStr">
        <is>
          <t>Universal Pictures</t>
        </is>
      </c>
      <c r="J1358" s="33" t="n">
        <v>2015</v>
      </c>
      <c r="K1358" s="34">
        <f>ROW(K1358)-1</f>
        <v/>
      </c>
      <c r="L1358" s="35" t="inlineStr">
        <is>
          <t>Not much to like here other than a couple of catchy songs. The main relationship of this movie is so deeply problematic and uninteresting. Christian has the feel of a stalker or predator, and seems like he has killed someone before. Anastasia constantly says she isn't into anything going on, but he somehow convinces her that everything is OK. Dornan has a very unconvincing american accent, and Johnson is just all around terrible. It doesn't help her that the script gives absolutely nothing to work with. I'd imagine these are some pretty awful books.</t>
        </is>
      </c>
      <c r="M1358" s="49" t="inlineStr">
        <is>
          <t>When college senior Anastasia Steele steps in for her sick roommate to interview prominent businessman Christian Grey for their campus paper, little does she realize the path her life will take. Christian, as enigmatic as he is rich and powerful, finds himself strangely drawn to Ana, and she to him. Though sexually inexperienced, Ana plunges headlong into an affair -- and learns that Christian's true sexual proclivities push the boundaries of pain and pleasure.</t>
        </is>
      </c>
      <c r="N1358" s="50" t="inlineStr">
        <is>
          <t>https://image.tmdb.org/t/p/w500/63kGofUkt1Mx0SIL4XI4Z5AoSgt.jpg</t>
        </is>
      </c>
      <c r="O1358" s="51" t="inlineStr">
        <is>
          <t>Dakota Johnson, Jamie Dornan, Jennifer Ehle, Eloise Mumford, Victor Rasuk, Luke Grimes, Marcia Gay Harden, Rita Ora</t>
        </is>
      </c>
      <c r="P1358" s="52" t="inlineStr">
        <is>
          <t>Sam Taylor-Johnson</t>
        </is>
      </c>
      <c r="Q1358" s="96" t="inlineStr">
        <is>
          <t>[{"Source": "Internet Movie Database", "Value": "4.2/10"}, {"Source": "Rotten Tomatoes", "Value": "25%"}, {"Source": "Metacritic", "Value": "46/100"}]</t>
        </is>
      </c>
      <c r="R1358" s="54" t="inlineStr">
        <is>
          <t>569,651,467</t>
        </is>
      </c>
      <c r="S1358" s="55" t="inlineStr">
        <is>
          <t>R</t>
        </is>
      </c>
      <c r="T1358" s="56" t="inlineStr">
        <is>
          <t>125</t>
        </is>
      </c>
      <c r="U1358" s="57" t="inlineStr">
        <is>
          <t>{"link": "https://www.themoviedb.org/movie/216015-fifty-shades-of-grey/watch?locale=CA",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"/pvske1MyAoymrs5bguRfVqYiM9a.jpg", "provider_id": 119, "provider_name": "Amazon Prime Video", "display_priority": 2},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1358" s="61" t="inlineStr">
        <is>
          <t>40,000,000</t>
        </is>
      </c>
      <c r="W1358" s="34" t="n">
        <v>216015</v>
      </c>
      <c r="X1358" s="34" t="inlineStr">
        <is>
          <t>[341174, 337167, 222935, 351819, 266856, 239571, 150689, 286565, 256591, 8966, 296096, 319341, 294254, 228205, 76757, 241251, 261375, 207703, 272693, 293863]</t>
        </is>
      </c>
      <c r="Y1358" s="34" t="inlineStr">
        <is>
          <t>25%</t>
        </is>
      </c>
      <c r="Z1358" s="34" t="inlineStr">
        <is>
          <t>4.2/10</t>
        </is>
      </c>
      <c r="AA1358" s="34" t="inlineStr">
        <is>
          <t>46/100</t>
        </is>
      </c>
      <c r="AB1358" s="34" t="inlineStr">
        <is>
          <t>https://www.youtube.com/embed/6FDTMRK7-24</t>
        </is>
      </c>
      <c r="AC1358" s="46" t="inlineStr">
        <is>
          <t>1741625196140</t>
        </is>
      </c>
    </row>
    <row r="1359" ht="15.75" customHeight="1" s="131">
      <c r="A1359" s="24" t="inlineStr">
        <is>
          <t>Retribution</t>
        </is>
      </c>
      <c r="B1359" s="25" t="n">
        <v>21</v>
      </c>
      <c r="C1359" s="26" t="n"/>
      <c r="D1359" s="27" t="n"/>
      <c r="E1359" s="28" t="inlineStr">
        <is>
          <t>Action</t>
        </is>
      </c>
      <c r="F1359" s="29" t="inlineStr">
        <is>
          <t>Thriller</t>
        </is>
      </c>
      <c r="G1359" s="30" t="n"/>
      <c r="H1359" s="31" t="n"/>
      <c r="I1359" s="32" t="inlineStr">
        <is>
          <t>Roadside Attractions</t>
        </is>
      </c>
      <c r="J1359" s="33" t="n">
        <v>2023</v>
      </c>
      <c r="K1359" s="34">
        <f>ROW(K1359)-1</f>
        <v/>
      </c>
      <c r="L1359" s="35" t="inlineStr">
        <is>
          <t>Another dull thriller from Liam Neeson. The story gets more and more implausible the longer it goes on, with the villain's plan not making very much sense, and also a twist that doesn't make sense. None of the family have any chemistry, it feels like all of them just met the day of shooting. The driving is a bit exciting at the start, but really drags on for far too long. Just watch Speed instead.</t>
        </is>
      </c>
      <c r="M1359" s="36" t="inlineStr">
        <is>
          <t>When a mysterious caller plants a bomb under his car seat, a bank executive begins a high-speed chase across the city to complete a specific series of tasks — all with his kids trapped in the back seat.</t>
        </is>
      </c>
      <c r="N1359" s="37" t="inlineStr">
        <is>
          <t>https://image.tmdb.org/t/p/w500/oUmmY7QWWn7OhKlcPOnirHJpP1F.jpg</t>
        </is>
      </c>
      <c r="O1359" s="38" t="inlineStr">
        <is>
          <t>Liam Neeson, Noma Dumezweni, Lilly Aspell, Jack Champion, Arian Moayed, Embeth Davidtz, Matthew Modine, Emily Kusche</t>
        </is>
      </c>
      <c r="P1359" s="39" t="inlineStr">
        <is>
          <t>Nimród Antal</t>
        </is>
      </c>
      <c r="Q1359" s="40" t="inlineStr">
        <is>
          <t>[{"Source": "Internet Movie Database", "Value": "5.3/10"}, {"Source": "Rotten Tomatoes", "Value": "30%"}, {"Source": "Metacritic", "Value": "43/100"}]</t>
        </is>
      </c>
      <c r="R1359" s="41" t="inlineStr">
        <is>
          <t>18,685,751</t>
        </is>
      </c>
      <c r="S1359" s="42" t="inlineStr">
        <is>
          <t>R</t>
        </is>
      </c>
      <c r="T1359" s="43" t="inlineStr">
        <is>
          <t>91</t>
        </is>
      </c>
      <c r="U1359" s="44" t="inlineStr">
        <is>
          <t>{"link": "https://www.themoviedb.org/movie/762430-retribution/watch?locale=CA",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2},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59" s="45" t="inlineStr">
        <is>
          <t>20,000,000</t>
        </is>
      </c>
      <c r="W1359" s="34" t="n">
        <v>762430</v>
      </c>
      <c r="X1359" s="34" t="inlineStr">
        <is>
          <t>[565770, 626412, 968051, 926393, 977177, 351145, 862552, 299054, 820525, 615656, 980489, 39103, 1002185, 807172, 518158, 1085218, 385687, 770156, 931102, 763165]</t>
        </is>
      </c>
      <c r="Y1359" s="34" t="inlineStr">
        <is>
          <t>30%</t>
        </is>
      </c>
      <c r="Z1359" s="34" t="inlineStr">
        <is>
          <t>5.3/10</t>
        </is>
      </c>
      <c r="AA1359" s="34" t="inlineStr">
        <is>
          <t>43/100</t>
        </is>
      </c>
      <c r="AB1359" s="34" t="inlineStr">
        <is>
          <t>https://www.youtube.com/embed/Sxyzdo-RBKc</t>
        </is>
      </c>
      <c r="AC1359" s="46" t="n">
        <v>1731215633548</v>
      </c>
    </row>
    <row r="1360" ht="14.25" customHeight="1" s="131">
      <c r="A1360" s="24" t="inlineStr">
        <is>
          <t>Scooby-Doo 2: Monsters Unleashed</t>
        </is>
      </c>
      <c r="B1360" s="25" t="n">
        <v>21</v>
      </c>
      <c r="C1360" s="26" t="inlineStr">
        <is>
          <t>Scooby-Doo</t>
        </is>
      </c>
      <c r="D1360" s="27" t="n"/>
      <c r="E1360" s="28" t="inlineStr">
        <is>
          <t>Comedy</t>
        </is>
      </c>
      <c r="F1360" s="29" t="inlineStr">
        <is>
          <t>Family</t>
        </is>
      </c>
      <c r="G1360" s="30" t="n"/>
      <c r="H1360" s="31" t="n"/>
      <c r="I1360" s="32" t="inlineStr">
        <is>
          <t>Warner Bros.</t>
        </is>
      </c>
      <c r="J1360" s="33" t="n">
        <v>2004</v>
      </c>
      <c r="K1360" s="34">
        <f>ROW(K1360)-1</f>
        <v/>
      </c>
      <c r="L1360" s="35" t="n"/>
      <c r="M1360" s="36" t="inlineStr">
        <is>
          <t>After solving their last mystery at Spooky Island, the Mystery Inc. gang is back in Coolsville, where they are being honored with their very own exhibit at the Coolsonian Criminology Museum. However, when a masked villain steals costumes of classic monsters on display and brings them to life, the gang must come out of retirement to solve the case.</t>
        </is>
      </c>
      <c r="N1360" s="37" t="inlineStr">
        <is>
          <t>https://image.tmdb.org/t/p/w500/5BrXCJrs22bR5KR6mLHluYo6y4m.jpg</t>
        </is>
      </c>
      <c r="O1360" s="38" t="inlineStr">
        <is>
          <t>Freddie Prinze Jr., Sarah Michelle Gellar, Matthew Lillard, Linda Cardellini, Seth Green, Peter Boyle, Tim Blake Nelson, Alicia Silverstone</t>
        </is>
      </c>
      <c r="P1360" s="39" t="inlineStr">
        <is>
          <t>Raja Gosnell</t>
        </is>
      </c>
      <c r="Q1360" s="40" t="inlineStr">
        <is>
          <t>[{"Source": "Internet Movie Database", "Value": "5.3/10"}, {"Source": "Rotten Tomatoes", "Value": "22%"}, {"Source": "Metacritic", "Value": "34/100"}]</t>
        </is>
      </c>
      <c r="R1360" s="41" t="inlineStr">
        <is>
          <t>181,466,833</t>
        </is>
      </c>
      <c r="S1360" s="42" t="inlineStr">
        <is>
          <t>PG</t>
        </is>
      </c>
      <c r="T1360" s="43" t="inlineStr">
        <is>
          <t>93</t>
        </is>
      </c>
      <c r="U1360" s="44" t="inlineStr">
        <is>
          <t>{"link": "https://www.themoviedb.org/movie/11024-scooby-doo-2-monsters-unleashed/watch?locale=CA",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60" s="45" t="inlineStr">
        <is>
          <t>80,000,000</t>
        </is>
      </c>
      <c r="W1360" s="34" t="n">
        <v>11024</v>
      </c>
      <c r="X1360" s="34" t="inlineStr">
        <is>
          <t>[22620, 9637, 47533, 32916, 13151, 13572, 24615, 16007, 15601, 20410, 39180, 347688, 1179664, 10992, 20558, 10314, 10137, 26264, 15709, 16652]</t>
        </is>
      </c>
      <c r="Y1360" s="34" t="inlineStr">
        <is>
          <t>22%</t>
        </is>
      </c>
      <c r="Z1360" s="34" t="inlineStr">
        <is>
          <t>5.3/10</t>
        </is>
      </c>
      <c r="AA1360" s="34" t="inlineStr">
        <is>
          <t>34/100</t>
        </is>
      </c>
      <c r="AB1360" s="34" t="inlineStr">
        <is>
          <t>https://www.youtube.com/embed/mwsDWv26sVM</t>
        </is>
      </c>
      <c r="AC1360" s="46" t="n">
        <v>1731215633548</v>
      </c>
    </row>
    <row r="1361" ht="14.25" customHeight="1" s="131">
      <c r="A1361" s="24" t="inlineStr">
        <is>
          <t>Playmobil: The Movie</t>
        </is>
      </c>
      <c r="B1361" s="25" t="n">
        <v>21</v>
      </c>
      <c r="C1361" s="26" t="n"/>
      <c r="D1361" s="27" t="n"/>
      <c r="E1361" s="28" t="inlineStr">
        <is>
          <t>Animated</t>
        </is>
      </c>
      <c r="F1361" s="29" t="n"/>
      <c r="G1361" s="30" t="n"/>
      <c r="H1361" s="31" t="n"/>
      <c r="I1361" s="32" t="inlineStr">
        <is>
          <t>STX Entertainment</t>
        </is>
      </c>
      <c r="J1361" s="33" t="n">
        <v>2019</v>
      </c>
      <c r="K1361" s="34">
        <f>ROW(K1361)-1</f>
        <v/>
      </c>
      <c r="L1361" s="35" t="n"/>
      <c r="M1361" s="49" t="inlineStr">
        <is>
          <t>Marla is forced to abandon her carefully structured life to embark on an epic journey to find her younger brother Charlie who has disappeared into the vast and wondrous animated world of Playmobil toys.</t>
        </is>
      </c>
      <c r="N1361" s="50" t="inlineStr">
        <is>
          <t>https://image.tmdb.org/t/p/w500/zPQzLZnfVw9fbXyxxglyOsmQBlu.jpg</t>
        </is>
      </c>
      <c r="O1361" s="51" t="inlineStr">
        <is>
          <t>Anya Taylor-Joy, Gabriel Bateman, Jim Gaffigan, Daniel Radcliffe, Meghan Trainor, Adam Lambert, Kenan Thompson, Kirk Thornton</t>
        </is>
      </c>
      <c r="P1361" s="52" t="inlineStr">
        <is>
          <t>Lino DiSalvo</t>
        </is>
      </c>
      <c r="Q1361" s="59" t="inlineStr">
        <is>
          <t>[{"Source": "Internet Movie Database", "Value": "4.9/10"}, {"Source": "Rotten Tomatoes", "Value": "18%"}, {"Source": "Metacritic", "Value": "25/100"}]</t>
        </is>
      </c>
      <c r="R1361" s="54" t="inlineStr">
        <is>
          <t>1,630,000</t>
        </is>
      </c>
      <c r="S1361" s="55" t="inlineStr">
        <is>
          <t>PG</t>
        </is>
      </c>
      <c r="T1361" s="56" t="inlineStr">
        <is>
          <t>99</t>
        </is>
      </c>
      <c r="U1361" s="57" t="inlineStr">
        <is>
          <t>{"link": "https://www.themoviedb.org/movie/366668-playmobil-the-movie/watch?locale=CA",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2}, {"logo_path": "/ewOptMVIYcOadMGGJz8DJueH2bH.jpg", "provider_id": 230, "provider_name": "Crave", "display_priority": 4}, {"logo_path": "/8aBqoNeGGr0oSA85iopgNZUOTOc.jpg", "provider_id": 2100, "provider_name": "Amazon Prime Video with Ads", "display_priority": 149}]}</t>
        </is>
      </c>
      <c r="V1361" s="61" t="inlineStr">
        <is>
          <t>75,000,000</t>
        </is>
      </c>
      <c r="W1361" s="34" t="n">
        <v>366668</v>
      </c>
      <c r="X1361" s="34" t="inlineStr">
        <is>
          <t>[525696, 572616, 343977, 532812, 476678, 11851, 382512, 20694, 28118, 595985, 510388, 1000081, 271714, 613080, 536743, 400157, 335795, 246080, 8764, 9594]</t>
        </is>
      </c>
      <c r="Y1361" s="34" t="inlineStr">
        <is>
          <t>18%</t>
        </is>
      </c>
      <c r="Z1361" s="34" t="inlineStr">
        <is>
          <t>4.9/10</t>
        </is>
      </c>
      <c r="AA1361" s="34" t="inlineStr">
        <is>
          <t>25/100</t>
        </is>
      </c>
      <c r="AB1361" s="34" t="inlineStr">
        <is>
          <t>https://www.youtube.com/embed/xgyP9GG9Ecw</t>
        </is>
      </c>
      <c r="AC1361" s="46" t="n">
        <v>1731215633548</v>
      </c>
    </row>
    <row r="1362" ht="14.25" customHeight="1" s="131">
      <c r="A1362" s="24" t="inlineStr">
        <is>
          <t>Morbius</t>
        </is>
      </c>
      <c r="B1362" s="25" t="n">
        <v>21</v>
      </c>
      <c r="C1362" s="26" t="inlineStr">
        <is>
          <t>Marvel</t>
        </is>
      </c>
      <c r="D1362" s="27" t="inlineStr">
        <is>
          <t>SPUMM</t>
        </is>
      </c>
      <c r="E1362" s="28" t="inlineStr">
        <is>
          <t>Comic Book</t>
        </is>
      </c>
      <c r="F1362" s="29" t="n"/>
      <c r="G1362" s="30" t="n"/>
      <c r="H1362" s="31" t="n"/>
      <c r="I1362" s="32" t="inlineStr">
        <is>
          <t>Columbia Pictures</t>
        </is>
      </c>
      <c r="J1362" s="33" t="n">
        <v>2022</v>
      </c>
      <c r="K1362" s="34">
        <f>ROW(K1362)-1</f>
        <v/>
      </c>
      <c r="L1362" s="35" t="n"/>
      <c r="M1362" s="36" t="inlineStr">
        <is>
          <t>Dangerously ill with a rare blood disorder, and determined to save others suffering his same fate, Dr. Michael Morbius attempts a desperate gamble. What at first appears to be a radical success soon reveals itself to be a remedy potentially worse than the disease.</t>
        </is>
      </c>
      <c r="N1362" s="37" t="inlineStr">
        <is>
          <t>https://image.tmdb.org/t/p/w500/6JjfSchsU6daXk2AKX8EEBjO3Fm.jpg</t>
        </is>
      </c>
      <c r="O1362" s="38" t="inlineStr">
        <is>
          <t>Jared Leto, Matt Smith, Adria Arjona, Jared Harris, Al Madrigal, Tyrese Gibson, Zaris-Angel Hator, Joe Ferrara</t>
        </is>
      </c>
      <c r="P1362" s="39" t="inlineStr">
        <is>
          <t>Daniel Espinosa</t>
        </is>
      </c>
      <c r="Q1362" s="40" t="inlineStr">
        <is>
          <t>[{"Source": "Internet Movie Database", "Value": "5.1/10"}, {"Source": "Rotten Tomatoes", "Value": "15%"}, {"Source": "Metacritic", "Value": "35/100"}]</t>
        </is>
      </c>
      <c r="R1362" s="41" t="inlineStr">
        <is>
          <t>167,635,712</t>
        </is>
      </c>
      <c r="S1362" s="42" t="inlineStr">
        <is>
          <t>PG-13</t>
        </is>
      </c>
      <c r="T1362" s="43" t="inlineStr">
        <is>
          <t>105</t>
        </is>
      </c>
      <c r="U1362" s="44" t="inlineStr">
        <is>
          <t>{"link": "https://www.themoviedb.org/movie/526896-morbius/watch?locale=CA",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109}]}</t>
        </is>
      </c>
      <c r="V1362" s="45" t="inlineStr">
        <is>
          <t>75,000,000</t>
        </is>
      </c>
      <c r="W1362" s="34" t="n">
        <v>526896</v>
      </c>
      <c r="X1362" s="34" t="inlineStr">
        <is>
          <t>[338953, 752623, 335787, 639933, 453395, 414906, 818397, 675353, 763285, 626735, 667739, 628900, 406759, 800937, 892527, 634649, 696806, 580489, 705861, 810171]</t>
        </is>
      </c>
      <c r="Y1362" s="34" t="inlineStr">
        <is>
          <t>15%</t>
        </is>
      </c>
      <c r="Z1362" s="34" t="inlineStr">
        <is>
          <t>5.1/10</t>
        </is>
      </c>
      <c r="AA1362" s="34" t="inlineStr">
        <is>
          <t>35/100</t>
        </is>
      </c>
      <c r="AB1362" s="34" t="inlineStr">
        <is>
          <t>https://www.youtube.com/embed/wG2TjtueeSU</t>
        </is>
      </c>
      <c r="AC1362" s="46" t="n">
        <v>1731215633548</v>
      </c>
    </row>
    <row r="1363" ht="14.25" customHeight="1" s="131">
      <c r="A1363" s="24" t="inlineStr">
        <is>
          <t>The Hurricane Heist</t>
        </is>
      </c>
      <c r="B1363" s="25" t="n">
        <v>21</v>
      </c>
      <c r="C1363" s="26" t="n"/>
      <c r="D1363" s="27" t="n"/>
      <c r="E1363" s="28" t="inlineStr">
        <is>
          <t>Crime</t>
        </is>
      </c>
      <c r="F1363" s="29" t="inlineStr">
        <is>
          <t>Action</t>
        </is>
      </c>
      <c r="G1363" s="30" t="n"/>
      <c r="H1363" s="31" t="n"/>
      <c r="I1363" s="32" t="inlineStr">
        <is>
          <t>Entertainment Studios Motion Pictures</t>
        </is>
      </c>
      <c r="J1363" s="33" t="n">
        <v>2018</v>
      </c>
      <c r="K1363" s="34">
        <f>ROW(K1363)-1</f>
        <v/>
      </c>
      <c r="L1363" s="35" t="n"/>
      <c r="M1363" s="36" t="inlineStr">
        <is>
          <t>Thieves attempt a massive heist against the U.S. Treasury as a Category 5 hurricane approaches one of its Mint facilities.</t>
        </is>
      </c>
      <c r="N1363" s="37" t="inlineStr">
        <is>
          <t>https://image.tmdb.org/t/p/w500/rAmcj5IZcx59dhev3UnVDEGlImK.jpg</t>
        </is>
      </c>
      <c r="O1363" s="38" t="inlineStr">
        <is>
          <t>Toby Kebbell, Maggie Grace, Ryan Kwanten, Ralph Ineson, Melissa Bolona, Ben Cross, Christian Contreras, Mark Basnight</t>
        </is>
      </c>
      <c r="P1363" s="39" t="inlineStr">
        <is>
          <t>Rob Cohen</t>
        </is>
      </c>
      <c r="Q1363" s="40" t="inlineStr">
        <is>
          <t>[{"Source": "Internet Movie Database", "Value": "5.1/10"}, {"Source": "Rotten Tomatoes", "Value": "47%"}, {"Source": "Metacritic", "Value": "35/100"}]</t>
        </is>
      </c>
      <c r="R1363" s="41" t="inlineStr">
        <is>
          <t>32,517,248</t>
        </is>
      </c>
      <c r="S1363" s="42" t="inlineStr">
        <is>
          <t>PG-13</t>
        </is>
      </c>
      <c r="T1363" s="43" t="inlineStr">
        <is>
          <t>103</t>
        </is>
      </c>
      <c r="U1363" s="44" t="inlineStr">
        <is>
          <t>{"link": "https://www.themoviedb.org/movie/430040-the-hurricane-heist/watch?locale=CA", "ads": [{"logo_path": "/zLYr7OPvpskMA4S79E3vlCi71iC.jpg", "provider_id": 73, "provider_name": "Tubi TV", "display_priority": 21}], "flatrate": [{"logo_path": "/fbveJTcro9Xw2KuPIIoPPePHiwy.jpg", "provider_id": 701, "provider_name": "FilmBox+", "display_priority": 88}],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t>
        </is>
      </c>
      <c r="V1363" s="45" t="inlineStr">
        <is>
          <t>35,000,000</t>
        </is>
      </c>
      <c r="W1363" s="34" t="n">
        <v>430040</v>
      </c>
      <c r="X1363" s="34" t="inlineStr">
        <is>
          <t>[396774, 513413, 649918, 437316, 627103, 50642, 630922, 32052, 16665, 74518, 450679, 143819, 513730, 45096, 543658, 446827, 570454, 480853, 602971, 449575]</t>
        </is>
      </c>
      <c r="Y1363" s="34" t="inlineStr">
        <is>
          <t>47%</t>
        </is>
      </c>
      <c r="Z1363" s="34" t="inlineStr">
        <is>
          <t>5.1/10</t>
        </is>
      </c>
      <c r="AA1363" s="34" t="inlineStr">
        <is>
          <t>35/100</t>
        </is>
      </c>
      <c r="AB1363" s="34" t="inlineStr">
        <is>
          <t>https://www.youtube.com/embed/KP4sl0_pN68</t>
        </is>
      </c>
      <c r="AC1363" s="46" t="n">
        <v>1731215633548</v>
      </c>
    </row>
    <row r="1364" ht="14.25" customHeight="1" s="131">
      <c r="A1364" s="24" t="inlineStr">
        <is>
          <t>Ghost Rider Spirit of Vengeance</t>
        </is>
      </c>
      <c r="B1364" s="25" t="n">
        <v>21</v>
      </c>
      <c r="C1364" s="26" t="inlineStr">
        <is>
          <t>Marvel</t>
        </is>
      </c>
      <c r="D1364" s="27" t="inlineStr">
        <is>
          <t>Non-MCU</t>
        </is>
      </c>
      <c r="E1364" s="28" t="inlineStr">
        <is>
          <t>Comic Book</t>
        </is>
      </c>
      <c r="F1364" s="29" t="n"/>
      <c r="G1364" s="30" t="n"/>
      <c r="H1364" s="31" t="n"/>
      <c r="I1364" s="32" t="inlineStr">
        <is>
          <t>Columbia Pictures</t>
        </is>
      </c>
      <c r="J1364" s="33" t="n">
        <v>2011</v>
      </c>
      <c r="K1364" s="34">
        <f>ROW(K1364)-1</f>
        <v/>
      </c>
      <c r="L1364" s="35" t="n"/>
      <c r="M1364" s="36" t="inlineStr">
        <is>
          <t>When the devil resurfaces with aims to take over the world in human form, Johnny Blaze reluctantly comes out of hiding to transform into the flame-spewing supernatural hero Ghost Rider -- and rescue a 10-year-old boy from an unsavory end.</t>
        </is>
      </c>
      <c r="N1364" s="37" t="inlineStr">
        <is>
          <t>https://image.tmdb.org/t/p/w500/fDtIZXLNreDHk3mOskJYABrQNOQ.jpg</t>
        </is>
      </c>
      <c r="O1364" s="38" t="inlineStr">
        <is>
          <t>Nicolas Cage, Violante Placido, Ciarán Hinds, Idris Elba, Johnny Whitworth, Fergus Riordan, Spencer Wilding, Sorin Tofan</t>
        </is>
      </c>
      <c r="P1364" s="39" t="inlineStr">
        <is>
          <t>Mark Neveldine, Brian Taylor</t>
        </is>
      </c>
      <c r="Q1364" s="40" t="inlineStr">
        <is>
          <t>[{"Source": "Internet Movie Database", "Value": "4.3/10"}, {"Source": "Rotten Tomatoes", "Value": "18%"}, {"Source": "Metacritic", "Value": "34/100"}]</t>
        </is>
      </c>
      <c r="R1364" s="41" t="inlineStr">
        <is>
          <t>132,563,930</t>
        </is>
      </c>
      <c r="S1364" s="42" t="inlineStr">
        <is>
          <t>PG-13</t>
        </is>
      </c>
      <c r="T1364" s="43" t="inlineStr">
        <is>
          <t>96</t>
        </is>
      </c>
      <c r="U1364" s="44" t="inlineStr">
        <is>
          <t>{"link": "https://www.themoviedb.org/movie/71676-ghost-rider-spirit-of-vengeance/watch?locale=CA",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2}, {"logo_path": "/csPQMbeJWY7bjwWruZjtc27xf2l.jpg", "provider_id": 305, "provider_name": "Crave Starz", "display_priority": 5}, {"logo_path": "/esiLBRzDUwodjfN8gA4qj7l3ZF7.jpg", "provider_id": 1794, "provider_name": "Starz Amazon Channel", "display_priority": 107},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64" s="45" t="inlineStr">
        <is>
          <t>57,000,000</t>
        </is>
      </c>
      <c r="W1364" s="34" t="n">
        <v>71676</v>
      </c>
      <c r="X1364" s="34" t="inlineStr">
        <is>
          <t>[1250, 23047, 47327, 13184, 44912, 485296, 77948, 57165, 70578, 27022, 11165, 9480, 62213, 1979, 1738, 127493, 37958, 10610, 45772, 84575]</t>
        </is>
      </c>
      <c r="Y1364" s="34" t="inlineStr">
        <is>
          <t>18%</t>
        </is>
      </c>
      <c r="Z1364" s="34" t="inlineStr">
        <is>
          <t>4.3/10</t>
        </is>
      </c>
      <c r="AA1364" s="34" t="inlineStr">
        <is>
          <t>34/100</t>
        </is>
      </c>
      <c r="AB1364" s="34" t="inlineStr">
        <is>
          <t>https://www.youtube.com/embed/ibZPd9MX0zg</t>
        </is>
      </c>
      <c r="AC1364" s="46" t="n">
        <v>1731215633548</v>
      </c>
    </row>
    <row r="1365" ht="14.25" customHeight="1" s="131">
      <c r="A1365" s="24" t="inlineStr">
        <is>
          <t>Pixels</t>
        </is>
      </c>
      <c r="B1365" s="25" t="n">
        <v>20</v>
      </c>
      <c r="C1365" s="26" t="inlineStr">
        <is>
          <t>Sandlerverse</t>
        </is>
      </c>
      <c r="D1365" s="27" t="n"/>
      <c r="E1365" s="28" t="inlineStr">
        <is>
          <t>Comedy</t>
        </is>
      </c>
      <c r="F1365" s="29" t="n"/>
      <c r="G1365" s="30" t="n"/>
      <c r="H1365" s="31" t="n"/>
      <c r="I1365" s="32" t="inlineStr">
        <is>
          <t>Columbia Pictures</t>
        </is>
      </c>
      <c r="J1365" s="33" t="n">
        <v>2015</v>
      </c>
      <c r="K1365" s="34">
        <f>ROW(K1365)-1</f>
        <v/>
      </c>
      <c r="L1365" s="35" t="n"/>
      <c r="M1365" s="36" t="inlineStr">
        <is>
          <t>Video game experts are recruited by the military to fight 1980s-era video game characters who've attacked New York.</t>
        </is>
      </c>
      <c r="N1365" s="37" t="inlineStr">
        <is>
          <t>https://image.tmdb.org/t/p/w500/rV5DzghQv6z6Yagak6ysKE77nuf.jpg</t>
        </is>
      </c>
      <c r="O1365" s="38" t="inlineStr">
        <is>
          <t>Adam Sandler, Kevin James, Michelle Monaghan, Peter Dinklage, Josh Gad, Sean Bean, Brian Cox, Ashley Benson</t>
        </is>
      </c>
      <c r="P1365" s="39" t="inlineStr">
        <is>
          <t>Chris Columbus</t>
        </is>
      </c>
      <c r="Q1365" s="40" t="inlineStr">
        <is>
          <t>[{"Source": "Internet Movie Database", "Value": "5.6/10"}, {"Source": "Rotten Tomatoes", "Value": "18%"}, {"Source": "Metacritic", "Value": "27/100"}]</t>
        </is>
      </c>
      <c r="R1365" s="41" t="inlineStr">
        <is>
          <t>244,900,000</t>
        </is>
      </c>
      <c r="S1365" s="42" t="inlineStr">
        <is>
          <t>PG-13</t>
        </is>
      </c>
      <c r="T1365" s="43" t="inlineStr">
        <is>
          <t>106</t>
        </is>
      </c>
      <c r="U1365" s="44" t="inlineStr">
        <is>
          <t>{"link": "https://www.themoviedb.org/movie/257344-pixels/watch?locale=CA",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65" s="45" t="inlineStr">
        <is>
          <t>88,000,000</t>
        </is>
      </c>
      <c r="W1365" s="34" t="n">
        <v>257344</v>
      </c>
      <c r="X1365" s="34" t="inlineStr">
        <is>
          <t>[102899, 121856, 166424, 214756, 256961, 234004, 238615, 254128, 87101, 158852, 264999, 177677, 6171, 347969, 16866, 232672, 211672, 307081, 153518, 249070]</t>
        </is>
      </c>
      <c r="Y1365" s="34" t="inlineStr">
        <is>
          <t>18%</t>
        </is>
      </c>
      <c r="Z1365" s="34" t="inlineStr">
        <is>
          <t>5.6/10</t>
        </is>
      </c>
      <c r="AA1365" s="34" t="inlineStr">
        <is>
          <t>27/100</t>
        </is>
      </c>
      <c r="AB1365" s="34" t="inlineStr">
        <is>
          <t>https://www.youtube.com/embed/v5kTR1MGBuw</t>
        </is>
      </c>
      <c r="AC1365" s="46" t="n">
        <v>1731215633548</v>
      </c>
    </row>
    <row r="1366" ht="14.25" customHeight="1" s="131">
      <c r="A1366" s="24" t="inlineStr">
        <is>
          <t>Assassins</t>
        </is>
      </c>
      <c r="B1366" s="25" t="n">
        <v>20</v>
      </c>
      <c r="C1366" s="26" t="n"/>
      <c r="D1366" s="27" t="n"/>
      <c r="E1366" s="28" t="inlineStr">
        <is>
          <t>Action</t>
        </is>
      </c>
      <c r="F1366" s="29" t="inlineStr">
        <is>
          <t>Thriller</t>
        </is>
      </c>
      <c r="G1366" s="30" t="n"/>
      <c r="H1366" s="31" t="n"/>
      <c r="I1366" s="32" t="inlineStr">
        <is>
          <t>Warner Bros.</t>
        </is>
      </c>
      <c r="J1366" s="33" t="n">
        <v>1995</v>
      </c>
      <c r="K1366" s="34">
        <f>ROW(K1366)-1</f>
        <v/>
      </c>
      <c r="L1366" s="35" t="inlineStr">
        <is>
          <t>Overly complicated and yet painfully dull. The dialogue is terrible and awkward, leaving the whole movie feeling unnatural. The plot is trying so hard to be thrilling but is instead convoluted and full of inexplicable character decisions. Antonio Banderas is really mugging his ass off the entire movie, giving it at all. This is contrasted by Sylvester Stallone, who doesn't act for a single second for the entire movie. He just shows up, reads his lines and collects his paycheck. The action is boring and poorly shot, where they try to shake the camera around or play cheap tricks to make you believe more is happening than what they filmed. Outside of Banderas' acting, and his now famous meme, there isn't anything of value to come out of this movie.</t>
        </is>
      </c>
      <c r="M1366" s="49" t="inlineStr">
        <is>
          <t>Assassin Robert Rath arrives at a funeral to kill a prominent mobster, only to witness a rival hired gun complete the job for him -- with grisly results. Horrified by the murder of innocent bystanders, Rath decides to take one last job and then return to civilian life. But finding his way out of the world of contract killing grows ever more dangerous as Rath falls for his female target and becomes a marked man himself.</t>
        </is>
      </c>
      <c r="N1366" s="50" t="inlineStr">
        <is>
          <t>https://image.tmdb.org/t/p/w500/kgqS4jn60E8UIExfceMUExB3ZKK.jpg</t>
        </is>
      </c>
      <c r="O1366" s="51" t="inlineStr">
        <is>
          <t>Sylvester Stallone, Antonio Banderas, Julianne Moore, Anatoli Davydov, Muse Watson, Steve Kahan, Kelly Rowan, Reed Diamond</t>
        </is>
      </c>
      <c r="P1366" s="52" t="inlineStr">
        <is>
          <t>Richard Donner</t>
        </is>
      </c>
      <c r="Q1366" s="59" t="inlineStr">
        <is>
          <t>[{"Source": "Internet Movie Database", "Value": "6.3/10"}, {"Source": "Rotten Tomatoes", "Value": "16%"}]</t>
        </is>
      </c>
      <c r="R1366" s="60" t="inlineStr">
        <is>
          <t>30,303,072</t>
        </is>
      </c>
      <c r="S1366" s="55" t="inlineStr">
        <is>
          <t>R</t>
        </is>
      </c>
      <c r="T1366" s="56" t="inlineStr">
        <is>
          <t>132</t>
        </is>
      </c>
      <c r="U1366" s="57" t="inlineStr">
        <is>
          <t>{"link": "https://www.themoviedb.org/movie/9691-assassins/watch?locale=CA",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366" s="61" t="inlineStr">
        <is>
          <t>50,000,000</t>
        </is>
      </c>
      <c r="W1366" s="34" t="n">
        <v>9691</v>
      </c>
      <c r="X1366" s="34" t="inlineStr">
        <is>
          <t>[2636, 9874, 43420, 9482, 9268, 2142, 8978, 9350, 41035, 48781, 70817, 21241, 11389, 33419, 55689, 15837, 82628, 105482, 341693, 11228]</t>
        </is>
      </c>
      <c r="Y1366" s="34" t="inlineStr">
        <is>
          <t>16%</t>
        </is>
      </c>
      <c r="Z1366" s="34" t="inlineStr">
        <is>
          <t>6.3/10</t>
        </is>
      </c>
      <c r="AA1366" s="34" t="inlineStr">
        <is>
          <t>N/A</t>
        </is>
      </c>
      <c r="AB1366" s="34" t="inlineStr">
        <is>
          <t>https://www.youtube.com/embed/XCuD8Q_Y10Q</t>
        </is>
      </c>
      <c r="AC1366" s="46" t="n">
        <v>1731215633548</v>
      </c>
    </row>
    <row r="1367" ht="14.25" customHeight="1" s="131">
      <c r="A1367" s="24" t="inlineStr">
        <is>
          <t>The Karate Kid Part III</t>
        </is>
      </c>
      <c r="B1367" s="25" t="n">
        <v>20</v>
      </c>
      <c r="C1367" s="26" t="inlineStr">
        <is>
          <t>The Karate Kid</t>
        </is>
      </c>
      <c r="D1367" s="27" t="n"/>
      <c r="E1367" s="28" t="inlineStr">
        <is>
          <t>Sports</t>
        </is>
      </c>
      <c r="F1367" s="29" t="inlineStr">
        <is>
          <t>Martial Arts</t>
        </is>
      </c>
      <c r="G1367" s="30" t="n"/>
      <c r="H1367" s="31" t="n"/>
      <c r="I1367" s="32" t="inlineStr">
        <is>
          <t>Columbia Pictures</t>
        </is>
      </c>
      <c r="J1367" s="33" t="n">
        <v>1989</v>
      </c>
      <c r="K1367" s="34">
        <f>ROW(K1367)-1</f>
        <v/>
      </c>
      <c r="L1367" s="35" t="inlineStr">
        <is>
          <t>A worse version of the two movies that came before. The villains are comic book levels of insane. They are completely unhinged psychopaths and it's hard to even take them seriously sometimes with how ridiculous they act. Terry Silver's plan makes no sense at all. It's so elaborate, and relies on so many uncontrollable variables. Daniel is so annoying and behaves so irrationally throughout the majority of the runtime. Miyagi is the only character in this movie with any sense and that acts like a real human. The karate isn't exciting to watch, and it leaves you almost wishing they resolved the conflict without violence.</t>
        </is>
      </c>
      <c r="M1367" s="49" t="inlineStr">
        <is>
          <t>Despondent over the closing of his karate school, Cobra Kai teacher John Kreese joins a ruthless businessman and martial artist to get revenge on Daniel and Mr. Miyagi.</t>
        </is>
      </c>
      <c r="N1367" s="50" t="inlineStr">
        <is>
          <t>https://image.tmdb.org/t/p/w500/zE58VthFwD9vKy1vEDnSYR6loqm.jpg</t>
        </is>
      </c>
      <c r="O1367" s="51" t="inlineStr">
        <is>
          <t>Ralph Macchio, Pat Morita, Robyn Lively, Thomas Ian Griffith, Martin Kove, Sean Kanan, Jonathan Avildsen, William Christopher Ford</t>
        </is>
      </c>
      <c r="P1367" s="52" t="inlineStr">
        <is>
          <t>John G. Avildsen</t>
        </is>
      </c>
      <c r="Q1367" s="53" t="inlineStr">
        <is>
          <t>[{"Source": "Internet Movie Database", "Value": "5.3/10"}, {"Source": "Rotten Tomatoes", "Value": "15%"}, {"Source": "Metacritic", "Value": "36/100"}]</t>
        </is>
      </c>
      <c r="R1367" s="54" t="inlineStr">
        <is>
          <t>38,956,288</t>
        </is>
      </c>
      <c r="S1367" s="55" t="inlineStr">
        <is>
          <t>PG</t>
        </is>
      </c>
      <c r="T1367" s="56" t="inlineStr">
        <is>
          <t>112</t>
        </is>
      </c>
      <c r="U1367" s="57" t="inlineStr">
        <is>
          <t>{"link": "https://www.themoviedb.org/movie/10495-the-karate-kid-part-iii/watch?locale=CA", "flatrate":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"ads": [{"logo_path": "/zLYr7OPvpskMA4S79E3vlCi71iC.jpg", "provider_id": 73, "provider_name": "Tubi TV", "display_priority": 21}],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67" s="58" t="inlineStr">
        <is>
          <t>12,500,000</t>
        </is>
      </c>
      <c r="W1367" s="34" t="n">
        <v>10495</v>
      </c>
      <c r="X1367" s="34" t="inlineStr">
        <is>
          <t>[11231, 8856, 22102, 9494, 11005, 37136, 1885, 117084, 442133, 59573, 460060, 31306, 25927, 24742, 75720, 439213, 1127936, 560949, 43787, 103413]</t>
        </is>
      </c>
      <c r="Y1367" s="34" t="inlineStr">
        <is>
          <t>15%</t>
        </is>
      </c>
      <c r="Z1367" s="34" t="inlineStr">
        <is>
          <t>5.3/10</t>
        </is>
      </c>
      <c r="AA1367" s="34" t="inlineStr">
        <is>
          <t>36/100</t>
        </is>
      </c>
      <c r="AB1367" s="34" t="inlineStr">
        <is>
          <t>https://www.youtube.com/embed/0YFWFJOvjwQ</t>
        </is>
      </c>
      <c r="AC1367" s="46" t="n">
        <v>1731215633548</v>
      </c>
    </row>
    <row r="1368" ht="14.25" customHeight="1" s="131">
      <c r="A1368" s="24" t="inlineStr">
        <is>
          <t>Saw VI</t>
        </is>
      </c>
      <c r="B1368" s="25" t="n">
        <v>20</v>
      </c>
      <c r="C1368" s="26" t="inlineStr">
        <is>
          <t>Saw</t>
        </is>
      </c>
      <c r="D1368" s="27" t="n"/>
      <c r="E1368" s="28" t="inlineStr">
        <is>
          <t>Horror</t>
        </is>
      </c>
      <c r="F1368" s="29" t="n"/>
      <c r="G1368" s="30" t="n"/>
      <c r="H1368" s="31" t="n"/>
      <c r="I1368" s="32" t="inlineStr">
        <is>
          <t>Lionsgate</t>
        </is>
      </c>
      <c r="J1368" s="33" t="n">
        <v>2009</v>
      </c>
      <c r="K1368" s="34">
        <f>ROW(K1368)-1</f>
        <v/>
      </c>
      <c r="L1368" s="35" t="inlineStr">
        <is>
          <t>I guess this one was a bit better than the past couple of installments, but it still is filled with flashbacks, sometimes to scenes that we literally just saw, and characters that we are not attached to at all because we either have no idea who they are or they are terrible people. The only characters with an development are Jill and Hoffman, both of which we are not supposed to be rooting for. The escape rooms are pretty tense at times despite the lack of character development. They pull on your empathy as a human instead of actually developing any characters. These past three movies have been exhausting, they are constant flashbacks, intercut with different traps. If I had to guess, I'd say the movies combined are at least 85% flashback or trap. The actual progression of investigation/story which is a huge part of what made the original so fun is just nonexistent.</t>
        </is>
      </c>
      <c r="M1368" s="49" t="inlineStr">
        <is>
          <t>Special Agent Strahm is dead, and Detective Hoffman has emerged as the unchallenged successor to Jigsaw's legacy. However, when the FBI draws closer to Hoffman, he is forced to set a game into motion, and Jigsaw's grand scheme is finally understood.</t>
        </is>
      </c>
      <c r="N1368" s="50" t="inlineStr">
        <is>
          <t>https://image.tmdb.org/t/p/w500/9JtluosCbioSXJSABZByaODyPpa.jpg</t>
        </is>
      </c>
      <c r="O1368" s="51" t="inlineStr">
        <is>
          <t>Tobin Bell, Costas Mandylor, Mark Rolston, Betsy Russell, Shawnee Smith, Peter Outerbridge, Athena Karkanis, Samantha Lemole</t>
        </is>
      </c>
      <c r="P1368" s="52" t="inlineStr">
        <is>
          <t>Kevin Greutert</t>
        </is>
      </c>
      <c r="Q1368" s="53" t="inlineStr">
        <is>
          <t>[{"Source": "Internet Movie Database", "Value": "6.0/10"}, {"Source": "Rotten Tomatoes", "Value": "39%"}, {"Source": "Metacritic", "Value": "30/100"}]</t>
        </is>
      </c>
      <c r="R1368" s="54" t="inlineStr">
        <is>
          <t>69,752,402</t>
        </is>
      </c>
      <c r="S1368" s="55" t="inlineStr">
        <is>
          <t>R</t>
        </is>
      </c>
      <c r="T1368" s="56" t="inlineStr">
        <is>
          <t>90</t>
        </is>
      </c>
      <c r="U1368" s="57" t="inlineStr">
        <is>
          <t>{"link": "https://www.themoviedb.org/movie/22804-saw-vi/watch?locale=CA",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368" s="58" t="inlineStr">
        <is>
          <t>11,000,000</t>
        </is>
      </c>
      <c r="W1368" s="34" t="n">
        <v>22804</v>
      </c>
      <c r="X1368" s="34" t="inlineStr">
        <is>
          <t>[11917, 41439, 663, 215, 298250, 214, 4247, 246860, 246355, 602734, 19904, 13647, 146229, 806950, 77710, 203321, 27588, 1269, 26035, 21379]</t>
        </is>
      </c>
      <c r="Y1368" s="34" t="inlineStr">
        <is>
          <t>39%</t>
        </is>
      </c>
      <c r="Z1368" s="34" t="inlineStr">
        <is>
          <t>6.0/10</t>
        </is>
      </c>
      <c r="AA1368" s="34" t="inlineStr">
        <is>
          <t>30/100</t>
        </is>
      </c>
      <c r="AB1368" s="34" t="inlineStr">
        <is>
          <t>https://www.youtube.com/embed/MW8BaH-w7-4</t>
        </is>
      </c>
      <c r="AC1368" s="46" t="n">
        <v>1731275807086</v>
      </c>
    </row>
    <row r="1369" ht="14.25" customHeight="1" s="131">
      <c r="A1369" s="24" t="inlineStr">
        <is>
          <t>Back in Action</t>
        </is>
      </c>
      <c r="B1369" s="25" t="n">
        <v>20</v>
      </c>
      <c r="C1369" s="26" t="n"/>
      <c r="D1369" s="27" t="n"/>
      <c r="E1369" s="28" t="inlineStr">
        <is>
          <t>Action</t>
        </is>
      </c>
      <c r="F1369" s="29" t="inlineStr">
        <is>
          <t>Comedy</t>
        </is>
      </c>
      <c r="G1369" s="30" t="n"/>
      <c r="H1369" s="31" t="inlineStr">
        <is>
          <t>Netflix</t>
        </is>
      </c>
      <c r="I1369" s="32" t="inlineStr">
        <is>
          <t>Netflix</t>
        </is>
      </c>
      <c r="J1369" s="33" t="n">
        <v>2025</v>
      </c>
      <c r="K1369" s="34">
        <f>ROW(K1369)-1</f>
        <v/>
      </c>
      <c r="L1369" s="35" t="inlineStr">
        <is>
          <t>An action comedy with lacklustre action and, while there are jokes and quips, no laughs. The macguffin is some generic key technology that can apparently do anything (despite being invented over fifteen years ago, amazingly it's compatible with all modern day tech). Normally what the Macguffin is doesn't matter, it's just a way to get the story or relationships going. But in this movie, what else am I supposed to care about? The chemistryless family that appears to have never met before? The generic kids? Tell me if you've heard this one before - rebellious older daughter and nerdy younger brother. Want to bet if the eldest makes up with her mom and the youngest learns how to be less of a loser? You've seen this movie so many times before, and done way better before. But maybe you haven't seen it with this offensive of a level of product placement before. Also, Netflix can really screw off with trying to tempt us with a sequel in the final 20 seconds of the movie as if anyone would care.</t>
        </is>
      </c>
      <c r="M1369" s="85" t="inlineStr">
        <is>
          <t>Fifteen years after vanishing from the CIA to start a family, elite spies Matt and Emily jump back into the world of espionage when their cover is blown.</t>
        </is>
      </c>
      <c r="N1369" s="86" t="inlineStr">
        <is>
          <t>https://image.tmdb.org/t/p/w500/3L3l6LsiLGHkTG4RFB2aBA6BttB.jpg</t>
        </is>
      </c>
      <c r="O1369" s="87" t="inlineStr">
        <is>
          <t>Cameron Diaz, Jamie Foxx, McKenna Roberts, Rylan Jackson, Glenn Close, Kyle Chandler, Andrew Scott, Jamie Demetriou</t>
        </is>
      </c>
      <c r="P1369" s="88" t="inlineStr">
        <is>
          <t>Seth Gordon</t>
        </is>
      </c>
      <c r="Q1369" s="96" t="inlineStr">
        <is>
          <t>[{"Source": "Internet Movie Database", "Value": "5.9/10"}, {"Source": "Rotten Tomatoes", "Value": "29%"}, {"Source": "Metacritic", "Value": "46/100"}]</t>
        </is>
      </c>
      <c r="R1369" s="103" t="inlineStr">
        <is>
          <t>0</t>
        </is>
      </c>
      <c r="S1369" s="90" t="inlineStr">
        <is>
          <t>PG-13</t>
        </is>
      </c>
      <c r="T1369" s="91" t="inlineStr">
        <is>
          <t>114</t>
        </is>
      </c>
      <c r="U1369" s="92" t="inlineStr">
        <is>
          <t>{"link": "https://www.themoviedb.org/movie/993710-back-in-action/watch?locale=CA", "flatrate": [{"logo_path": "/pbpMk2JmcoNnQwx5JGpXngfoWtp.jpg", "provider_id": 8, "provider_name": "Netflix", "display_priority": 0}, {"logo_path": "/kICQccvOh8AIBMHGkBXJ047xeHN.jpg", "provider_id": 1796, "provider_name": "Netflix basic with Ads", "display_priority": 109}]}</t>
        </is>
      </c>
      <c r="V1369" s="104" t="inlineStr">
        <is>
          <t>0</t>
        </is>
      </c>
      <c r="W1369" s="34" t="n">
        <v>993710</v>
      </c>
      <c r="X1369" s="34" t="inlineStr">
        <is>
          <t>[1249289, 1410082, 24791, 539972, 1212142, 996821, 710295, 1101448, 1388694, 1061699, 1261501, 1094274, 1235623, 604685, 1035048, 822119, 912649, 1160956, 939243, 1097549]</t>
        </is>
      </c>
      <c r="Y1369" s="34" t="inlineStr">
        <is>
          <t>29%</t>
        </is>
      </c>
      <c r="Z1369" s="34" t="inlineStr">
        <is>
          <t>5.9/10</t>
        </is>
      </c>
      <c r="AA1369" s="34" t="inlineStr">
        <is>
          <t>46/100</t>
        </is>
      </c>
      <c r="AB1369" s="34" t="inlineStr">
        <is>
          <t>https://www.youtube.com/embed/MV2nYw6gL_w</t>
        </is>
      </c>
      <c r="AC1369" s="46" t="inlineStr">
        <is>
          <t>1738625470155</t>
        </is>
      </c>
    </row>
    <row r="1370" ht="14.25" customHeight="1" s="131">
      <c r="A1370" s="24" t="inlineStr">
        <is>
          <t>Tammy and the T-Rex</t>
        </is>
      </c>
      <c r="B1370" s="25" t="n">
        <v>20</v>
      </c>
      <c r="C1370" s="26" t="n"/>
      <c r="D1370" s="27" t="n"/>
      <c r="E1370" s="28" t="inlineStr">
        <is>
          <t>Comedy</t>
        </is>
      </c>
      <c r="F1370" s="29" t="inlineStr">
        <is>
          <t>Sci-Fi</t>
        </is>
      </c>
      <c r="G1370" s="30" t="n"/>
      <c r="H1370" s="31" t="n"/>
      <c r="I1370" s="32" t="inlineStr">
        <is>
          <t>Imperial Entertainment</t>
        </is>
      </c>
      <c r="J1370" s="33" t="n">
        <v>1994</v>
      </c>
      <c r="K1370" s="34">
        <f>ROW(K1370)-1</f>
        <v/>
      </c>
      <c r="L1370" s="35" t="inlineStr">
        <is>
          <t xml:space="preserve">It's very hard to tell whether you are laughing with or at this movie. There are plenty of laugh out loud scenes, but often they are from terrible film making. A lot of the jokes that they actually wrote in don't work at all. Some of the worst green screen work in the history of film. But then again, it's possible they made it this bad on purpose. For the record, I watched the extra gore cut from 2019, and it seems like that is an improvement over the theatrical release. A lot of the new gore effects look very bad, but are funny, which might have been the point. </t>
        </is>
      </c>
      <c r="M1370" s="49" t="inlineStr">
        <is>
          <t>An evil scientist implants the brain of a murdered high school student into an animatronic Tyrannosaurus, who later wreaks vengeance on the bullies who killed him, and is reunited with his sweetheart.</t>
        </is>
      </c>
      <c r="N1370" s="50" t="inlineStr">
        <is>
          <t>https://image.tmdb.org/t/p/w500/uT3W8PIO0NUZqaSxsgNVKoDij1e.jpg</t>
        </is>
      </c>
      <c r="O1370" s="51" t="inlineStr">
        <is>
          <t>Denise Richards, Paul Walker, George Pilgrim, John Franklin, Terry Kiser, Theo Forsett, Ellen Dubin, George Buck Flower</t>
        </is>
      </c>
      <c r="P1370" s="52" t="inlineStr">
        <is>
          <t>Stewart Raffill</t>
        </is>
      </c>
      <c r="Q1370" s="59" t="inlineStr">
        <is>
          <t>[{"Source": "Internet Movie Database", "Value": "5.3/10"}, {"Source": "Rotten Tomatoes", "Value": "43%"}]</t>
        </is>
      </c>
      <c r="R1370" s="54" t="inlineStr">
        <is>
          <t>0</t>
        </is>
      </c>
      <c r="S1370" s="55" t="inlineStr">
        <is>
          <t>PG-13</t>
        </is>
      </c>
      <c r="T1370" s="56" t="inlineStr">
        <is>
          <t>82</t>
        </is>
      </c>
      <c r="U1370" s="57" t="inlineStr">
        <is>
          <t>{"link": "https://www.themoviedb.org/movie/55563-tammy-and-the-t-rex/watch?locale=CA", "ads": [{"logo_path": "/jpEV1w3CnrpDQ1vRvGQIZF1S6vA.jpg", "provider_id": 1957, "provider_name": "Cineverse", "display_priority": 129}], "flatrate": [{"logo_path": "/ovmu6uot1XVvsemM2dDySXLiX57.jpg", "provider_id": 526, "provider_name": "AMC+", "display_priority": 90}], "free": [{"logo_path": "/vLZKlXUNDcZR7ilvfY9Wr9k80FZ.jpg", "provider_id": 538, "provider_name": "Plex", "display_priority": 85}]}</t>
        </is>
      </c>
      <c r="V1370" s="58" t="inlineStr">
        <is>
          <t>1,000,000</t>
        </is>
      </c>
      <c r="W1370" s="34" t="n">
        <v>55563</v>
      </c>
      <c r="X1370" s="34" t="inlineStr">
        <is>
          <t>[36671, 132313, 38221, 26174, 1428847, 461297, 82115, 157696, 589263, 405882, 31150, 4539, 27274, 633604, 1020910, 9805, 374052, 9035, 6435, 76617]</t>
        </is>
      </c>
      <c r="Y1370" s="34" t="inlineStr">
        <is>
          <t>43%</t>
        </is>
      </c>
      <c r="Z1370" s="34" t="inlineStr">
        <is>
          <t>5.3/10</t>
        </is>
      </c>
      <c r="AA1370" s="34" t="inlineStr">
        <is>
          <t>N/A</t>
        </is>
      </c>
      <c r="AB1370" s="34" t="inlineStr">
        <is>
          <t>https://www.youtube.com/embed/QLqFGQYp0zo</t>
        </is>
      </c>
      <c r="AC1370" s="46" t="n">
        <v>1731215633548</v>
      </c>
    </row>
    <row r="1371" ht="14.25" customHeight="1" s="131">
      <c r="A1371" s="24" t="inlineStr">
        <is>
          <t>Underdog</t>
        </is>
      </c>
      <c r="B1371" s="25" t="n">
        <v>20</v>
      </c>
      <c r="C1371" s="26" t="inlineStr">
        <is>
          <t>Disney Live Action</t>
        </is>
      </c>
      <c r="D1371" s="27" t="n"/>
      <c r="E1371" s="28" t="inlineStr">
        <is>
          <t>Action</t>
        </is>
      </c>
      <c r="F1371" s="29" t="inlineStr">
        <is>
          <t>Family</t>
        </is>
      </c>
      <c r="G1371" s="30" t="n"/>
      <c r="H1371" s="31" t="n"/>
      <c r="I1371" s="32" t="inlineStr">
        <is>
          <t>Disney</t>
        </is>
      </c>
      <c r="J1371" s="33" t="n">
        <v>2007</v>
      </c>
      <c r="K1371" s="34">
        <f>ROW(K1371)-1</f>
        <v/>
      </c>
      <c r="L1371" s="35" t="inlineStr">
        <is>
          <t>When I was a kid, I loved this movie. I thought it was amazing, a dog superhero was the best thing ever, and I would ride or die with this movie. But I, like many kids, was an idiot, and that is ok to admit (looking at you fans of the Star Wars prequels). This movie is horrible. The story is pretty much non-existent, it's just a standard "dad and son have grown apart" movie with poorly concocted superhero lampooning. I enjoyed the performance from Patrick Warburton, but the rest of this cast is awful. John Belushi's brother just isn't that interesting or funny, and there is a reason Alex Neuberger never did anything else. These moving animal mouth movies are always so weird to watch, where the animal usually moves like a regular animal, but then it's mouth just start moving unnaturally and it gets thrown around the room with CGI. The action is awful and the characters make bizarre decisions at every moment. I do still like the theme song though, and the dogs are cute when they aren't talking.</t>
        </is>
      </c>
      <c r="M1371" s="49" t="inlineStr">
        <is>
          <t>A lab accident gives a beagle named Shoeshine some serious superpowers -- a secret that the dog eventually shares with the young boy who becomes his owner and friend.</t>
        </is>
      </c>
      <c r="N1371" s="50" t="inlineStr">
        <is>
          <t>https://image.tmdb.org/t/p/w500/pqGahPUmqrXbkeTQg7HCUa4VeHV.jpg</t>
        </is>
      </c>
      <c r="O1371" s="51" t="inlineStr">
        <is>
          <t>Jason Lee, Jim Belushi, Patrick Warburton, John Slattery, Peter Dinklage, Brad Garrett, Taylor Momsen, Amy Adams</t>
        </is>
      </c>
      <c r="P1371" s="52" t="inlineStr">
        <is>
          <t>Frederik Du Chau</t>
        </is>
      </c>
      <c r="Q1371" s="53" t="inlineStr">
        <is>
          <t>[{"Source": "Internet Movie Database", "Value": "4.8/10"}, {"Source": "Rotten Tomatoes", "Value": "14%"}, {"Source": "Metacritic", "Value": "37/100"}]</t>
        </is>
      </c>
      <c r="R1371" s="54" t="inlineStr">
        <is>
          <t>65,270,477</t>
        </is>
      </c>
      <c r="S1371" s="55" t="inlineStr">
        <is>
          <t>PG</t>
        </is>
      </c>
      <c r="T1371" s="56" t="inlineStr">
        <is>
          <t>82</t>
        </is>
      </c>
      <c r="U1371" s="57" t="inlineStr">
        <is>
          <t>{"link": "https://www.themoviedb.org/movie/6589-underdog/watch?locale=CA",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371" s="58" t="inlineStr">
        <is>
          <t>25,000,000</t>
        </is>
      </c>
      <c r="W1371" s="34" t="n">
        <v>6589</v>
      </c>
      <c r="X1371" s="34" t="inlineStr">
        <is>
          <t>[30144, 82864, 243443, 128077, 33331, 19766, 53700, 294463, 15907, 280892, 77974, 38057, 11459, 2274, 13805, 9423, 9349, 8617, 21705, 15139]</t>
        </is>
      </c>
      <c r="Y1371" s="34" t="inlineStr">
        <is>
          <t>14%</t>
        </is>
      </c>
      <c r="Z1371" s="34" t="inlineStr">
        <is>
          <t>4.8/10</t>
        </is>
      </c>
      <c r="AA1371" s="34" t="inlineStr">
        <is>
          <t>37/100</t>
        </is>
      </c>
      <c r="AB1371" s="34" t="inlineStr">
        <is>
          <t>https://www.youtube.com/embed/6jooThaqeYg</t>
        </is>
      </c>
      <c r="AC1371" s="46" t="n">
        <v>1731215633548</v>
      </c>
    </row>
    <row r="1372" ht="14.25" customHeight="1" s="131">
      <c r="A1372" s="24" t="inlineStr">
        <is>
          <t>Ghost Rider</t>
        </is>
      </c>
      <c r="B1372" s="25" t="n">
        <v>20</v>
      </c>
      <c r="C1372" s="26" t="inlineStr">
        <is>
          <t>Marvel</t>
        </is>
      </c>
      <c r="D1372" s="27" t="inlineStr">
        <is>
          <t>Non-MCU</t>
        </is>
      </c>
      <c r="E1372" s="28" t="inlineStr">
        <is>
          <t>Comic Book</t>
        </is>
      </c>
      <c r="F1372" s="29" t="n"/>
      <c r="G1372" s="30" t="n"/>
      <c r="H1372" s="31" t="n"/>
      <c r="I1372" s="32" t="inlineStr">
        <is>
          <t>Columbia Pictures</t>
        </is>
      </c>
      <c r="J1372" s="33" t="n">
        <v>2007</v>
      </c>
      <c r="K1372" s="34">
        <f>ROW(K1372)-1</f>
        <v/>
      </c>
      <c r="L1372" s="35" t="n"/>
      <c r="M1372" s="49" t="inlineStr">
        <is>
          <t>In order to save his dying father, young stunt cyclist Johnny Blaze sells his soul to Mephistopheles and sadly parts from the pure-hearted Roxanne Simpson, the love of his life. Years later, Johnny's path crosses again with Roxanne, now a go-getting reporter, and also with Mephistopheles, who offers to release Johnny's soul if Johnny becomes the fabled, fiery 'Ghost Rider'.</t>
        </is>
      </c>
      <c r="N1372" s="50" t="inlineStr">
        <is>
          <t>https://image.tmdb.org/t/p/w500/8LaVQiXBsnlo7MXCPK1nXTVARUZ.jpg</t>
        </is>
      </c>
      <c r="O1372" s="51" t="inlineStr">
        <is>
          <t>Nicolas Cage, Eva Mendes, Sam Elliott, Wes Bentley, Peter Fonda, Matt Long, Brett Cullen, Raquel Alessi</t>
        </is>
      </c>
      <c r="P1372" s="52" t="inlineStr">
        <is>
          <t>Mark Steven Johnson</t>
        </is>
      </c>
      <c r="Q1372" s="59" t="inlineStr">
        <is>
          <t>[{"Source": "Internet Movie Database", "Value": "5.3/10"}, {"Source": "Rotten Tomatoes", "Value": "28%"}, {"Source": "Metacritic", "Value": "35/100"}]</t>
        </is>
      </c>
      <c r="R1372" s="60" t="inlineStr">
        <is>
          <t>228,738,393</t>
        </is>
      </c>
      <c r="S1372" s="55" t="inlineStr">
        <is>
          <t>PG-13</t>
        </is>
      </c>
      <c r="T1372" s="56" t="inlineStr">
        <is>
          <t>114</t>
        </is>
      </c>
      <c r="U1372" s="57" t="inlineStr">
        <is>
          <t>{"link": "https://www.themoviedb.org/movie/1250-ghost-rider/watch?locale=CA",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72" s="61" t="inlineStr">
        <is>
          <t>110,000,000</t>
        </is>
      </c>
      <c r="W1372" s="34" t="n">
        <v>1250</v>
      </c>
      <c r="X1372" s="34" t="inlineStr">
        <is>
          <t>[71676, 6637, 9966, 1738, 13811, 1979, 2059, 9487, 1927, 1852, 44912, 7131, 1830, 1722, 251, 40805, 19585, 754, 48175, 929]</t>
        </is>
      </c>
      <c r="Y1372" s="34" t="inlineStr">
        <is>
          <t>28%</t>
        </is>
      </c>
      <c r="Z1372" s="34" t="inlineStr">
        <is>
          <t>5.3/10</t>
        </is>
      </c>
      <c r="AA1372" s="34" t="inlineStr">
        <is>
          <t>35/100</t>
        </is>
      </c>
      <c r="AB1372" s="34" t="inlineStr">
        <is>
          <t>https://www.youtube.com/embed/nu6R7ypaz5g</t>
        </is>
      </c>
      <c r="AC1372" s="46" t="n">
        <v>1731215633548</v>
      </c>
    </row>
    <row r="1373" ht="14.25" customHeight="1" s="131">
      <c r="A1373" s="24" t="inlineStr">
        <is>
          <t>Howard the Duck</t>
        </is>
      </c>
      <c r="B1373" s="25" t="n">
        <v>20</v>
      </c>
      <c r="C1373" s="26" t="inlineStr">
        <is>
          <t>Marvel</t>
        </is>
      </c>
      <c r="D1373" s="27" t="inlineStr">
        <is>
          <t>Non-MCU</t>
        </is>
      </c>
      <c r="E1373" s="28" t="inlineStr">
        <is>
          <t>Comic Book</t>
        </is>
      </c>
      <c r="F1373" s="29" t="inlineStr">
        <is>
          <t>Sci-Fi</t>
        </is>
      </c>
      <c r="G1373" s="30" t="n"/>
      <c r="H1373" s="31" t="n"/>
      <c r="I1373" s="32" t="inlineStr">
        <is>
          <t>Universal Pictures</t>
        </is>
      </c>
      <c r="J1373" s="33" t="n">
        <v>1986</v>
      </c>
      <c r="K1373" s="34">
        <f>ROW(K1373)-1</f>
        <v/>
      </c>
      <c r="L1373" s="35" t="n"/>
      <c r="M1373" s="49" t="inlineStr">
        <is>
          <t>A scientific experiment unknowingly brings extraterrestrial life forms to the Earth through a laser beam. First is the cigar-smoking drake, Howard, from the duck's planet. A few kids try to keep him from the greedy scientists and help him back to his planet, but then a much less friendly being arrives through the beam...</t>
        </is>
      </c>
      <c r="N1373" s="50" t="inlineStr">
        <is>
          <t>https://image.tmdb.org/t/p/w500/eU0dWo8PJgsSAZFbcyHiUpuLSyW.jpg</t>
        </is>
      </c>
      <c r="O1373" s="51" t="inlineStr">
        <is>
          <t>Lea Thompson, Jeffrey Jones, Tim Robbins, Ed Gale, Holly Robinson Peete, David Paymer, Paul Guilfoyle, Richard Edson</t>
        </is>
      </c>
      <c r="P1373" s="52" t="inlineStr">
        <is>
          <t>Willard Huyck</t>
        </is>
      </c>
      <c r="Q1373" s="59" t="inlineStr">
        <is>
          <t>[{"Source": "Internet Movie Database", "Value": "4.7/10"}, {"Source": "Rotten Tomatoes", "Value": "13%"}, {"Source": "Metacritic", "Value": "28/100"}]</t>
        </is>
      </c>
      <c r="R1373" s="60" t="inlineStr">
        <is>
          <t>38,000,000</t>
        </is>
      </c>
      <c r="S1373" s="55" t="inlineStr">
        <is>
          <t>PG</t>
        </is>
      </c>
      <c r="T1373" s="56" t="inlineStr">
        <is>
          <t>110</t>
        </is>
      </c>
      <c r="U1373" s="57" t="inlineStr">
        <is>
          <t>{"link": "https://www.themoviedb.org/movie/10658-howard-the-duck/watch?locale=CA",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73" s="61" t="inlineStr">
        <is>
          <t>37,000,000</t>
        </is>
      </c>
      <c r="W1373" s="34" t="n">
        <v>10658</v>
      </c>
      <c r="X1373" s="34" t="inlineStr">
        <is>
          <t>[8867, 13766, 18882, 325365, 36349, 479355, 62353, 52660, 24091, 39002, 14492, 26962, 801485, 68688, 16399, 566611, 171571, 1149941, 29564, 4911]</t>
        </is>
      </c>
      <c r="Y1373" s="34" t="inlineStr">
        <is>
          <t>13%</t>
        </is>
      </c>
      <c r="Z1373" s="34" t="inlineStr">
        <is>
          <t>4.7/10</t>
        </is>
      </c>
      <c r="AA1373" s="34" t="inlineStr">
        <is>
          <t>28/100</t>
        </is>
      </c>
      <c r="AB1373" s="34" t="inlineStr">
        <is>
          <t>https://www.youtube.com/embed/ll6HwvEiVK4</t>
        </is>
      </c>
      <c r="AC1373" s="46" t="n">
        <v>1731215633548</v>
      </c>
    </row>
    <row r="1374" ht="14.25" customHeight="1" s="131">
      <c r="A1374" s="24" t="inlineStr">
        <is>
          <t>After</t>
        </is>
      </c>
      <c r="B1374" s="25" t="n">
        <v>20</v>
      </c>
      <c r="C1374" s="26" t="inlineStr">
        <is>
          <t>After</t>
        </is>
      </c>
      <c r="D1374" s="27" t="n"/>
      <c r="E1374" s="28" t="inlineStr">
        <is>
          <t>Drama</t>
        </is>
      </c>
      <c r="F1374" s="29" t="inlineStr">
        <is>
          <t>Romance</t>
        </is>
      </c>
      <c r="G1374" s="30" t="n"/>
      <c r="H1374" s="31" t="n"/>
      <c r="I1374" s="32" t="inlineStr">
        <is>
          <t>Aviron Pictures</t>
        </is>
      </c>
      <c r="J1374" s="33" t="n">
        <v>2019</v>
      </c>
      <c r="K1374" s="34">
        <f>ROW(K1374)-1</f>
        <v/>
      </c>
      <c r="L1374" s="35" t="n"/>
      <c r="M1374" s="36" t="inlineStr">
        <is>
          <t>Tessa Young is a dedicated student, dutiful daughter and loyal girlfriend to her high school sweetheart. Entering her first semester of college, Tessa's guarded world opens up when she meets Hardin Scott, a mysterious and brooding rebel who makes her question all she thought she knew about herself -- and what she wants out of life.</t>
        </is>
      </c>
      <c r="N1374" s="37" t="inlineStr">
        <is>
          <t>https://image.tmdb.org/t/p/w500/u3B2YKUjWABcxXZ6Nm9h10hLUbh.jpg</t>
        </is>
      </c>
      <c r="O1374" s="38" t="inlineStr">
        <is>
          <t>Josephine Langford, Hero Fiennes Tiffin, Shane Paul McGhie, Khadijha Red Thunder, Dylan Arnold, Samuel Larsen, Inanna Sarkis, Selma Blair</t>
        </is>
      </c>
      <c r="P1374" s="39" t="inlineStr">
        <is>
          <t>Jenny Gage</t>
        </is>
      </c>
      <c r="Q1374" s="40" t="inlineStr">
        <is>
          <t>[{"Source": "Internet Movie Database", "Value": "5.3/10"}, {"Source": "Rotten Tomatoes", "Value": "18%"}, {"Source": "Metacritic", "Value": "30/100"}]</t>
        </is>
      </c>
      <c r="R1374" s="41" t="inlineStr">
        <is>
          <t>69,497,587</t>
        </is>
      </c>
      <c r="S1374" s="42" t="inlineStr">
        <is>
          <t>PG-13</t>
        </is>
      </c>
      <c r="T1374" s="43" t="inlineStr">
        <is>
          <t>106</t>
        </is>
      </c>
      <c r="U1374" s="44" t="inlineStr">
        <is>
          <t>{"link": "https://www.themoviedb.org/movie/537915-after/watch?locale=CA",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2}, {"logo_path": "/fbveJTcro9Xw2KuPIIoPPePHiwy.jpg", "provider_id": 701, "provider_name": "FilmBox+", "display_priority": 88}, {"logo_path": "/8aBqoNeGGr0oSA85iopgNZUOTOc.jpg", "provider_id": 2100, "provider_name": "Amazon Prime Video with Ads", "display_priority": 149}],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74" s="45" t="inlineStr">
        <is>
          <t>14,000,000</t>
        </is>
      </c>
      <c r="W1374" s="34" t="n">
        <v>537915</v>
      </c>
      <c r="X1374" s="34" t="inlineStr">
        <is>
          <t>[613504, 527641, 543540, 744275, 515248, 419478, 502292, 466282, 454983, 744276, 820525, 621013, 586333, 420817, 583083, 216015, 449563, 535437, 157433, 299534]</t>
        </is>
      </c>
      <c r="Y1374" s="34" t="inlineStr">
        <is>
          <t>18%</t>
        </is>
      </c>
      <c r="Z1374" s="34" t="inlineStr">
        <is>
          <t>5.3/10</t>
        </is>
      </c>
      <c r="AA1374" s="34" t="inlineStr">
        <is>
          <t>30/100</t>
        </is>
      </c>
      <c r="AB1374" s="34" t="inlineStr">
        <is>
          <t>https://www.youtube.com/embed/2ZAdcWHuCmY</t>
        </is>
      </c>
      <c r="AC1374" s="46" t="n">
        <v>1731215633548</v>
      </c>
    </row>
    <row r="1375" ht="14.25" customHeight="1" s="131">
      <c r="A1375" s="24" t="inlineStr">
        <is>
          <t>Strays</t>
        </is>
      </c>
      <c r="B1375" s="25" t="n">
        <v>20</v>
      </c>
      <c r="C1375" s="26" t="n"/>
      <c r="D1375" s="27" t="n"/>
      <c r="E1375" s="28" t="inlineStr">
        <is>
          <t>Comedy</t>
        </is>
      </c>
      <c r="F1375" s="29" t="n"/>
      <c r="G1375" s="30" t="n"/>
      <c r="H1375" s="31" t="n"/>
      <c r="I1375" s="32" t="inlineStr">
        <is>
          <t>Universal Pictures</t>
        </is>
      </c>
      <c r="J1375" s="33" t="n">
        <v>2023</v>
      </c>
      <c r="K1375" s="34">
        <f>ROW(K1375)-1</f>
        <v/>
      </c>
      <c r="L1375" s="35" t="inlineStr">
        <is>
          <t>Painful to get through. I laughed a handful of times in the first five minutes, and was starting to believe it wasn't as bad as I had heard. The movie proceeded to be nothing but piss and shit jokes for the next hour and a half. I have no idea how over 50% of critics enjoyed this movie. I guess they like watching dogs swear, because that is the only joke this movie had in it's bag. They tried to reach into the bag of jokes and they either came up with a tired, played out joke, or another fuck, piss or shit. Then, after 75 minutes of nonsense, they tried to force in some sentimentality, which didn't work whatsoever. They attempt to give out character arcs to the dogs, when they never display any growth. Just embarrassing for all involved that this movie even exists.</t>
        </is>
      </c>
      <c r="M1375" s="49" t="inlineStr">
        <is>
          <t>When Reggie is abandoned on the mean city streets by his lowlife owner, Doug, Reggie is certain that his beloved owner would never leave him on purpose. But once Reggie falls in with Bug, a fast-talking, foul-mouthed stray who loves his freedom and believes that owners are for suckers, Reggie finally realizes he was in a toxic relationship and begins to see Doug for the heartless sleazeball that he is.</t>
        </is>
      </c>
      <c r="N1375" s="50" t="inlineStr">
        <is>
          <t>https://image.tmdb.org/t/p/w500/muDaKftykz9Nj1mhRheMdbuNI9Z.jpg</t>
        </is>
      </c>
      <c r="O1375" s="51" t="inlineStr">
        <is>
          <t>Will Ferrell, Jamie Foxx, Will Forte, Isla Fisher, Randall Park, Josh Gad, Harvey Guillén, Brett Gelman</t>
        </is>
      </c>
      <c r="P1375" s="52" t="inlineStr">
        <is>
          <t>Josh Greenbaum</t>
        </is>
      </c>
      <c r="Q1375" s="59" t="inlineStr">
        <is>
          <t>[{"Source": "Internet Movie Database", "Value": "6.3/10"}, {"Source": "Metacritic", "Value": "54/100"}]</t>
        </is>
      </c>
      <c r="R1375" s="60" t="inlineStr">
        <is>
          <t>32,000,000</t>
        </is>
      </c>
      <c r="S1375" s="55" t="inlineStr">
        <is>
          <t>R</t>
        </is>
      </c>
      <c r="T1375" s="56" t="inlineStr">
        <is>
          <t>93</t>
        </is>
      </c>
      <c r="U1375" s="57" t="inlineStr">
        <is>
          <t>{"link": "https://www.themoviedb.org/movie/912908-strays/watch?locale=CA", "flatrate": [{"logo_path": "/pvske1MyAoymrs5bguRfVqYiM9a.jpg", "provider_id": 119, "provider_name": "Amazon Prime Video", "display_priority": 2},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is>
      </c>
      <c r="V1375" s="61" t="inlineStr">
        <is>
          <t>46,000,000</t>
        </is>
      </c>
      <c r="W1375" s="34" t="n">
        <v>912908</v>
      </c>
      <c r="X1375" s="34" t="inlineStr">
        <is>
          <t>[1072371, 614930, 1146302, 777411, 1104845, 1116488, 1183905, 808087, 1139106, 532024, 1318411, 17339, 1179496, 590529, 502385, 1171989, 76826, 28155, 1151344, 83342]</t>
        </is>
      </c>
      <c r="Y1375" s="34" t="inlineStr">
        <is>
          <t>N/A</t>
        </is>
      </c>
      <c r="Z1375" s="34" t="inlineStr">
        <is>
          <t>6.3/10</t>
        </is>
      </c>
      <c r="AA1375" s="34" t="inlineStr">
        <is>
          <t>54/100</t>
        </is>
      </c>
      <c r="AB1375" s="34" t="inlineStr">
        <is>
          <t>https://www.youtube.com/embed/26Xq6_g2r6Q</t>
        </is>
      </c>
      <c r="AC1375" s="46" t="n">
        <v>1731215633548</v>
      </c>
    </row>
    <row r="1376" ht="14.25" customHeight="1" s="131">
      <c r="A1376" s="24" t="inlineStr">
        <is>
          <t>Katie's Mom</t>
        </is>
      </c>
      <c r="B1376" s="25" t="n">
        <v>20</v>
      </c>
      <c r="C1376" s="26" t="n"/>
      <c r="D1376" s="27" t="n"/>
      <c r="E1376" s="28" t="inlineStr">
        <is>
          <t>RomCom</t>
        </is>
      </c>
      <c r="F1376" s="29" t="inlineStr">
        <is>
          <t>Drama</t>
        </is>
      </c>
      <c r="G1376" s="30" t="inlineStr">
        <is>
          <t>Christmas</t>
        </is>
      </c>
      <c r="H1376" s="31" t="n"/>
      <c r="I1376" s="32" t="inlineStr">
        <is>
          <t>ITN Distribution</t>
        </is>
      </c>
      <c r="J1376" s="33" t="n">
        <v>2023</v>
      </c>
      <c r="K1376" s="34">
        <f>ROW(K1376)-1</f>
        <v/>
      </c>
      <c r="L1376" s="35" t="inlineStr">
        <is>
          <t>Takes at least a half hour too long to come to any sort of resolution, and the ending is definitely not satisfying. The story is fairly well constructed until the end, and Meyer and Dominguez are solid with good chemistry together. Not very well directed, but otherwise fairly competently made for such a low budget movie.</t>
        </is>
      </c>
      <c r="M1376" s="49" t="inlineStr">
        <is>
          <t>A recent divorcee's holiday celebration with her adult children derails when she falls for her daughter's charming new boyfriend. A comedy influenced by "The Graduate," told from the perspective of a protagonist inspired by Mrs. Robinson.</t>
        </is>
      </c>
      <c r="N1376" s="50" t="inlineStr">
        <is>
          <t>https://image.tmdb.org/t/p/w500/mhQTMw2YyGqsMR1DLNxIZY2516j.jpg</t>
        </is>
      </c>
      <c r="O1376" s="51" t="inlineStr">
        <is>
          <t>Dina Meyer, Aaron Dominguez, Julia Tolchin, Colin Bates, Jason Wiles, Shannon Dee, Chelsea Kurtz, Rib Hillis</t>
        </is>
      </c>
      <c r="P1376" s="52" t="inlineStr">
        <is>
          <t>Tyrrell Shaffner</t>
        </is>
      </c>
      <c r="Q1376" s="59" t="inlineStr">
        <is>
          <t>[]</t>
        </is>
      </c>
      <c r="R1376" s="54" t="inlineStr">
        <is>
          <t>0</t>
        </is>
      </c>
      <c r="S1376" s="55" t="inlineStr">
        <is>
          <t>N/A</t>
        </is>
      </c>
      <c r="T1376" s="56" t="inlineStr">
        <is>
          <t>111</t>
        </is>
      </c>
      <c r="U1376" s="57" t="inlineStr">
        <is>
          <t>{"link": "https://www.themoviedb.org/movie/1111491-katie-s-mom/watch?locale=CA", "buy": [{"logo_path": "/8z7rC8uIDaTM91X0ZfkRf04ydj2.jpg", "provider_id": 3, "provider_name": "Google Play Movies", "display_priority": 8}, {"logo_path": "/pTnn5JwWr4p3pG8H6VrpiQo7Vs0.jpg", "provider_id": 192, "provider_name": "YouTube", "display_priority": 37}], "ads": [{"logo_path": "/zLYr7OPvpskMA4S79E3vlCi71iC.jpg", "provider_id": 73, "provider_name": "Tubi TV", "display_priority": 21}], "rent": [{"logo_path": "/8z7rC8uIDaTM91X0ZfkRf04ydj2.jpg", "provider_id": 3, "provider_name": "Google Play Movies", "display_priority": 8}, {"logo_path": "/pTnn5JwWr4p3pG8H6VrpiQo7Vs0.jpg", "provider_id": 192, "provider_name": "YouTube", "display_priority": 37}]}</t>
        </is>
      </c>
      <c r="V1376" s="61" t="inlineStr">
        <is>
          <t>0</t>
        </is>
      </c>
      <c r="W1376" s="34" t="n">
        <v>1111491</v>
      </c>
      <c r="X1376" s="34" t="inlineStr">
        <is>
          <t>[1299372, 1084849, 663903, 150689, 694, 440, 591275, 279229, 290098, 566525, 1184918, 115, 437033, 737802, 274870, 284053, 915935, 295151, 1241982, 80274]</t>
        </is>
      </c>
      <c r="Y1376" s="34" t="inlineStr">
        <is>
          <t>N/A</t>
        </is>
      </c>
      <c r="Z1376" s="34" t="inlineStr">
        <is>
          <t>N/A</t>
        </is>
      </c>
      <c r="AA1376" s="34" t="inlineStr">
        <is>
          <t>N/A</t>
        </is>
      </c>
      <c r="AB1376" s="34" t="inlineStr">
        <is>
          <t>https://www.youtube.com/embed/w-iD5g7ChNQ</t>
        </is>
      </c>
      <c r="AC1376" s="46" t="inlineStr">
        <is>
          <t>1736126047901</t>
        </is>
      </c>
    </row>
    <row r="1377" ht="14.25" customHeight="1" s="131">
      <c r="A1377" s="24" t="inlineStr">
        <is>
          <t>Christmas with the Kranks</t>
        </is>
      </c>
      <c r="B1377" s="25" t="n">
        <v>20</v>
      </c>
      <c r="C1377" s="26" t="n"/>
      <c r="D1377" s="27" t="n"/>
      <c r="E1377" s="28" t="inlineStr">
        <is>
          <t>Comedy</t>
        </is>
      </c>
      <c r="F1377" s="29" t="n"/>
      <c r="G1377" s="30" t="inlineStr">
        <is>
          <t>Christmas</t>
        </is>
      </c>
      <c r="H1377" s="31" t="n"/>
      <c r="I1377" s="32" t="inlineStr">
        <is>
          <t>Columbia Pictures</t>
        </is>
      </c>
      <c r="J1377" s="33" t="n">
        <v>2004</v>
      </c>
      <c r="K1377" s="34">
        <f>ROW(K1377)-1</f>
        <v/>
      </c>
      <c r="L1377" s="35" t="n"/>
      <c r="M1377" s="49" t="inlineStr">
        <is>
          <t>When their only daughter Blair leaves the family nest, Luther and Nora Krank decide to book an island cruise to beat the yuletide blues and just skip the holidays. But their decision to boycott tradition has the whole neighborhood in an uproar, and when Blair calls on Christmas Eve to announce a surprise visit with her new fiancée, the Kranks have just twelve hours to perform a miracle and pull themselves and their neighbors together to throw the best celebration ever!</t>
        </is>
      </c>
      <c r="N1377" s="50" t="inlineStr">
        <is>
          <t>https://image.tmdb.org/t/p/w500/q866vL3KhAjbkZH1enT7AoxmRHx.jpg</t>
        </is>
      </c>
      <c r="O1377" s="51" t="inlineStr">
        <is>
          <t>Tim Allen, Jamie Lee Curtis, Dan Aykroyd, M. Emmet Walsh, Elizabeth Franz, Erik Per Sullivan, Cheech Marin, Jake Busey</t>
        </is>
      </c>
      <c r="P1377" s="52" t="inlineStr">
        <is>
          <t>Joe Roth</t>
        </is>
      </c>
      <c r="Q1377" s="59" t="inlineStr">
        <is>
          <t>[{"Source": "Internet Movie Database", "Value": "5.5/10"}, {"Source": "Rotten Tomatoes", "Value": "5%"}, {"Source": "Metacritic", "Value": "22/100"}]</t>
        </is>
      </c>
      <c r="R1377" s="54" t="inlineStr">
        <is>
          <t>0</t>
        </is>
      </c>
      <c r="S1377" s="55" t="inlineStr">
        <is>
          <t>PG</t>
        </is>
      </c>
      <c r="T1377" s="56" t="inlineStr">
        <is>
          <t>99</t>
        </is>
      </c>
      <c r="U1377" s="57" t="inlineStr">
        <is>
          <t>{"link": "https://www.themoviedb.org/movie/13673-christmas-with-the-kranks/watch?locale=CA", "free": [{"logo_path": "/j7D006Uy3UWwZ6G0xH6BMgIWTzH.jpg", "provider_id": 212, "provider_name": "Hoopla", "display_priority": 10}], "flatrate": [{"logo_path": "/ovmu6uot1XVvsemM2dDySXLiX57.jpg", "provider_id": 526, "provider_name": "AMC+", "display_priority": 90}],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77" s="61" t="inlineStr">
        <is>
          <t>60,000,000</t>
        </is>
      </c>
      <c r="W1377" s="34" t="n">
        <v>13673</v>
      </c>
      <c r="X1377" s="34" t="inlineStr">
        <is>
          <t>[9969, 21448, 14113, 11370, 1038627, 51531, 31047, 279096, 495386, 305387, 18666, 10270, 38955, 904263, 65056, 31377, 397601, 15184, 144741, 108271]</t>
        </is>
      </c>
      <c r="Y1377" s="34" t="inlineStr">
        <is>
          <t>5%</t>
        </is>
      </c>
      <c r="Z1377" s="34" t="inlineStr">
        <is>
          <t>5.5/10</t>
        </is>
      </c>
      <c r="AA1377" s="34" t="inlineStr">
        <is>
          <t>22/100</t>
        </is>
      </c>
      <c r="AB1377" s="34" t="inlineStr">
        <is>
          <t>https://www.youtube.com/embed/jiPMySZo0Sc</t>
        </is>
      </c>
      <c r="AC1377" s="46" t="n">
        <v>1731215633548</v>
      </c>
    </row>
    <row r="1378" ht="14.25" customHeight="1" s="131">
      <c r="A1378" s="24" t="inlineStr">
        <is>
          <t>Night Swim</t>
        </is>
      </c>
      <c r="B1378" s="25" t="n">
        <v>20</v>
      </c>
      <c r="C1378" s="26" t="inlineStr">
        <is>
          <t>Blumhouse</t>
        </is>
      </c>
      <c r="D1378" s="27" t="n"/>
      <c r="E1378" s="28" t="inlineStr">
        <is>
          <t>Horror</t>
        </is>
      </c>
      <c r="F1378" s="29" t="n"/>
      <c r="G1378" s="30" t="n"/>
      <c r="H1378" s="31" t="n"/>
      <c r="I1378" s="32" t="inlineStr">
        <is>
          <t>Universal Pictures</t>
        </is>
      </c>
      <c r="J1378" s="33" t="n">
        <v>2024</v>
      </c>
      <c r="K1378" s="34">
        <f>ROW(K1378)-1</f>
        <v/>
      </c>
      <c r="L1378" s="35" t="inlineStr">
        <is>
          <t>Another terrible cash-grab from the con artists over at Blumhouse. I know they use these cheap, easy to make profit horror movies as a way to fund the better stuff, but couldn't they try at least a little harder? All of these terrible blumhouse movies are the exact same, some sort of creepy unknown force in some sort of object, and then in the end it's a humanoid demon. Don't know how they convinced Kerry Condon and Wyatt Russell to do this, but I guess good for them to get a big paycheck. No clue where the rest of the 15 million budget went. There are some scary scenes, but since all of the characters are cardboard cutout level thin, I was not really attached to any of them.</t>
        </is>
      </c>
      <c r="M1378" s="85" t="inlineStr">
        <is>
          <t>Forced into early retirement by a degenerative illness, former baseball player Ray Waller moves into a new house with his wife and two children. He hopes that the backyard swimming pool will be fun for the kids and provide physical therapy for himself. However, a dark secret from the home's past soon unleashes a malevolent force that drags the family into the depths of inescapable terror.</t>
        </is>
      </c>
      <c r="N1378" s="86" t="inlineStr">
        <is>
          <t>https://image.tmdb.org/t/p/w500/gSkfBGdxdialBMM7P02V4hcI6Ij.jpg</t>
        </is>
      </c>
      <c r="O1378" s="87" t="inlineStr">
        <is>
          <t>Wyatt Russell, Kerry Condon, Amélie Hoeferle, Gavin Warren, Nancy Lenehan, Jodi Long, Preston Galli, Aivan Uttapa</t>
        </is>
      </c>
      <c r="P1378" s="88" t="inlineStr">
        <is>
          <t>Bryce McGuire</t>
        </is>
      </c>
      <c r="Q1378" s="96" t="inlineStr">
        <is>
          <t>[{"Source": "Internet Movie Database", "Value": "4.7/10"}, {"Source": "Rotten Tomatoes", "Value": "19%"}, {"Source": "Metacritic", "Value": "43/100"}]</t>
        </is>
      </c>
      <c r="R1378" s="103" t="inlineStr">
        <is>
          <t>54,771,241</t>
        </is>
      </c>
      <c r="S1378" s="90" t="inlineStr">
        <is>
          <t>PG-13</t>
        </is>
      </c>
      <c r="T1378" s="91" t="inlineStr">
        <is>
          <t>98</t>
        </is>
      </c>
      <c r="U1378" s="92" t="inlineStr">
        <is>
          <t>{"link": "https://www.themoviedb.org/movie/1072342-night-swim/watch?locale=CA", "flatrate": [{"logo_path": "/pvske1MyAoymrs5bguRfVqYiM9a.jpg", "provider_id": 119, "provider_name": "Amazon Prime Video", "display_priority": 2},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78" s="104" t="inlineStr">
        <is>
          <t>15,000,000</t>
        </is>
      </c>
      <c r="W1378" s="34" t="n">
        <v>1072342</v>
      </c>
      <c r="X1378" s="34" t="inlineStr">
        <is>
          <t>[829038, 853387, 1161663, 41577, 892048, 1019864, 14126, 396004, 702621, 390883, 356905, 781816, 728209, 1014574, 1189532, 958502, 548176, 268687, 98636, 833043]</t>
        </is>
      </c>
      <c r="Y1378" s="34" t="inlineStr">
        <is>
          <t>19%</t>
        </is>
      </c>
      <c r="Z1378" s="34" t="inlineStr">
        <is>
          <t>4.7/10</t>
        </is>
      </c>
      <c r="AA1378" s="34" t="inlineStr">
        <is>
          <t>43/100</t>
        </is>
      </c>
      <c r="AB1378" s="34" t="inlineStr">
        <is>
          <t>https://www.youtube.com/embed/PhlLO3Nb3sY</t>
        </is>
      </c>
      <c r="AC1378" s="46" t="inlineStr">
        <is>
          <t>1738625470155</t>
        </is>
      </c>
    </row>
    <row r="1379" ht="14.25" customHeight="1" s="131">
      <c r="A1379" s="24" t="inlineStr">
        <is>
          <t>Firestarter</t>
        </is>
      </c>
      <c r="B1379" s="25" t="n">
        <v>19</v>
      </c>
      <c r="C1379" s="26" t="inlineStr">
        <is>
          <t>Blumhouse</t>
        </is>
      </c>
      <c r="D1379" s="27" t="n"/>
      <c r="E1379" s="28" t="inlineStr">
        <is>
          <t>Horror</t>
        </is>
      </c>
      <c r="F1379" s="29" t="n"/>
      <c r="G1379" s="30" t="n"/>
      <c r="H1379" s="31" t="n"/>
      <c r="I1379" s="32" t="inlineStr">
        <is>
          <t>Universal Pictures</t>
        </is>
      </c>
      <c r="J1379" s="33" t="n">
        <v>2022</v>
      </c>
      <c r="K1379" s="34">
        <f>ROW(K1379)-1</f>
        <v/>
      </c>
      <c r="L1379" s="35" t="inlineStr">
        <is>
          <t>The effects are horrible look twenty years older than they should. The dialogue is terrible, which may be related to the emotionless and wooden performances. It's either a superhero movie with no fun or a horror movie with no scares, either way, it isn't very enjoyable.</t>
        </is>
      </c>
      <c r="M1379" s="49" t="inlineStr">
        <is>
          <t>For more than a decade, parents Andy and Vicky have been on the run, desperate to hide their daughter Charlie from a shadowy federal agency that wants to harness her unprecedented gift for creating fire into a weapon of mass destruction. Andy has taught Charlie how to defuse her power, which is triggered by anger or pain. But as Charlie turns 11, the fire becomes harder and harder to control. After an incident reveals the family's location, a mysterious operative is deployed to hunt down the family and seize Charlie once and for all. Charlie has other plans.</t>
        </is>
      </c>
      <c r="N1379" s="50" t="inlineStr">
        <is>
          <t>https://image.tmdb.org/t/p/w500/2MTGip0nfahQ1jPQCZSfCsPBZes.jpg</t>
        </is>
      </c>
      <c r="O1379" s="51" t="inlineStr">
        <is>
          <t>Ryan Kiera Armstrong, Zac Efron, Sydney Lemmon, Kurtwood Smith, Michael Greyeyes, Gloria Reuben, John Beasley, Tina Jung</t>
        </is>
      </c>
      <c r="P1379" s="52" t="inlineStr">
        <is>
          <t>Keith Thomas</t>
        </is>
      </c>
      <c r="Q1379" s="59" t="inlineStr">
        <is>
          <t>[{"Source": "Internet Movie Database", "Value": "4.6/10"}, {"Source": "Rotten Tomatoes", "Value": "10%"}, {"Source": "Metacritic", "Value": "32/100"}]</t>
        </is>
      </c>
      <c r="R1379" s="60" t="inlineStr">
        <is>
          <t>15,000,000</t>
        </is>
      </c>
      <c r="S1379" s="55" t="inlineStr">
        <is>
          <t>R</t>
        </is>
      </c>
      <c r="T1379" s="56" t="inlineStr">
        <is>
          <t>94</t>
        </is>
      </c>
      <c r="U1379" s="57" t="inlineStr">
        <is>
          <t>{"link": "https://www.themoviedb.org/movie/532710-firestarter/watch?locale=CA",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109}]}</t>
        </is>
      </c>
      <c r="V1379" s="61" t="inlineStr">
        <is>
          <t>12,000,000</t>
        </is>
      </c>
      <c r="W1379" s="34" t="n">
        <v>532710</v>
      </c>
      <c r="X1379" s="34" t="inlineStr">
        <is>
          <t>[937775, 886953, 796989, 1340602, 720998, 30250, 950063, 160115, 27655, 39554, 812584, 830027, 552504, 981987, 791570, 11495, 763073, 8954, 923597, 423333]</t>
        </is>
      </c>
      <c r="Y1379" s="34" t="inlineStr">
        <is>
          <t>10%</t>
        </is>
      </c>
      <c r="Z1379" s="34" t="inlineStr">
        <is>
          <t>4.6/10</t>
        </is>
      </c>
      <c r="AA1379" s="34" t="inlineStr">
        <is>
          <t>32/100</t>
        </is>
      </c>
      <c r="AB1379" s="34" t="inlineStr">
        <is>
          <t>https://www.youtube.com/embed/59MJfJPP5eo</t>
        </is>
      </c>
      <c r="AC1379" s="46" t="n">
        <v>1731215633548</v>
      </c>
    </row>
    <row r="1380" ht="14.25" customHeight="1" s="131">
      <c r="A1380" s="24" t="inlineStr">
        <is>
          <t>The Electric State</t>
        </is>
      </c>
      <c r="B1380" s="25" t="n">
        <v>19</v>
      </c>
      <c r="C1380" s="26" t="n"/>
      <c r="D1380" s="27" t="n"/>
      <c r="E1380" s="28" t="inlineStr">
        <is>
          <t>Sci-Fi</t>
        </is>
      </c>
      <c r="F1380" s="29" t="inlineStr">
        <is>
          <t>Action</t>
        </is>
      </c>
      <c r="G1380" s="30" t="n"/>
      <c r="H1380" s="31" t="inlineStr">
        <is>
          <t>Netflix</t>
        </is>
      </c>
      <c r="I1380" s="32" t="inlineStr">
        <is>
          <t>Netflix</t>
        </is>
      </c>
      <c r="J1380" s="33" t="n">
        <v>2025</v>
      </c>
      <c r="K1380" s="34">
        <f>ROW(K1380)-1</f>
        <v/>
      </c>
      <c r="L1380" s="35" t="inlineStr">
        <is>
          <t>I guess 320 million dollars doesn't go as far as it used to. Don't get me wrong, this movie looks pretty solid, the effects look decent and the character models are cutesy. But holy shit this movie is a colossal stinker and a massive waste of time. Just completely soulless, an amalgamation of a whole bunch of better movies. Not only have we seen the themes of this before (as little themes are there are in this), we have seen this actual plot many times before. There isn't anything original in this movie. The cast list is very long, but everyone outside of the two leads has one or two scenes at the most. Chris Pratt plays himself, as he always seems to do these days. Millie Bobby Brown is there, trying to carry a movie which she is incapable of doing. It brings me a great sense of Schadenfreude to see her career fizzle the way it has after her comments on not appreciating cinema. No wonder she doesn't enjoy watching her own movies - they're all terrible.</t>
        </is>
      </c>
      <c r="M1380" s="36" t="inlineStr">
        <is>
          <t>An orphaned teen hits the road with a mysterious robot to find her long-lost brother, teaming up with a smuggler and his wisecracking sidekick.</t>
        </is>
      </c>
      <c r="N1380" s="37" t="inlineStr">
        <is>
          <t>https://image.tmdb.org/t/p/w500/jRdxyW5ZmhD3ycStlb7gwOewTuE.jpg</t>
        </is>
      </c>
      <c r="O1380" s="38" t="inlineStr">
        <is>
          <t>Millie Bobby Brown, Chris Pratt, Anthony Mackie, Alan Tudyk, Giancarlo Esposito, Stanley Tucci, Woody Harrelson, Ke Huy Quan</t>
        </is>
      </c>
      <c r="P1380" s="39" t="inlineStr">
        <is>
          <t>Joe Russo, Anthony Russo</t>
        </is>
      </c>
      <c r="Q1380" s="40" t="inlineStr">
        <is>
          <t>[{"Source": "Internet Movie Database", "Value": "6.0/10"}, {"Source": "Rotten Tomatoes", "Value": "16%"}, {"Source": "Metacritic", "Value": "31/100"}]</t>
        </is>
      </c>
      <c r="R1380" s="41" t="inlineStr">
        <is>
          <t>0</t>
        </is>
      </c>
      <c r="S1380" s="42" t="inlineStr">
        <is>
          <t>PG-13</t>
        </is>
      </c>
      <c r="T1380" s="43" t="inlineStr">
        <is>
          <t>125</t>
        </is>
      </c>
      <c r="U1380" s="44" t="inlineStr">
        <is>
          <t>{"link": "https://www.themoviedb.org/movie/777443-the-electric-state/watch?locale=CA", "flatrate": [{"logo_path": "/pbpMk2JmcoNnQwx5JGpXngfoWtp.jpg", "provider_id": 8, "provider_name": "Netflix", "display_priority": 0}, {"logo_path": "/kICQccvOh8AIBMHGkBXJ047xeHN.jpg", "provider_id": 1796, "provider_name": "Netflix basic with Ads", "display_priority": 109}]}</t>
        </is>
      </c>
      <c r="V1380" s="45" t="inlineStr">
        <is>
          <t>320,000,000</t>
        </is>
      </c>
      <c r="W1380" s="34" t="n">
        <v>777443</v>
      </c>
      <c r="X1380" s="34" t="inlineStr">
        <is>
          <t>[1210938, 1145725, 1297763, 1197306, 696506, 1212855, 850920, 1437446, 972533, 950387, 1077782, 1149167, 1013482, 934584, 1125899, 1084199, 950396, 1280941, 257094, 1195506]</t>
        </is>
      </c>
      <c r="Y1380" s="34" t="inlineStr">
        <is>
          <t>16%</t>
        </is>
      </c>
      <c r="Z1380" s="34" t="inlineStr">
        <is>
          <t>6.0/10</t>
        </is>
      </c>
      <c r="AA1380" s="34" t="inlineStr">
        <is>
          <t>31/100</t>
        </is>
      </c>
      <c r="AB1380" s="34" t="inlineStr">
        <is>
          <t>https://www.youtube.com/embed/QIw6ITiwgBU</t>
        </is>
      </c>
      <c r="AC1380" s="46" t="inlineStr">
        <is>
          <t>1742231022177</t>
        </is>
      </c>
    </row>
    <row r="1381" ht="14.25" customHeight="1" s="131">
      <c r="A1381" s="24" t="inlineStr">
        <is>
          <t>Kraven the Hunter</t>
        </is>
      </c>
      <c r="B1381" s="25" t="n">
        <v>19</v>
      </c>
      <c r="C1381" s="26" t="inlineStr">
        <is>
          <t>Marvel</t>
        </is>
      </c>
      <c r="D1381" s="27" t="inlineStr">
        <is>
          <t>SPUMM</t>
        </is>
      </c>
      <c r="E1381" s="28" t="inlineStr">
        <is>
          <t>Comic Book</t>
        </is>
      </c>
      <c r="F1381" s="29" t="n"/>
      <c r="G1381" s="30" t="n"/>
      <c r="H1381" s="31" t="n"/>
      <c r="I1381" s="32" t="inlineStr">
        <is>
          <t>Columbia Pictures</t>
        </is>
      </c>
      <c r="J1381" s="33" t="n">
        <v>2024</v>
      </c>
      <c r="K1381" s="34">
        <f>ROW(K1381)-1</f>
        <v/>
      </c>
      <c r="L1381" s="35" t="inlineStr">
        <is>
          <t>From the second you see "In Association with Marvel" come across the screen, you know you're in for a stinky stinky movie. It feels like they shot one movie, and then threw half of it out, did multiple rounds of reshoots, then decided it still wasn't good, so they did more reshoots, but then couldn't get all the actors back, so they only filmed one person at a time, stitched it together, and added ADR over the entire movie. Kraven gets his extremely vague powers in a very odd way, he is brought back to life multiple times by a magic potion in this movie. The color palette of this movie is so boring, everything is grey and drab throughout. Nothing about the movie feels real at any moment, all of the locations are either a big empty field or someone's house. All of the animals look so fake. The worst offence this movie commits is in the ADR department for sure. At one point they even do some sort of AI facial movement software to make Ariana Debose's mouth move to what the ADR says and it looks absolutely atrocious. It completely took me out of the movie that I already wasn't very invested in. All of the actors are horrible in this, but I can't tell if that is just the awful editing and writing. There are a couple of fun-ish action sequences, but they always went on too long, or into ropey CGI, or with a stupid ending. There are a lot of comic book villains in this (Chameleon, The Foreigner) that serve pretty much no purpose. When one character loses a finger he has a suspicious finger shaped bandage where his missing finger should be. Just awful, and the perfect sendoff for the SPUMM.</t>
        </is>
      </c>
      <c r="M1381" s="36" t="inlineStr">
        <is>
          <t>Kraven Kravinoff's complex relationship with his ruthless gangster father, Nikolai, starts him down a path of vengeance with brutal consequences, motivating him to become not only the greatest hunter in the world, but also one of its most feared.</t>
        </is>
      </c>
      <c r="N1381" s="37" t="inlineStr">
        <is>
          <t>https://image.tmdb.org/t/p/w500/i47IUSsN126K11JUzqQIOi1Mg1M.jpg</t>
        </is>
      </c>
      <c r="O1381" s="38" t="inlineStr">
        <is>
          <t>Aaron Taylor-Johnson, Ariana DeBose, Fred Hechinger, Russell Crowe, Alessandro Nivola, Christopher Abbott, Levi Miller, Billy Barratt</t>
        </is>
      </c>
      <c r="P1381" s="39" t="inlineStr">
        <is>
          <t>J.C. Chandor</t>
        </is>
      </c>
      <c r="Q1381" s="40" t="inlineStr">
        <is>
          <t>[{"Source": "Internet Movie Database", "Value": "5.4/10"}, {"Source": "Rotten Tomatoes", "Value": "15%"}, {"Source": "Metacritic", "Value": "35/100"}]</t>
        </is>
      </c>
      <c r="R1381" s="80" t="inlineStr">
        <is>
          <t>59,184,643</t>
        </is>
      </c>
      <c r="S1381" s="42" t="inlineStr">
        <is>
          <t>R</t>
        </is>
      </c>
      <c r="T1381" s="43" t="inlineStr">
        <is>
          <t>127</t>
        </is>
      </c>
      <c r="U1381" s="44" t="inlineStr">
        <is>
          <t>{"link": "https://www.themoviedb.org/movie/539972-kraven-the-hunter/watch?locale=CA",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81" s="83" t="inlineStr">
        <is>
          <t>120,000,000</t>
        </is>
      </c>
      <c r="W1381" s="34" t="n">
        <v>539972</v>
      </c>
      <c r="X1381" s="34" t="inlineStr">
        <is>
          <t>[993710, 1249289, 939243, 839033, 1160956, 1241982, 1410082, 762509, 710295, 402431, 912649, 927342, 507241, 1138749, 1355678, 950396, 1114894, 426063, 1005331, 604685]</t>
        </is>
      </c>
      <c r="Y1381" s="34" t="inlineStr">
        <is>
          <t>15%</t>
        </is>
      </c>
      <c r="Z1381" s="34" t="inlineStr">
        <is>
          <t>5.4/10</t>
        </is>
      </c>
      <c r="AA1381" s="34" t="inlineStr">
        <is>
          <t>35/100</t>
        </is>
      </c>
      <c r="AB1381" s="34" t="inlineStr">
        <is>
          <t>https://www.youtube.com/embed/hR1-ihzff3I</t>
        </is>
      </c>
      <c r="AC1381" s="46" t="inlineStr">
        <is>
          <t>1734649907934</t>
        </is>
      </c>
    </row>
    <row r="1382" ht="14.25" customHeight="1" s="131">
      <c r="A1382" s="24" t="inlineStr">
        <is>
          <t>Rookie of the Year</t>
        </is>
      </c>
      <c r="B1382" s="25" t="n">
        <v>19</v>
      </c>
      <c r="C1382" s="26" t="n"/>
      <c r="D1382" s="27" t="n"/>
      <c r="E1382" s="28" t="inlineStr">
        <is>
          <t>Sports</t>
        </is>
      </c>
      <c r="F1382" s="29" t="inlineStr">
        <is>
          <t>Comedy</t>
        </is>
      </c>
      <c r="G1382" s="30" t="n"/>
      <c r="H1382" s="31" t="n"/>
      <c r="I1382" s="32" t="inlineStr">
        <is>
          <t>20th Century Studios</t>
        </is>
      </c>
      <c r="J1382" s="33" t="n">
        <v>1993</v>
      </c>
      <c r="K1382" s="34">
        <f>ROW(K1382)-1</f>
        <v/>
      </c>
      <c r="L1382" s="35" t="inlineStr">
        <is>
          <t>For the majority of the runtime, I was going to excuse this movie as being a bad movie that kids would probably enjoy. But then I got to one of the worst endings in film history. The ending of this movie made me so mad that I can't forgive all of the nonsense that happens. I can buy into the premise because that is what the movie is about. What I can't buy is 1. That the Chicago Cubs would be CONTRACTED out of MLB if they didn't hit revenue marks. 2. That Henry's friends would be mad at him for playing for the CHICAGO CUBS. 3. That Henry's mom's boyfriend that she has been dating for less than a month would have so much power over Henry's life. 4. That the Cubs would immediately go to the World Series after winning the division. 5. That the Cubs would come back from being historically bad to winning the World Series because of a closer. 6. That Henry would trip over a baseball TWICE. 7. That Henry could possibly get anyone out after losing his powers. 8. That three 11 year old boys would be able to build a full size boat that can fit 6+ people.</t>
        </is>
      </c>
      <c r="M1382" s="49" t="inlineStr">
        <is>
          <t>12-year-old Henry Rowengartner, whose late father was a minor league baseball player, grew up dreaming of playing baseball, despite his physical shortcomings. After Henry's arm is broken while trying to catch a baseball at school, the tendon in that arm heals too tightly, allowing Henry to throw pitches that are as fast as 103 mph. Henry is spotted at nearby Wrigley Field by Larry "Fish" Fisher, the general manager of the struggling Chicago Cubs, after Henry throws an opponent's home-run ball all the way from the outfield bleachers back to the catcher, and it seems that Henry may be the pitcher that team owner Bob Carson has been praying for.</t>
        </is>
      </c>
      <c r="N1382" s="50" t="inlineStr">
        <is>
          <t>https://image.tmdb.org/t/p/w500/9If8XnhBdEbQ2Q0ggAQC92CptjU.jpg</t>
        </is>
      </c>
      <c r="O1382" s="51" t="inlineStr">
        <is>
          <t>Thomas Ian Nicholas, Gary Busey, Amy Morton, Patrick LaBrecque, Robert Hy Gorman, Bruce Altman, Dan Hedaya, Albert Hall</t>
        </is>
      </c>
      <c r="P1382" s="52" t="inlineStr">
        <is>
          <t>Daniel Stern</t>
        </is>
      </c>
      <c r="Q1382" s="53" t="inlineStr">
        <is>
          <t>[{"Source": "Internet Movie Database", "Value": "6.1/10"}, {"Source": "Rotten Tomatoes", "Value": "41%"}, {"Source": "Metacritic", "Value": "53/100"}]</t>
        </is>
      </c>
      <c r="R1382" s="54" t="inlineStr">
        <is>
          <t>56,500,758</t>
        </is>
      </c>
      <c r="S1382" s="55" t="inlineStr">
        <is>
          <t>PG</t>
        </is>
      </c>
      <c r="T1382" s="56" t="inlineStr">
        <is>
          <t>103</t>
        </is>
      </c>
      <c r="U1382" s="57" t="inlineStr">
        <is>
          <t>{"link": "https://www.themoviedb.org/movie/21845-rookie-of-the-year/watch?locale=CA",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t>
        </is>
      </c>
      <c r="V1382" s="58" t="inlineStr">
        <is>
          <t>31,000,000</t>
        </is>
      </c>
      <c r="W1382" s="34" t="n">
        <v>21845</v>
      </c>
      <c r="X1382" s="34" t="inlineStr">
        <is>
          <t>[31504, 18722, 180314, 60794, 740133, 74683, 293544, 19762, 25751, 2611, 37108, 49370, 7012, 24795, 776328, 11528, 370964, 10307, 9957, 11287]</t>
        </is>
      </c>
      <c r="Y1382" s="34" t="inlineStr">
        <is>
          <t>41%</t>
        </is>
      </c>
      <c r="Z1382" s="34" t="inlineStr">
        <is>
          <t>6.1/10</t>
        </is>
      </c>
      <c r="AA1382" s="34" t="inlineStr">
        <is>
          <t>53/100</t>
        </is>
      </c>
      <c r="AB1382" s="34" t="inlineStr">
        <is>
          <t>https://www.youtube.com/embed/8XyXypaFO4c</t>
        </is>
      </c>
      <c r="AC1382" s="46" t="n">
        <v>1731215633548</v>
      </c>
    </row>
    <row r="1383" ht="14.25" customHeight="1" s="131">
      <c r="A1383" s="24" t="inlineStr">
        <is>
          <t>The Expendables 3</t>
        </is>
      </c>
      <c r="B1383" s="25" t="n">
        <v>19</v>
      </c>
      <c r="C1383" s="26" t="inlineStr">
        <is>
          <t>The Expendables</t>
        </is>
      </c>
      <c r="D1383" s="27" t="n"/>
      <c r="E1383" s="28" t="inlineStr">
        <is>
          <t>Action</t>
        </is>
      </c>
      <c r="F1383" s="29" t="n"/>
      <c r="G1383" s="30" t="n"/>
      <c r="H1383" s="31" t="n"/>
      <c r="I1383" s="32" t="inlineStr">
        <is>
          <t>Lionsgate</t>
        </is>
      </c>
      <c r="J1383" s="33" t="n">
        <v>2014</v>
      </c>
      <c r="K1383" s="34">
        <f>ROW(K1383)-1</f>
        <v/>
      </c>
      <c r="L1383" s="35" t="inlineStr">
        <is>
          <t>This movie is a slog to get through. The writers seem to not understand what a joke is, as they consistently misfire with all of their attempts at comedy. The first two movies are not good, but at least there is some fun in them. This movie has had all of the fun removed by a fun dracula. The action is not exciting, and doesn't seem real whatsoever. This movie doesn't really even have a target audience, because the old guys aren't in it for the majority of the movie. The new team are all forgettable and largely not likable. The only two people with any chemistry together are Statham and Stallone, and they hardly share the screen. Shout out to Antonio Banderas and Kelsey Grammer, who light up the screen when they are on it and make you forget that the rest of the movie is awful. Banderas especially brings a level of energy and excitement that is refreshing in a franchise that is largely focused on being "cool".</t>
        </is>
      </c>
      <c r="M1383" s="47" t="inlineStr">
        <is>
          <t>Barney, Christmas and the rest of the team comes face-to-face with Conrad Stonebanks, who years ago co-founded The Expendables with Barney. Stonebanks subsequently became a ruthless arms trader and someone who Barney was forced to kill… or so he thought. Stonebanks, who eluded death once before, now is making it his mission to end The Expendables -- but Barney has other plans. Barney decides that he has to fight old blood with new blood, and brings in a new era of Expendables team members, recruiting individuals who are younger, faster and more tech-savvy. The latest mission becomes a clash of classic old-school style versus high-tech expertise in the Expendables’ most personal battle yet.</t>
        </is>
      </c>
      <c r="N1383" s="37" t="inlineStr">
        <is>
          <t>https://image.tmdb.org/t/p/w500/ruW3malZtlg66ODfg614dFbXO68.jpg</t>
        </is>
      </c>
      <c r="O1383" s="38" t="inlineStr">
        <is>
          <t>Sylvester Stallone, Jason Statham, Harrison Ford, Mel Gibson, Arnold Schwarzenegger, Antonio Banderas, Jet Li, Wesley Snipes</t>
        </is>
      </c>
      <c r="P1383" s="39" t="inlineStr">
        <is>
          <t>Patrick Hughes</t>
        </is>
      </c>
      <c r="Q1383" s="40" t="inlineStr">
        <is>
          <t>[{"Source": "Internet Movie Database", "Value": "6.1/10"}, {"Source": "Rotten Tomatoes", "Value": "32%"}, {"Source": "Metacritic", "Value": "35/100"}]</t>
        </is>
      </c>
      <c r="R1383" s="41" t="inlineStr">
        <is>
          <t>214,657,577</t>
        </is>
      </c>
      <c r="S1383" s="42" t="inlineStr">
        <is>
          <t>PG-13</t>
        </is>
      </c>
      <c r="T1383" s="43" t="inlineStr">
        <is>
          <t>126</t>
        </is>
      </c>
      <c r="U1383" s="44" t="inlineStr">
        <is>
          <t>{"link": "https://www.themoviedb.org/movie/138103-the-expendables-3/watch?locale=CA", "flatrate": [{"logo_path": "/ewOptMVIYcOadMGGJz8DJueH2bH.jpg", "provider_id": 230, "provider_name": "Crave", "display_priority": 4}, {"logo_path": "/cQjWvOiKRPeSuWRNGegcBjyqVbR.jpg", "provider_id": 469, "provider_name": "Club Illico", "display_priority": 54}, {"logo_path": "/esiLBRzDUwodjfN8gA4qj7l3ZF7.jpg", "provider_id": 1794, "provider_name": "Starz Amazon Channel", "display_priority": 107}],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83" s="45" t="inlineStr">
        <is>
          <t>95,000,000</t>
        </is>
      </c>
      <c r="W1383" s="34" t="n">
        <v>138103</v>
      </c>
      <c r="X1383" s="34" t="inlineStr">
        <is>
          <t>[76163, 27578, 216282, 98566, 184315, 144336, 107846, 118340, 187017, 240832, 91314, 299054, 76640, 189, 4108, 83201, 137113, 10999, 204082, 119450]</t>
        </is>
      </c>
      <c r="Y1383" s="34" t="inlineStr">
        <is>
          <t>32%</t>
        </is>
      </c>
      <c r="Z1383" s="34" t="inlineStr">
        <is>
          <t>6.1/10</t>
        </is>
      </c>
      <c r="AA1383" s="34" t="inlineStr">
        <is>
          <t>35/100</t>
        </is>
      </c>
      <c r="AB1383" s="34" t="inlineStr">
        <is>
          <t>https://www.youtube.com/embed/KATn_m-AX9I</t>
        </is>
      </c>
      <c r="AC1383" s="46" t="n">
        <v>1731215633548</v>
      </c>
    </row>
    <row r="1384" ht="14.25" customHeight="1" s="131">
      <c r="A1384" s="24" t="inlineStr">
        <is>
          <t>A Nightmare on Elm Street 2: Freddy's Revenge</t>
        </is>
      </c>
      <c r="B1384" s="25" t="n">
        <v>19</v>
      </c>
      <c r="C1384" s="26" t="inlineStr">
        <is>
          <t>Freddy vs. Jason</t>
        </is>
      </c>
      <c r="D1384" s="27" t="inlineStr">
        <is>
          <t>A Nightmare on Elm Street</t>
        </is>
      </c>
      <c r="E1384" s="28" t="inlineStr">
        <is>
          <t>Horror</t>
        </is>
      </c>
      <c r="F1384" s="29" t="inlineStr">
        <is>
          <t>Slasher</t>
        </is>
      </c>
      <c r="G1384" s="30" t="n"/>
      <c r="H1384" s="31" t="n"/>
      <c r="I1384" s="32" t="inlineStr">
        <is>
          <t>New Line Cinema</t>
        </is>
      </c>
      <c r="J1384" s="33" t="n">
        <v>1985</v>
      </c>
      <c r="K1384" s="34">
        <f>ROW(K1384)-1</f>
        <v/>
      </c>
      <c r="L1384" s="35" t="n"/>
      <c r="M1384" s="62" t="inlineStr">
        <is>
          <t>Jesse Walsh moves with his family into the home of the lone survivor from a series of attacks by dream-stalking monster, Freddy Krueger. There, he is bedeviled by nightmares and inexplicably violent impulses.</t>
        </is>
      </c>
      <c r="N1384" s="63" t="inlineStr">
        <is>
          <t>https://image.tmdb.org/t/p/w500/53kxYw0G3o55yJ23K7s7KMaOyAM.jpg</t>
        </is>
      </c>
      <c r="O1384" s="64" t="inlineStr">
        <is>
          <t>Robert Englund, Mark Patton, Kim Myers, Robert Rusler, Clu Gulager, Hope Lange, Marshall Bell, Melinda O. Fee</t>
        </is>
      </c>
      <c r="P1384" s="65" t="inlineStr">
        <is>
          <t>Jack Sholder</t>
        </is>
      </c>
      <c r="Q1384" s="59" t="inlineStr">
        <is>
          <t>[{"Source": "Internet Movie Database", "Value": "5.5/10"}, {"Source": "Rotten Tomatoes", "Value": "42%"}, {"Source": "Metacritic", "Value": "43/100"}]</t>
        </is>
      </c>
      <c r="R1384" s="66" t="inlineStr">
        <is>
          <t>29,999,213</t>
        </is>
      </c>
      <c r="S1384" s="67" t="inlineStr">
        <is>
          <t>R</t>
        </is>
      </c>
      <c r="T1384" s="68" t="inlineStr">
        <is>
          <t>87</t>
        </is>
      </c>
      <c r="U1384" s="44" t="inlineStr">
        <is>
          <t>{"link": "https://www.themoviedb.org/movie/10014-a-nightmare-on-elm-street-part-2-freddy-s-revenge/watch?locale=CA",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384" s="69" t="inlineStr">
        <is>
          <t>3,000,000</t>
        </is>
      </c>
      <c r="W1384" s="34" t="n">
        <v>10014</v>
      </c>
      <c r="X1384" s="34" t="inlineStr">
        <is>
          <t>[10072, 10160, 10131, 11284, 20122, 11596, 377, 10281, 10925, 720755, 23437, 44105, 31589, 34223, 73211, 56340, 42833, 12715, 9927, 32627]</t>
        </is>
      </c>
      <c r="Y1384" s="34" t="inlineStr">
        <is>
          <t>42%</t>
        </is>
      </c>
      <c r="Z1384" s="34" t="inlineStr">
        <is>
          <t>5.5/10</t>
        </is>
      </c>
      <c r="AA1384" s="34" t="inlineStr">
        <is>
          <t>43/100</t>
        </is>
      </c>
      <c r="AB1384" s="34" t="inlineStr">
        <is>
          <t>https://www.youtube.com/embed/9iqNVyjwLFA</t>
        </is>
      </c>
      <c r="AC1384" s="46" t="n">
        <v>1731215633548</v>
      </c>
    </row>
    <row r="1385" ht="14.25" customHeight="1" s="131">
      <c r="A1385" s="24" t="inlineStr">
        <is>
          <t>The Fanatic</t>
        </is>
      </c>
      <c r="B1385" s="25" t="n">
        <v>19</v>
      </c>
      <c r="C1385" s="26" t="n"/>
      <c r="D1385" s="27" t="n"/>
      <c r="E1385" s="28" t="inlineStr">
        <is>
          <t>Crime</t>
        </is>
      </c>
      <c r="F1385" s="29" t="inlineStr">
        <is>
          <t>Thriller</t>
        </is>
      </c>
      <c r="G1385" s="30" t="n"/>
      <c r="H1385" s="31" t="n"/>
      <c r="I1385" s="32" t="inlineStr">
        <is>
          <t>Redbox Entertainment</t>
        </is>
      </c>
      <c r="J1385" s="33" t="n">
        <v>2019</v>
      </c>
      <c r="K1385" s="34">
        <f>ROW(K1385)-1</f>
        <v/>
      </c>
      <c r="L1385" s="35" t="n"/>
      <c r="M1385" s="36" t="inlineStr">
        <is>
          <t>A rabid film fan stalks his favorite action hero and destroys the star's life.</t>
        </is>
      </c>
      <c r="N1385" s="37" t="inlineStr">
        <is>
          <t>https://image.tmdb.org/t/p/w500/nojx83s8JWyYpI9oeKdQXniWMu6.jpg</t>
        </is>
      </c>
      <c r="O1385" s="38" t="inlineStr">
        <is>
          <t>John Travolta, Devon Sawa, Ana Golja, James Paxton, Jessica Uberuaga, Luis Da Silva Jr., Josh Richman, Jacob Grodnik</t>
        </is>
      </c>
      <c r="P1385" s="39" t="inlineStr">
        <is>
          <t>Fred Durst</t>
        </is>
      </c>
      <c r="Q1385" s="40" t="inlineStr">
        <is>
          <t>[{"Source": "Internet Movie Database", "Value": "4.1/10"}, {"Source": "Rotten Tomatoes", "Value": "15%"}, {"Source": "Metacritic", "Value": "18/100"}]</t>
        </is>
      </c>
      <c r="R1385" s="41" t="inlineStr">
        <is>
          <t>3,153</t>
        </is>
      </c>
      <c r="S1385" s="42" t="inlineStr">
        <is>
          <t>R</t>
        </is>
      </c>
      <c r="T1385" s="43" t="inlineStr">
        <is>
          <t>89</t>
        </is>
      </c>
      <c r="U1385" s="44" t="inlineStr">
        <is>
          <t>{"link": "https://www.themoviedb.org/movie/509853-the-fanatic/watch?locale=CA", "free": [{"logo_path": "/j7D006Uy3UWwZ6G0xH6BMgIWTzH.jpg", "provider_id": 212, "provider_name": "Hoopla", "display_priority": 10}, {"logo_path": "/vLZKlXUNDcZR7ilvfY9Wr9k80FZ.jpg", "provider_id": 538, "provider_name": "Plex", "display_priority": 85}], "ads": [{"logo_path": "/zLYr7OPvpskMA4S79E3vlCi71iC.jpg", "provider_id": 73, "provider_name": "Tubi TV", "display_priority": 21}], "rent": [{"logo_path": "/9ghgSC0MA082EL6HLCW3GalykFD.jpg", "provider_id": 2, "provider_name": "Apple TV", "display_priority": 6}], "buy": [{"logo_path": "/9ghgSC0MA082EL6HLCW3GalykFD.jpg", "provider_id": 2, "provider_name": "Apple TV", "display_priority": 6}]}</t>
        </is>
      </c>
      <c r="V1385" s="45" t="inlineStr">
        <is>
          <t>18,000,000</t>
        </is>
      </c>
      <c r="W1385" s="34" t="n">
        <v>509853</v>
      </c>
      <c r="X1385" s="34" t="inlineStr">
        <is>
          <t>[277702, 356187, 638110, 609670, 1448, 75744, 252189, 354278, 634203, 393511, 755340, 586654, 16205, 476275, 666219, 621753, 13166, 480100, 295832, 471707]</t>
        </is>
      </c>
      <c r="Y1385" s="34" t="inlineStr">
        <is>
          <t>15%</t>
        </is>
      </c>
      <c r="Z1385" s="34" t="inlineStr">
        <is>
          <t>4.1/10</t>
        </is>
      </c>
      <c r="AA1385" s="34" t="inlineStr">
        <is>
          <t>18/100</t>
        </is>
      </c>
      <c r="AB1385" s="34" t="inlineStr">
        <is>
          <t>https://www.youtube.com/embed/YRS6V8RXIKE</t>
        </is>
      </c>
      <c r="AC1385" s="46" t="n">
        <v>1731215633548</v>
      </c>
    </row>
    <row r="1386" ht="14.25" customHeight="1" s="131">
      <c r="A1386" s="24" t="inlineStr">
        <is>
          <t>AfrAId</t>
        </is>
      </c>
      <c r="B1386" s="25" t="n">
        <v>19</v>
      </c>
      <c r="C1386" s="26" t="inlineStr">
        <is>
          <t>Blumhouse</t>
        </is>
      </c>
      <c r="D1386" s="27" t="n"/>
      <c r="E1386" s="28" t="inlineStr">
        <is>
          <t>Horror</t>
        </is>
      </c>
      <c r="F1386" s="29" t="n"/>
      <c r="G1386" s="30" t="n"/>
      <c r="H1386" s="31" t="n"/>
      <c r="I1386" s="32" t="inlineStr">
        <is>
          <t>Columbia Pictures</t>
        </is>
      </c>
      <c r="J1386" s="33" t="n">
        <v>2024</v>
      </c>
      <c r="K1386" s="34">
        <f>ROW(K1386)-1</f>
        <v/>
      </c>
      <c r="L1386" s="35" t="inlineStr">
        <is>
          <t>Just an absolute nothing of a movie. To release "AI Bad: The Movie" in 2024 without any real spin on it is just so lazy. It's never really scary at any point, the dialogue is really bad, and all of the characters behave extremely strange throughout. I hate AI as much as pretty much anyone, but these movies just don't do anything for me. At least it's mercifully short at 78 minutes before credits.</t>
        </is>
      </c>
      <c r="M1386" s="98" t="inlineStr">
        <is>
          <t>Curtis Pike and his family are selected to test a new home device: a digital assistant called AIA. AIA observes the family's behaviors and begins to anticipate their needs. And she can – and will – make sure nothing – and no one – gets in her family's way.</t>
        </is>
      </c>
      <c r="N1386" s="86" t="inlineStr">
        <is>
          <t>https://image.tmdb.org/t/p/w500/gUREuXCnJLVHsvKXDH9fgIcfM6e.jpg</t>
        </is>
      </c>
      <c r="O1386" s="87" t="inlineStr">
        <is>
          <t>John Cho, Katherine Waterston, Keith Carradine, Havana Rose Liu, Lukita Maxwell, Ashley Romans, David Dastmalchian, Wyatt Lindner</t>
        </is>
      </c>
      <c r="P1386" s="88" t="inlineStr">
        <is>
          <t>Chris Weitz</t>
        </is>
      </c>
      <c r="Q1386" s="96" t="inlineStr">
        <is>
          <t>[{"Source": "Internet Movie Database", "Value": "5.2/10"}, {"Source": "Rotten Tomatoes", "Value": "22%"}, {"Source": "Metacritic", "Value": "28/100"}]</t>
        </is>
      </c>
      <c r="R1386" s="89" t="inlineStr">
        <is>
          <t>12,977,758</t>
        </is>
      </c>
      <c r="S1386" s="90" t="inlineStr">
        <is>
          <t>PG-13</t>
        </is>
      </c>
      <c r="T1386" s="91" t="inlineStr">
        <is>
          <t>84</t>
        </is>
      </c>
      <c r="U1386" s="44" t="inlineStr">
        <is>
          <t>{"link": "https://www.themoviedb.org/movie/1062215-afraid/watch?locale=CA",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86" s="61" t="inlineStr">
        <is>
          <t>12,000,000</t>
        </is>
      </c>
      <c r="W1386" s="34" t="n">
        <v>1062215</v>
      </c>
      <c r="X1386" s="34" t="inlineStr">
        <is>
          <t>[1012148, 1051560, 647245, 1215320, 767979, 41671, 1362639, 21780, 24789, 1105736, 1020094, 728816, 1012661, 1178876, 278925, 978582, 1329454, 1313738, 19483]</t>
        </is>
      </c>
      <c r="Y1386" s="34" t="inlineStr">
        <is>
          <t>22%</t>
        </is>
      </c>
      <c r="Z1386" s="34" t="inlineStr">
        <is>
          <t>5.2/10</t>
        </is>
      </c>
      <c r="AA1386" s="34" t="inlineStr">
        <is>
          <t>28/100</t>
        </is>
      </c>
      <c r="AB1386" s="34" t="inlineStr">
        <is>
          <t>https://www.youtube.com/embed/j2UC6QSNX44</t>
        </is>
      </c>
      <c r="AC1386" s="46" t="inlineStr">
        <is>
          <t>1737481047560</t>
        </is>
      </c>
    </row>
    <row r="1387" ht="14.25" customHeight="1" s="131">
      <c r="A1387" s="24" t="inlineStr">
        <is>
          <t>Keeping Up With The Joneses</t>
        </is>
      </c>
      <c r="B1387" s="25" t="n">
        <v>19</v>
      </c>
      <c r="C1387" s="26" t="n"/>
      <c r="D1387" s="27" t="n"/>
      <c r="E1387" s="28" t="inlineStr">
        <is>
          <t>Action</t>
        </is>
      </c>
      <c r="F1387" s="29" t="inlineStr">
        <is>
          <t>Comedy</t>
        </is>
      </c>
      <c r="G1387" s="30" t="n"/>
      <c r="H1387" s="31" t="n"/>
      <c r="I1387" s="32" t="inlineStr">
        <is>
          <t>20th Century Studios</t>
        </is>
      </c>
      <c r="J1387" s="33" t="n">
        <v>2016</v>
      </c>
      <c r="K1387" s="34">
        <f>ROW(K1387)-1</f>
        <v/>
      </c>
      <c r="L1387" s="35" t="n"/>
      <c r="M1387" s="62" t="inlineStr">
        <is>
          <t>An ordinary suburban couple finds it’s not easy keeping up with the Joneses – their impossibly gorgeous and ultra-sophisticated new neighbors – especially when they discover that Mr. and Mrs. “Jones” are covert operatives.</t>
        </is>
      </c>
      <c r="N1387" s="63" t="inlineStr">
        <is>
          <t>https://image.tmdb.org/t/p/w500/yvWcTrRCzE4C2hkd2wV4erPuKCn.jpg</t>
        </is>
      </c>
      <c r="O1387" s="64" t="inlineStr">
        <is>
          <t>Jon Hamm, Isla Fisher, Zach Galifianakis, Gal Gadot, Patton Oswalt, Matt Walsh, Maribeth Monroe, Kevin Dunn</t>
        </is>
      </c>
      <c r="P1387" s="65" t="inlineStr">
        <is>
          <t>Greg Mottola</t>
        </is>
      </c>
      <c r="Q1387" s="59" t="inlineStr">
        <is>
          <t>[{"Source": "Internet Movie Database", "Value": "5.9/10"}, {"Source": "Rotten Tomatoes", "Value": "20%"}, {"Source": "Metacritic", "Value": "34/100"}]</t>
        </is>
      </c>
      <c r="R1387" s="93" t="inlineStr">
        <is>
          <t>29,900,000</t>
        </is>
      </c>
      <c r="S1387" s="94" t="inlineStr">
        <is>
          <t>PG-13</t>
        </is>
      </c>
      <c r="T1387" s="95" t="inlineStr">
        <is>
          <t>105</t>
        </is>
      </c>
      <c r="U1387" s="44" t="inlineStr">
        <is>
          <t>{"link": "https://www.themoviedb.org/movie/331313-keeping-up-with-the-joneses/watch?locale=CA",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1387" s="69" t="inlineStr">
        <is>
          <t>40,000,000</t>
        </is>
      </c>
      <c r="W1387" s="34" t="n">
        <v>331313</v>
      </c>
      <c r="X1387" s="34" t="inlineStr">
        <is>
          <t>[213681, 325346, 355008, 20048, 429733, 421131, 336445, 377448, 418667, 375868, 675485, 254186, 286875, 683287, 542931, 402334, 13825, 458310, 37757, 409520]</t>
        </is>
      </c>
      <c r="Y1387" s="34" t="inlineStr">
        <is>
          <t>20%</t>
        </is>
      </c>
      <c r="Z1387" s="34" t="inlineStr">
        <is>
          <t>5.9/10</t>
        </is>
      </c>
      <c r="AA1387" s="34" t="inlineStr">
        <is>
          <t>34/100</t>
        </is>
      </c>
      <c r="AB1387" s="34" t="inlineStr">
        <is>
          <t>https://www.youtube.com/embed/nPfYXXg65qA</t>
        </is>
      </c>
      <c r="AC1387" s="46" t="n">
        <v>1731215633548</v>
      </c>
    </row>
    <row r="1388" ht="14.25" customHeight="1" s="131">
      <c r="A1388" s="24" t="inlineStr">
        <is>
          <t>About My Father</t>
        </is>
      </c>
      <c r="B1388" s="25" t="n">
        <v>19</v>
      </c>
      <c r="C1388" s="26" t="n"/>
      <c r="D1388" s="27" t="n"/>
      <c r="E1388" s="28" t="inlineStr">
        <is>
          <t>Comedy</t>
        </is>
      </c>
      <c r="F1388" s="29" t="n"/>
      <c r="G1388" s="30" t="inlineStr">
        <is>
          <t>Independence Day</t>
        </is>
      </c>
      <c r="H1388" s="31" t="n"/>
      <c r="I1388" s="32" t="inlineStr">
        <is>
          <t>Lionsgate</t>
        </is>
      </c>
      <c r="J1388" s="33" t="n">
        <v>2023</v>
      </c>
      <c r="K1388" s="34">
        <f>ROW(K1388)-1</f>
        <v/>
      </c>
      <c r="L1388" s="35" t="inlineStr">
        <is>
          <t>I guess 2023 is the year of middle-aged stand-up comedians doing unfunny vanity projects based on their lives (although, I actually believe this one might have happened unlike that liar Bert Kreischer). It's hard for me not to compare this to two other 2023 releases that were even less enjoyable than this, "You People" and "The Machine". Much like "You People", this movie is very mean spirited and dismissive of many groups of people. They also force in a sentimental ending in the end. Finally, a large problem with this movie is that much like You People, the main character is way too old to be going through this kind of stuff. It's hard to take these people in their 50s seriously when they are so worried about their parents thoughts and opinions on their relationships. You're a more than grown ass person, just live your life at this point. This reminded me of "The Machine", because of the obvious reason, an unfunny standup comedian doing a vanity project where they act horribly and sign on a big name actor to be their dad. While I often like Mark Hamill and Eddie Murphy alot, the one thing this movie had going for it that the others didn't was that Robert de Niro was genuinely funny. He had a lot of good lines and deliveries and mannerisms that made me chuckle, and that is what saved this from being a really boring and terrible movie. It's still bad, but at least I laughed some.</t>
        </is>
      </c>
      <c r="M1388" s="49" t="inlineStr">
        <is>
          <t>Encouraged by his girlfriend Ellie, Sebastian and his Italian immigrant father, Salvo, spend the 4th of July weekend with her wealthy and exceedingly eccentric family. The gathering soon develops into a culture clash, allowing father and son to discover the true meaning of family.</t>
        </is>
      </c>
      <c r="N1388" s="50" t="inlineStr">
        <is>
          <t>https://image.tmdb.org/t/p/w500/hQUT2B0QVV17pYMHyLzdNGVdrBF.jpg</t>
        </is>
      </c>
      <c r="O1388" s="51" t="inlineStr">
        <is>
          <t>Sebastian Maniscalco, Robert De Niro, Leslie Bibb, Anders Holm, David Rasche, Brett Dier, Kim Cattrall, Arielle Prepetit</t>
        </is>
      </c>
      <c r="P1388" s="52" t="inlineStr">
        <is>
          <t>Laura Terruso</t>
        </is>
      </c>
      <c r="Q1388" s="59" t="inlineStr">
        <is>
          <t>[{"Source": "Internet Movie Database", "Value": "5.7/10"}, {"Source": "Rotten Tomatoes", "Value": "37%"}, {"Source": "Metacritic", "Value": "39/100"}]</t>
        </is>
      </c>
      <c r="R1388" s="54" t="inlineStr">
        <is>
          <t>18,167,819</t>
        </is>
      </c>
      <c r="S1388" s="55" t="inlineStr">
        <is>
          <t>PG-13</t>
        </is>
      </c>
      <c r="T1388" s="56" t="inlineStr">
        <is>
          <t>90</t>
        </is>
      </c>
      <c r="U1388" s="57" t="inlineStr">
        <is>
          <t>{"link": "https://www.themoviedb.org/movie/829051-about-my-father/watch?locale=CA",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t>
        </is>
      </c>
      <c r="V1388" s="61" t="inlineStr">
        <is>
          <t>29,100,000</t>
        </is>
      </c>
      <c r="W1388" s="34" t="n">
        <v>829051</v>
      </c>
      <c r="X1388" s="34" t="inlineStr">
        <is>
          <t>[855262, 394394, 809778, 14823, 11295, 451204, 864866, 858067, 13991, 127847, 634120, 829774, 1074656, 808087, 678870, 953365, 823609, 982186, 860947, 931405]</t>
        </is>
      </c>
      <c r="Y1388" s="34" t="inlineStr">
        <is>
          <t>37%</t>
        </is>
      </c>
      <c r="Z1388" s="34" t="inlineStr">
        <is>
          <t>5.7/10</t>
        </is>
      </c>
      <c r="AA1388" s="34" t="inlineStr">
        <is>
          <t>39/100</t>
        </is>
      </c>
      <c r="AB1388" s="34" t="inlineStr">
        <is>
          <t>https://www.youtube.com/embed/txLSE7tpgr0</t>
        </is>
      </c>
      <c r="AC1388" s="46" t="n">
        <v>1731215633548</v>
      </c>
    </row>
    <row r="1389" ht="14.25" customHeight="1" s="131">
      <c r="A1389" s="24" t="inlineStr">
        <is>
          <t>Fled</t>
        </is>
      </c>
      <c r="B1389" s="25" t="n">
        <v>19</v>
      </c>
      <c r="C1389" s="26" t="n"/>
      <c r="D1389" s="27" t="n"/>
      <c r="E1389" s="28" t="inlineStr">
        <is>
          <t>Action</t>
        </is>
      </c>
      <c r="F1389" s="29" t="n"/>
      <c r="G1389" s="30" t="n"/>
      <c r="H1389" s="31" t="n"/>
      <c r="I1389" s="32" t="inlineStr">
        <is>
          <t>Amazon MGM Studios</t>
        </is>
      </c>
      <c r="J1389" s="33" t="n">
        <v>1996</v>
      </c>
      <c r="K1389" s="34">
        <f>ROW(K1389)-1</f>
        <v/>
      </c>
      <c r="L1389" s="35" t="inlineStr">
        <is>
          <t>The movie is so derivative, it will leave you wondering if you've already seen it. Stephen Baldwin is terrible, there is never a moment that makes you believe he has ever even used a computer before, nevermind a brilliant hacker. There is some OK banter between the two leads. All of the action is in slow motion for some reason, which is supposed to make it seem dramatic, but instead makes it boring. So much of the dialogue is exposition on plot points or character motivations. Also, they sneak the title of the movie by saying "we gotta fled", which is maybe the worst title in a line of dialogue in film history. And they do it… twice.</t>
        </is>
      </c>
      <c r="M1389" s="36" t="inlineStr">
        <is>
          <t>During a routine prison work detail, convict Piper is chained to Dodge, a cyberhacker, when gunfire breaks out. Apparently, the attack is related to stolen money that the Mafia is after, and some computer files that somebody wants desperately to bury. The pair, who don't exactly enjoy each other's company, escape and must work together if they are to reach Atlanta alive. Luckily, they meet a woman who may be willing to help them.</t>
        </is>
      </c>
      <c r="N1389" s="37" t="inlineStr">
        <is>
          <t>https://image.tmdb.org/t/p/w500/5oGdTgWXCOKerrfdBxJrOlFyifL.jpg</t>
        </is>
      </c>
      <c r="O1389" s="38" t="inlineStr">
        <is>
          <t>Laurence Fishburne, Stephen Baldwin, Salma Hayek, Will Patton, Robert John Burke, Robert Hooks, Victor Rivers, David Dukes</t>
        </is>
      </c>
      <c r="P1389" s="39" t="inlineStr">
        <is>
          <t>Kevin Hooks</t>
        </is>
      </c>
      <c r="Q1389" s="40" t="inlineStr">
        <is>
          <t>[{"Source": "Internet Movie Database", "Value": "5.4/10"}, {"Source": "Rotten Tomatoes", "Value": "19%"}]</t>
        </is>
      </c>
      <c r="R1389" s="41" t="inlineStr">
        <is>
          <t>17,193,231</t>
        </is>
      </c>
      <c r="S1389" s="42" t="inlineStr">
        <is>
          <t>R</t>
        </is>
      </c>
      <c r="T1389" s="43" t="inlineStr">
        <is>
          <t>98</t>
        </is>
      </c>
      <c r="U1389" s="44" t="inlineStr">
        <is>
          <t>{"link": "https://www.themoviedb.org/movie/18550-fled/watch?locale=CA", "rent": [{"logo_path": "/d1mUAhpJpxy0YMjwVOZ4lxAAbeT.jpg", "provider_id": 140, "provider_name": "Cineplex", "display_priority": 19}], "flatrate": [{"logo_path": "/ny55kYI31jrwSYp2LmCniMCGc03.jpg", "provider_id": 588, "provider_name": "MGM Amazon Channel", "display_priority": 74}], "buy": [{"logo_path": "/d1mUAhpJpxy0YMjwVOZ4lxAAbeT.jpg", "provider_id": 140, "provider_name": "Cineplex", "display_priority": 19}], "ads": [{"logo_path": "/zLYr7OPvpskMA4S79E3vlCi71iC.jpg", "provider_id": 73, "provider_name": "Tubi TV", "display_priority": 21}]}</t>
        </is>
      </c>
      <c r="V1389" s="45" t="inlineStr">
        <is>
          <t>25,000,000</t>
        </is>
      </c>
      <c r="W1389" s="34" t="n">
        <v>18550</v>
      </c>
      <c r="X1389" s="34" t="inlineStr">
        <is>
          <t>[2612, 467615, 512954, 73579, 1380, 207883, 20912, 34746, 11962, 9924, 11601, 571384, 24418, 9594, 1685, 483, 944, 623, 8068, 43539]</t>
        </is>
      </c>
      <c r="Y1389" s="34" t="inlineStr">
        <is>
          <t>19%</t>
        </is>
      </c>
      <c r="Z1389" s="34" t="inlineStr">
        <is>
          <t>5.4/10</t>
        </is>
      </c>
      <c r="AA1389" s="34" t="inlineStr">
        <is>
          <t>N/A</t>
        </is>
      </c>
      <c r="AB1389" s="34" t="inlineStr">
        <is>
          <t>https://www.youtube.com/embed/unkjtd50Nmk</t>
        </is>
      </c>
      <c r="AC1389" s="46" t="n">
        <v>1731215633548</v>
      </c>
    </row>
    <row r="1390" ht="14.25" customHeight="1" s="131">
      <c r="A1390" s="24" t="inlineStr">
        <is>
          <t>Richie Rich</t>
        </is>
      </c>
      <c r="B1390" s="25" t="n">
        <v>18</v>
      </c>
      <c r="C1390" s="26" t="n"/>
      <c r="D1390" s="27" t="n"/>
      <c r="E1390" s="28" t="inlineStr">
        <is>
          <t>Comedy</t>
        </is>
      </c>
      <c r="F1390" s="29" t="inlineStr">
        <is>
          <t>Family</t>
        </is>
      </c>
      <c r="G1390" s="30" t="n"/>
      <c r="H1390" s="31" t="n"/>
      <c r="I1390" s="32" t="inlineStr">
        <is>
          <t>Warner Bros.</t>
        </is>
      </c>
      <c r="J1390" s="33" t="n">
        <v>1994</v>
      </c>
      <c r="K1390" s="34">
        <f>ROW(K1390)-1</f>
        <v/>
      </c>
      <c r="L1390" s="35" t="n"/>
      <c r="M1390" s="36" t="inlineStr">
        <is>
          <t>Billionaire heir Richie Rich has it all, including Reggie Jackson as a batting coach and Claudia Schiffer as a personal trainer -- but no playmates. What's more, scoundrel Laurence Van Dough is scheming to take over the family empire. Uh-oh! Enter faithful butler Cadbury to save the day.</t>
        </is>
      </c>
      <c r="N1390" s="37" t="inlineStr">
        <is>
          <t>https://image.tmdb.org/t/p/w500/qgGh5d0IHAZRlHIdFS3XWVygumR.jpg</t>
        </is>
      </c>
      <c r="O1390" s="38" t="inlineStr">
        <is>
          <t>Macaulay Culkin, John Larroquette, Edward Herrmann, Christine Ebersole, Jonathan Hyde, Michael Maccarone, Joel Robinson, Jonathan Hilario</t>
        </is>
      </c>
      <c r="P1390" s="39" t="inlineStr">
        <is>
          <t>Donald Petrie</t>
        </is>
      </c>
      <c r="Q1390" s="40" t="inlineStr">
        <is>
          <t>[{"Source": "Internet Movie Database", "Value": "5.4/10"}, {"Source": "Rotten Tomatoes", "Value": "27%"}, {"Source": "Metacritic", "Value": "49/100"}]</t>
        </is>
      </c>
      <c r="R1390" s="73" t="inlineStr">
        <is>
          <t>38,087,756</t>
        </is>
      </c>
      <c r="S1390" s="74" t="inlineStr">
        <is>
          <t>PG</t>
        </is>
      </c>
      <c r="T1390" s="75" t="inlineStr">
        <is>
          <t>95</t>
        </is>
      </c>
      <c r="U1390" s="44" t="inlineStr">
        <is>
          <t>{"link": "https://www.themoviedb.org/movie/11011-ri-hie-ri-h/watch?locale=CA",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90" s="45" t="inlineStr">
        <is>
          <t>40,000,000</t>
        </is>
      </c>
      <c r="W1390" s="34" t="n">
        <v>11011</v>
      </c>
      <c r="X1390" s="34" t="inlineStr">
        <is>
          <t>[12139, 73961, 15139, 84348, 27004, 421560, 267246, 159117, 11806, 888, 11212, 9272, 13962, 9354, 4032, 234004, 10798, 431006, 419508, 24833]</t>
        </is>
      </c>
      <c r="Y1390" s="34" t="inlineStr">
        <is>
          <t>27%</t>
        </is>
      </c>
      <c r="Z1390" s="34" t="inlineStr">
        <is>
          <t>5.4/10</t>
        </is>
      </c>
      <c r="AA1390" s="34" t="inlineStr">
        <is>
          <t>49/100</t>
        </is>
      </c>
      <c r="AB1390" s="34" t="inlineStr">
        <is>
          <t>https://www.youtube.com/embed/Yddr5thpDTE</t>
        </is>
      </c>
      <c r="AC1390" s="46" t="n">
        <v>1731215633548</v>
      </c>
    </row>
    <row r="1391" ht="14.25" customHeight="1" s="131">
      <c r="A1391" s="24" t="inlineStr">
        <is>
          <t>The Watcher</t>
        </is>
      </c>
      <c r="B1391" s="25" t="n">
        <v>18</v>
      </c>
      <c r="C1391" s="26" t="n"/>
      <c r="D1391" s="27" t="n"/>
      <c r="E1391" s="28" t="inlineStr">
        <is>
          <t>Thriller</t>
        </is>
      </c>
      <c r="F1391" s="29" t="n"/>
      <c r="G1391" s="30" t="n"/>
      <c r="H1391" s="31" t="n"/>
      <c r="I1391" s="32" t="inlineStr">
        <is>
          <t>Universal Pictures</t>
        </is>
      </c>
      <c r="J1391" s="33" t="n">
        <v>2000</v>
      </c>
      <c r="K1391" s="34">
        <f>ROW(K1391)-1</f>
        <v/>
      </c>
      <c r="L1391" s="35" t="n"/>
      <c r="M1391" s="36" t="inlineStr">
        <is>
          <t>FBI agent Joel Campbell, burnt-out and shell-shocked after years spent chasing serial killers, flees L.A. to begin a new life for himself in Chicago. But five months later, Joel's best laid plans are abruptly cut short when his new hometown becomes the setting for some particularly gruesome murders--murders that could only have been committed by one man: David Allen Griffin. One of Joel's most elusive and cunning nemeses, Griffin has followed his former pursuer to Chicago in order to play a sadistic game of cat and mouse. Taunting Joel with photographs of his intended victims and leaving his crime scenes meticulously free of clues in order to keep the police at bay, Griffin derives as much pleasure out of watching Joel react to every movement as watching his victims die. But when Griffin moves into Joel's inner circle, Joel must quickly find some way to stop him before someone close to him becomes the next one to die.</t>
        </is>
      </c>
      <c r="N1391" s="37" t="inlineStr">
        <is>
          <t>https://image.tmdb.org/t/p/w500/hsMvndtd3KPAvJ3q7zKZuNSB1R3.jpg</t>
        </is>
      </c>
      <c r="O1391" s="38" t="inlineStr">
        <is>
          <t>James Spader, Keanu Reeves, Marisa Tomei, Ernie Hudson, Chris Ellis, Robert Cicchini, Yvonne Niami, Jenny McShane</t>
        </is>
      </c>
      <c r="P1391" s="39" t="inlineStr">
        <is>
          <t>Joe Charbanic</t>
        </is>
      </c>
      <c r="Q1391" s="40" t="inlineStr">
        <is>
          <t>[{"Source": "Internet Movie Database", "Value": "5.3/10"}, {"Source": "Rotten Tomatoes", "Value": "11%"}, {"Source": "Metacritic", "Value": "22/100"}]</t>
        </is>
      </c>
      <c r="R1391" s="80" t="inlineStr">
        <is>
          <t>0</t>
        </is>
      </c>
      <c r="S1391" s="42" t="inlineStr">
        <is>
          <t>R</t>
        </is>
      </c>
      <c r="T1391" s="43" t="inlineStr">
        <is>
          <t>96</t>
        </is>
      </c>
      <c r="U1391" s="44" t="inlineStr">
        <is>
          <t>{"link": "https://www.themoviedb.org/movie/10685-the-watcher/watch?locale=CA",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t>
        </is>
      </c>
      <c r="V1391" s="45" t="inlineStr">
        <is>
          <t>33,000,000</t>
        </is>
      </c>
      <c r="W1391" s="34" t="n">
        <v>10685</v>
      </c>
      <c r="X1391" s="34" t="inlineStr">
        <is>
          <t>[154901, 292548, 28516, 41374, 10742, 16380, 39436, 1609, 359790, 12123, 44113, 11849, 9616, 618219, 11377, 10375, 867, 889675, 354282, 314385]</t>
        </is>
      </c>
      <c r="Y1391" s="34" t="inlineStr">
        <is>
          <t>11%</t>
        </is>
      </c>
      <c r="Z1391" s="34" t="inlineStr">
        <is>
          <t>5.3/10</t>
        </is>
      </c>
      <c r="AA1391" s="34" t="inlineStr">
        <is>
          <t>22/100</t>
        </is>
      </c>
      <c r="AB1391" s="34" t="inlineStr">
        <is>
          <t>https://www.youtube.com/embed/4P6gwL3sV2U</t>
        </is>
      </c>
      <c r="AC1391" s="46" t="n">
        <v>1731215633548</v>
      </c>
    </row>
    <row r="1392" ht="14.25" customHeight="1" s="131">
      <c r="A1392" s="24" t="inlineStr">
        <is>
          <t>Envy</t>
        </is>
      </c>
      <c r="B1392" s="25" t="n">
        <v>18</v>
      </c>
      <c r="C1392" s="26" t="n"/>
      <c r="D1392" s="27" t="n"/>
      <c r="E1392" s="28" t="inlineStr">
        <is>
          <t>Comedy</t>
        </is>
      </c>
      <c r="F1392" s="29" t="inlineStr">
        <is>
          <t>Dark Comedy</t>
        </is>
      </c>
      <c r="G1392" s="30" t="n"/>
      <c r="H1392" s="31" t="n"/>
      <c r="I1392" s="32" t="inlineStr">
        <is>
          <t>Columbia Pictures</t>
        </is>
      </c>
      <c r="J1392" s="33" t="n">
        <v>2004</v>
      </c>
      <c r="K1392" s="34">
        <f>ROW(K1392)-1</f>
        <v/>
      </c>
      <c r="L1392" s="35" t="n"/>
      <c r="M1392" s="36" t="inlineStr">
        <is>
          <t>A man becomes increasingly jealous of his friend's newfound success.</t>
        </is>
      </c>
      <c r="N1392" s="37" t="inlineStr">
        <is>
          <t>https://image.tmdb.org/t/p/w500/RMaKg5mVnGVI0z3SvIgS7hYPUt.jpg</t>
        </is>
      </c>
      <c r="O1392" s="38" t="inlineStr">
        <is>
          <t>Ben Stiller, Jack Black, Rachel Weisz, Christopher Walken, Amy Poehler, Ariel Gade, Sam Lerner, Lily Jackson</t>
        </is>
      </c>
      <c r="P1392" s="39" t="inlineStr">
        <is>
          <t>Barry Levinson</t>
        </is>
      </c>
      <c r="Q1392" s="40" t="inlineStr">
        <is>
          <t>[{"Source": "Internet Movie Database", "Value": "4.8/10"}, {"Source": "Rotten Tomatoes", "Value": "8%"}, {"Source": "Metacritic", "Value": "31/100"}]</t>
        </is>
      </c>
      <c r="R1392" s="80" t="inlineStr">
        <is>
          <t>14,494,036</t>
        </is>
      </c>
      <c r="S1392" s="42" t="inlineStr">
        <is>
          <t>PG-13</t>
        </is>
      </c>
      <c r="T1392" s="43" t="inlineStr">
        <is>
          <t>99</t>
        </is>
      </c>
      <c r="U1392" s="44" t="inlineStr">
        <is>
          <t>{"link": "https://www.themoviedb.org/movie/10710-envy/watch?locale=CA",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92" s="45" t="inlineStr">
        <is>
          <t>40,000,000</t>
        </is>
      </c>
      <c r="W1392" s="34" t="n">
        <v>10710</v>
      </c>
      <c r="X1392" s="34" t="inlineStr">
        <is>
          <t>[27906, 16155, 46694, 66767, 9280, 9842, 11857, 9092, 146223, 9750, 668408, 5966, 9900, 11455, 10890, 3172, 73937, 11977, 4953, 10074]</t>
        </is>
      </c>
      <c r="Y1392" s="34" t="inlineStr">
        <is>
          <t>8%</t>
        </is>
      </c>
      <c r="Z1392" s="34" t="inlineStr">
        <is>
          <t>4.8/10</t>
        </is>
      </c>
      <c r="AA1392" s="34" t="inlineStr">
        <is>
          <t>31/100</t>
        </is>
      </c>
      <c r="AB1392" s="34" t="inlineStr">
        <is>
          <t>https://www.youtube.com/embed/aBDQiiItVyQ</t>
        </is>
      </c>
      <c r="AC1392" s="46" t="n">
        <v>1731215633548</v>
      </c>
    </row>
    <row r="1393" ht="14.25" customHeight="1" s="131">
      <c r="A1393" s="24" t="inlineStr">
        <is>
          <t>Drillbit Taylor</t>
        </is>
      </c>
      <c r="B1393" s="25" t="n">
        <v>18</v>
      </c>
      <c r="C1393" s="26" t="n"/>
      <c r="D1393" s="27" t="n"/>
      <c r="E1393" s="28" t="inlineStr">
        <is>
          <t>Comedy</t>
        </is>
      </c>
      <c r="F1393" s="29" t="n"/>
      <c r="G1393" s="30" t="n"/>
      <c r="H1393" s="31" t="n"/>
      <c r="I1393" s="32" t="inlineStr">
        <is>
          <t>Paramount Pictures</t>
        </is>
      </c>
      <c r="J1393" s="33" t="n">
        <v>2008</v>
      </c>
      <c r="K1393" s="34">
        <f>ROW(K1393)-1</f>
        <v/>
      </c>
      <c r="L1393" s="35" t="n"/>
      <c r="M1393" s="36" t="inlineStr">
        <is>
          <t>Dealing with a sociopathic school bully, three high school freshmen hire a low-budget bodyguard to protect them, not realizing he is just a homeless beggar and petty thief looking for some easy cash.</t>
        </is>
      </c>
      <c r="N1393" s="37" t="inlineStr">
        <is>
          <t>https://image.tmdb.org/t/p/w500/shqO696kFnM8Z4ODa3JglcjP97u.jpg</t>
        </is>
      </c>
      <c r="O1393" s="38" t="inlineStr">
        <is>
          <t>Owen Wilson, Leslie Mann, Nate Hartley, Troy Gentile, David Dorfman, Alex Frost, Josh Peck, Casey Boersma</t>
        </is>
      </c>
      <c r="P1393" s="39" t="inlineStr">
        <is>
          <t>Steven Brill</t>
        </is>
      </c>
      <c r="Q1393" s="40" t="inlineStr">
        <is>
          <t>[{"Source": "Internet Movie Database", "Value": "5.7/10"}, {"Source": "Rotten Tomatoes", "Value": "26%"}, {"Source": "Metacritic", "Value": "41/100"}]</t>
        </is>
      </c>
      <c r="R1393" s="41" t="inlineStr">
        <is>
          <t>32,900,000</t>
        </is>
      </c>
      <c r="S1393" s="42" t="inlineStr">
        <is>
          <t>PG-13</t>
        </is>
      </c>
      <c r="T1393" s="43" t="inlineStr">
        <is>
          <t>102</t>
        </is>
      </c>
      <c r="U1393" s="44" t="inlineStr">
        <is>
          <t>{"link": "https://www.themoviedb.org/movie/8457-drillbit-taylor/watch?locale=CA",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93" s="45" t="inlineStr">
        <is>
          <t>40,000,000</t>
        </is>
      </c>
      <c r="W1393" s="34" t="n">
        <v>8457</v>
      </c>
      <c r="X1393" s="34" t="inlineStr">
        <is>
          <t>[17027, 19082, 17381, 11404, 701675, 18273, 60828, 49576, 258133, 16849, 8427, 1819, 717693, 38568, 779057, 11973, 87440, 612501, 22371, 707013]</t>
        </is>
      </c>
      <c r="Y1393" s="34" t="inlineStr">
        <is>
          <t>26%</t>
        </is>
      </c>
      <c r="Z1393" s="34" t="inlineStr">
        <is>
          <t>5.7/10</t>
        </is>
      </c>
      <c r="AA1393" s="34" t="inlineStr">
        <is>
          <t>41/100</t>
        </is>
      </c>
      <c r="AB1393" s="34" t="inlineStr">
        <is>
          <t>https://www.youtube.com/embed/j3-_AgJnTyo</t>
        </is>
      </c>
      <c r="AC1393" s="46" t="n">
        <v>1731215633548</v>
      </c>
    </row>
    <row r="1394" ht="14.25" customHeight="1" s="131">
      <c r="A1394" s="24" t="inlineStr">
        <is>
          <t>Bad Company</t>
        </is>
      </c>
      <c r="B1394" s="25" t="n">
        <v>18</v>
      </c>
      <c r="C1394" s="26" t="inlineStr">
        <is>
          <t>Disney Live Action</t>
        </is>
      </c>
      <c r="D1394" s="27" t="n"/>
      <c r="E1394" s="28" t="inlineStr">
        <is>
          <t>Action</t>
        </is>
      </c>
      <c r="F1394" s="29" t="inlineStr">
        <is>
          <t>Spy</t>
        </is>
      </c>
      <c r="G1394" s="30" t="n"/>
      <c r="H1394" s="31" t="n"/>
      <c r="I1394" s="32" t="inlineStr">
        <is>
          <t>Disney</t>
        </is>
      </c>
      <c r="J1394" s="33" t="n">
        <v>2002</v>
      </c>
      <c r="K1394" s="34">
        <f>ROW(K1394)-1</f>
        <v/>
      </c>
      <c r="L1394" s="35" t="inlineStr">
        <is>
          <t>The movie never really has a chance to be good. From the jump the story is so formulaic and predictable. The characters that are supposed to be funny are not funny. The action is largely hard to enjoy. Anthony Hopkins is horribly miscast, he is at least 30 years too old for the role he is playing. Chris Rock is not a good actor. The locations and shots mostly look good and feel real, but then you see Hopkins holding a gun and immediately are pulled out of the movie.</t>
        </is>
      </c>
      <c r="M1394" s="49" t="inlineStr">
        <is>
          <t>When a Harvard-educated CIA agent is killed during an operation, the secret agency recruits his twin brother.</t>
        </is>
      </c>
      <c r="N1394" s="50" t="inlineStr">
        <is>
          <t>https://image.tmdb.org/t/p/w500/umu141mcfIEhRLgyQp7TWlGJFW.jpg</t>
        </is>
      </c>
      <c r="O1394" s="51" t="inlineStr">
        <is>
          <t>Anthony Hopkins, Chris Rock, Gabriel Macht, Peter Stormare, John Slattery, Kerry Washington, Garcelle Beauvais, Brooke Smith</t>
        </is>
      </c>
      <c r="P1394" s="52" t="inlineStr">
        <is>
          <t>Joel Schumacher</t>
        </is>
      </c>
      <c r="Q1394" s="59" t="inlineStr">
        <is>
          <t>[{"Source": "Internet Movie Database", "Value": "5.6/10"}, {"Source": "Rotten Tomatoes", "Value": "10%"}, {"Source": "Metacritic", "Value": "37/100"}]</t>
        </is>
      </c>
      <c r="R1394" s="54" t="inlineStr">
        <is>
          <t>65,977,295</t>
        </is>
      </c>
      <c r="S1394" s="55" t="inlineStr">
        <is>
          <t>PG-13</t>
        </is>
      </c>
      <c r="T1394" s="56" t="inlineStr">
        <is>
          <t>116</t>
        </is>
      </c>
      <c r="U1394" s="57" t="inlineStr">
        <is>
          <t>{"link": "https://www.themoviedb.org/movie/3132-bad-company/watch?locale=CA",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394" s="58" t="inlineStr">
        <is>
          <t>70,000,000</t>
        </is>
      </c>
      <c r="W1394" s="34" t="n">
        <v>3132</v>
      </c>
      <c r="X1394" s="34" t="inlineStr">
        <is>
          <t>[445564, 172828, 1158154, 1146742, 12772, 361263, 18857, 9776, 11853, 5902, 9280, 9839, 43200, 16300, 9573, 15379, 10723, 580532, 14207, 38363]</t>
        </is>
      </c>
      <c r="Y1394" s="34" t="inlineStr">
        <is>
          <t>10%</t>
        </is>
      </c>
      <c r="Z1394" s="34" t="inlineStr">
        <is>
          <t>5.6/10</t>
        </is>
      </c>
      <c r="AA1394" s="34" t="inlineStr">
        <is>
          <t>37/100</t>
        </is>
      </c>
      <c r="AB1394" s="34" t="inlineStr">
        <is>
          <t>https://www.youtube.com/embed/-h8wWFqwmcA</t>
        </is>
      </c>
      <c r="AC1394" s="46" t="n">
        <v>1731215633548</v>
      </c>
    </row>
    <row r="1395" ht="14.25" customHeight="1" s="131">
      <c r="A1395" s="24" t="inlineStr">
        <is>
          <t>Soul Plane</t>
        </is>
      </c>
      <c r="B1395" s="25" t="n">
        <v>18</v>
      </c>
      <c r="C1395" s="26" t="n"/>
      <c r="D1395" s="27" t="n"/>
      <c r="E1395" s="28" t="inlineStr">
        <is>
          <t>Comedy</t>
        </is>
      </c>
      <c r="F1395" s="29" t="n"/>
      <c r="G1395" s="30" t="n"/>
      <c r="H1395" s="31" t="n"/>
      <c r="I1395" s="32" t="inlineStr">
        <is>
          <t>Amazon MGM Studios</t>
        </is>
      </c>
      <c r="J1395" s="33" t="n">
        <v>2004</v>
      </c>
      <c r="K1395" s="34">
        <f>ROW(K1395)-1</f>
        <v/>
      </c>
      <c r="L1395" s="35" t="n"/>
      <c r="M1395" s="36" t="inlineStr">
        <is>
          <t>Following a ridiculously awful flight that leads to his pet's death, Nashawn Wade files a lawsuit against the airline, and wins a multimillion-dollar settlement. Determined to create a better flying experience, Nashawn starts his own airline, one that caters to an African-American clientele. Going into business with a tricked-out plane piloted by the smooth Capt. Mack, the airline hits a snag when it has to deal with the family of Elvis Hunkee.</t>
        </is>
      </c>
      <c r="N1395" s="37" t="inlineStr">
        <is>
          <t>https://image.tmdb.org/t/p/w500/b5Rzb5JUwPinllWGYUYER3OV14F.jpg</t>
        </is>
      </c>
      <c r="O1395" s="38" t="inlineStr">
        <is>
          <t>Tom Arnold, Kevin Hart, Method Man, Snoop Dogg, K.D. Aubert, Godfrey, D.L. Hughley, Mo'Nique</t>
        </is>
      </c>
      <c r="P1395" s="39" t="inlineStr">
        <is>
          <t>Jessy Terrero</t>
        </is>
      </c>
      <c r="Q1395" s="40" t="inlineStr">
        <is>
          <t>[{"Source": "Internet Movie Database", "Value": "4.5/10"}, {"Source": "Rotten Tomatoes", "Value": "18%"}, {"Source": "Metacritic", "Value": "33/100"}]</t>
        </is>
      </c>
      <c r="R1395" s="41" t="inlineStr">
        <is>
          <t>14,800,000</t>
        </is>
      </c>
      <c r="S1395" s="42" t="inlineStr">
        <is>
          <t>R</t>
        </is>
      </c>
      <c r="T1395" s="43" t="inlineStr">
        <is>
          <t>86</t>
        </is>
      </c>
      <c r="U1395" s="44" t="inlineStr">
        <is>
          <t>{"link": "https://www.themoviedb.org/movie/12657-soul-plane/watch?locale=CA", "flatrate": [{"logo_path": "/pvske1MyAoymrs5bguRfVqYiM9a.jpg", "provider_id": 119, "provider_name": "Amazon Prime Video", "display_priority": 2}, {"logo_path": "/8aBqoNeGGr0oSA85iopgNZUOTOc.jpg", "provider_id": 2100, "provider_name": "Amazon Prime Video with Ads", "display_priority": 149}], "ads": [{"logo_path": "/zLYr7OPvpskMA4S79E3vlCi71iC.jpg", "provider_id": 73, "provider_name": "Tubi TV", "display_priority": 21}],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t>
        </is>
      </c>
      <c r="V1395" s="45" t="inlineStr">
        <is>
          <t>16,000,000</t>
        </is>
      </c>
      <c r="W1395" s="34" t="n">
        <v>12657</v>
      </c>
      <c r="X1395" s="34" t="inlineStr">
        <is>
          <t>[13411, 892342, 1139640, 368596, 104859, 16463, 38722, 339927, 7281, 19698, 9838, 376812, 10680, 12158, 9101, 97434, 13595, 11451, 34803, 184098]</t>
        </is>
      </c>
      <c r="Y1395" s="34" t="inlineStr">
        <is>
          <t>18%</t>
        </is>
      </c>
      <c r="Z1395" s="34" t="inlineStr">
        <is>
          <t>4.5/10</t>
        </is>
      </c>
      <c r="AA1395" s="34" t="inlineStr">
        <is>
          <t>33/100</t>
        </is>
      </c>
      <c r="AB1395" s="34" t="inlineStr">
        <is>
          <t>https://www.youtube.com/embed/ViKNcrmz8iM</t>
        </is>
      </c>
      <c r="AC1395" s="46" t="n">
        <v>1731215633548</v>
      </c>
    </row>
    <row r="1396" ht="14.25" customHeight="1" s="131">
      <c r="A1396" s="24" t="inlineStr">
        <is>
          <t>Heart of Stone</t>
        </is>
      </c>
      <c r="B1396" s="25" t="n">
        <v>18</v>
      </c>
      <c r="C1396" s="26" t="n"/>
      <c r="D1396" s="27" t="n"/>
      <c r="E1396" s="28" t="inlineStr">
        <is>
          <t>Action</t>
        </is>
      </c>
      <c r="F1396" s="29" t="inlineStr">
        <is>
          <t>Spy</t>
        </is>
      </c>
      <c r="G1396" s="30" t="n"/>
      <c r="H1396" s="31" t="inlineStr">
        <is>
          <t>Netflix</t>
        </is>
      </c>
      <c r="I1396" s="32" t="inlineStr">
        <is>
          <t>Netflix</t>
        </is>
      </c>
      <c r="J1396" s="33" t="n">
        <v>2023</v>
      </c>
      <c r="K1396" s="34">
        <f>ROW(K1396)-1</f>
        <v/>
      </c>
      <c r="L1396" s="35" t="inlineStr">
        <is>
          <t>Dull, boring and derivative. The script, writing and plot are all ripped straight out of other better movies. The acting is terrible all around, no one provides a believable line or action from start to finish. The action is boring and uninteresting, feeling more like watching someone play a video game than a cinematic experience.</t>
        </is>
      </c>
      <c r="M1396" s="49" t="inlineStr">
        <is>
          <t>An intelligence operative for a shadowy global peacekeeping agency races to stop a hacker from stealing its most valuable — and dangerous — weapon.</t>
        </is>
      </c>
      <c r="N1396" s="50" t="inlineStr">
        <is>
          <t>https://image.tmdb.org/t/p/w500/vB8o2p4ETnrfiWEgVxHmHWP9yRl.jpg</t>
        </is>
      </c>
      <c r="O1396" s="51" t="inlineStr">
        <is>
          <t>Gal Gadot, Jamie Dornan, Alia Bhatt, Sophie Okonedo, Matthias Schweighöfer, Paul Ready, Jing Lusi, Enzo Cilenti</t>
        </is>
      </c>
      <c r="P1396" s="52" t="inlineStr">
        <is>
          <t>Tom Harper</t>
        </is>
      </c>
      <c r="Q1396" s="59" t="inlineStr">
        <is>
          <t>[{"Source": "Internet Movie Database", "Value": "5.7/10"}, {"Source": "Rotten Tomatoes", "Value": "31%"}, {"Source": "Metacritic", "Value": "44/100"}]</t>
        </is>
      </c>
      <c r="R1396" s="54" t="inlineStr">
        <is>
          <t>0</t>
        </is>
      </c>
      <c r="S1396" s="55" t="inlineStr">
        <is>
          <t>PG-13</t>
        </is>
      </c>
      <c r="T1396" s="56" t="inlineStr">
        <is>
          <t>122</t>
        </is>
      </c>
      <c r="U1396" s="57" t="inlineStr">
        <is>
          <t>{"link": "https://www.themoviedb.org/movie/724209-heart-of-stone/watch?locale=CA", "flatrate": [{"logo_path": "/pbpMk2JmcoNnQwx5JGpXngfoWtp.jpg", "provider_id": 8, "provider_name": "Netflix", "display_priority": 0}, {"logo_path": "/kICQccvOh8AIBMHGkBXJ047xeHN.jpg", "provider_id": 1796, "provider_name": "Netflix basic with Ads", "display_priority": 109}]}</t>
        </is>
      </c>
      <c r="V1396" s="58" t="inlineStr">
        <is>
          <t>0</t>
        </is>
      </c>
      <c r="W1396" s="34" t="n">
        <v>724209</v>
      </c>
      <c r="X1396" s="34" t="inlineStr">
        <is>
          <t>[1149381, 635910, 976573, 615656, 884605, 457332, 569094, 881209, 931642, 1172674, 1156255, 1081789, 335977, 1143190, 866463, 1140066, 298618, 1064835, 346698, 999644]</t>
        </is>
      </c>
      <c r="Y1396" s="34" t="inlineStr">
        <is>
          <t>31%</t>
        </is>
      </c>
      <c r="Z1396" s="34" t="inlineStr">
        <is>
          <t>5.7/10</t>
        </is>
      </c>
      <c r="AA1396" s="34" t="inlineStr">
        <is>
          <t>44/100</t>
        </is>
      </c>
      <c r="AB1396" s="34" t="inlineStr">
        <is>
          <t>https://www.youtube.com/embed/LOHrNvFH3F8</t>
        </is>
      </c>
      <c r="AC1396" s="46" t="n">
        <v>1731215633548</v>
      </c>
    </row>
    <row r="1397" ht="14.25" customHeight="1" s="131">
      <c r="A1397" s="24" t="inlineStr">
        <is>
          <t>Alvin and the Chipmunks</t>
        </is>
      </c>
      <c r="B1397" s="25" t="n">
        <v>18</v>
      </c>
      <c r="C1397" s="26" t="inlineStr">
        <is>
          <t>Alvin and the Chipmunks</t>
        </is>
      </c>
      <c r="D1397" s="27" t="n"/>
      <c r="E1397" s="28" t="inlineStr">
        <is>
          <t>Comedy</t>
        </is>
      </c>
      <c r="F1397" s="29" t="inlineStr">
        <is>
          <t>Family</t>
        </is>
      </c>
      <c r="G1397" s="30" t="inlineStr">
        <is>
          <t>Christmas</t>
        </is>
      </c>
      <c r="H1397" s="31" t="n"/>
      <c r="I1397" s="32" t="inlineStr">
        <is>
          <t>20th Century Studios</t>
        </is>
      </c>
      <c r="J1397" s="33" t="n">
        <v>2007</v>
      </c>
      <c r="K1397" s="34">
        <f>ROW(K1397)-1</f>
        <v/>
      </c>
      <c r="L1397" s="35" t="inlineStr">
        <is>
          <t>Miserable to watch. The worst era of family movies where the movies are painful for adults. Just a bunch of high pitched noises and annoying, bad jokes. I didn't laugh once throughout the runtime. Also, what is the real audience for a movie like this? The chipmunks original fans were like 60 years old when this came out, and yet they clearly made this movie for people under the age of 10.</t>
        </is>
      </c>
      <c r="M1397" s="49" t="inlineStr">
        <is>
          <t>A struggling songwriter named Dave Seville finds success when he comes across a trio of singing chipmunks: mischievous leader Alvin, brainy Simon, and chubby, impressionable Theodore.</t>
        </is>
      </c>
      <c r="N1397" s="50" t="inlineStr">
        <is>
          <t>https://image.tmdb.org/t/p/w500/fONOOf3RmWnCKFwSl9e0z61KlZs.jpg</t>
        </is>
      </c>
      <c r="O1397" s="51" t="inlineStr">
        <is>
          <t>Jason Lee, David Cross, Cameron Richardson, Jane Lynch, Justin Long, Matthew Gray Gubler, Jesse McCartney, Allison Karman</t>
        </is>
      </c>
      <c r="P1397" s="52" t="inlineStr">
        <is>
          <t>Tim Hill</t>
        </is>
      </c>
      <c r="Q1397" s="53" t="inlineStr">
        <is>
          <t>[{"Source": "Internet Movie Database", "Value": "5.3/10"}, {"Source": "Rotten Tomatoes", "Value": "28%"}, {"Source": "Metacritic", "Value": "39/100"}]</t>
        </is>
      </c>
      <c r="R1397" s="54" t="inlineStr">
        <is>
          <t>361,366,633</t>
        </is>
      </c>
      <c r="S1397" s="55" t="inlineStr">
        <is>
          <t>PG</t>
        </is>
      </c>
      <c r="T1397" s="56" t="inlineStr">
        <is>
          <t>92</t>
        </is>
      </c>
      <c r="U1397" s="57" t="inlineStr">
        <is>
          <t>{"link": "https://www.themoviedb.org/movie/6477-alvin-and-the-chipmunks/watch?locale=CA",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97" s="58" t="inlineStr">
        <is>
          <t>60,000,000</t>
        </is>
      </c>
      <c r="W1397" s="34" t="n">
        <v>6477</v>
      </c>
      <c r="X1397" s="34" t="inlineStr">
        <is>
          <t>[23398, 55301, 258509, 5559, 12233, 20662, 41513, 9982, 1267, 10528, 80797, 16962, 13640, 15189, 35, 2284, 8920, 9992, 13394, 10555]</t>
        </is>
      </c>
      <c r="Y1397" s="34" t="inlineStr">
        <is>
          <t>28%</t>
        </is>
      </c>
      <c r="Z1397" s="34" t="inlineStr">
        <is>
          <t>5.3/10</t>
        </is>
      </c>
      <c r="AA1397" s="34" t="inlineStr">
        <is>
          <t>39/100</t>
        </is>
      </c>
      <c r="AB1397" s="34" t="inlineStr">
        <is>
          <t>https://www.youtube.com/embed/Jb0hEE9yAbU</t>
        </is>
      </c>
      <c r="AC1397" s="46" t="n">
        <v>1731215633548</v>
      </c>
    </row>
    <row r="1398" ht="14.25" customHeight="1" s="131">
      <c r="A1398" s="24" t="inlineStr">
        <is>
          <t>Blade: Trinity</t>
        </is>
      </c>
      <c r="B1398" s="25" t="n">
        <v>18</v>
      </c>
      <c r="C1398" s="26" t="inlineStr">
        <is>
          <t>Marvel</t>
        </is>
      </c>
      <c r="D1398" s="27" t="inlineStr">
        <is>
          <t>Blade</t>
        </is>
      </c>
      <c r="E1398" s="28" t="inlineStr">
        <is>
          <t>Comic Book</t>
        </is>
      </c>
      <c r="F1398" s="29" t="n"/>
      <c r="G1398" s="30" t="n"/>
      <c r="H1398" s="31" t="n"/>
      <c r="I1398" s="32" t="inlineStr">
        <is>
          <t>New Line Cinema</t>
        </is>
      </c>
      <c r="J1398" s="33" t="n">
        <v>2004</v>
      </c>
      <c r="K1398" s="34">
        <f>ROW(K1398)-1</f>
        <v/>
      </c>
      <c r="L1398" s="35" t="n"/>
      <c r="M1398" s="36" t="inlineStr">
        <is>
          <t>For years, Blade has fought against the vampires in the cover of the night. But now, after falling into the crosshairs of the FBI, he is forced out into the daylight, where he is driven to join forces with a clan of human vampire hunters he never knew existed—The Nightstalkers. Together with Abigail and Hannibal, two deftly trained Nightstalkers, Blade follows a trail of blood to the ancient creature that is also hunting him—the original vampire, Dracula.</t>
        </is>
      </c>
      <c r="N1398" s="37" t="inlineStr">
        <is>
          <t>https://image.tmdb.org/t/p/w500/rodqqX8NLe3cdcgBMc4CFTPidTy.jpg</t>
        </is>
      </c>
      <c r="O1398" s="38" t="inlineStr">
        <is>
          <t>Wesley Snipes, Jessica Biel, Ryan Reynolds, Kris Kristofferson, Dominic Purcell, Parker Posey, Natasha Lyonne, James Remar</t>
        </is>
      </c>
      <c r="P1398" s="39" t="inlineStr">
        <is>
          <t>David S. Goyer</t>
        </is>
      </c>
      <c r="Q1398" s="40" t="inlineStr">
        <is>
          <t>[{"Source": "Internet Movie Database", "Value": "5.8/10"}, {"Source": "Rotten Tomatoes", "Value": "24%"}, {"Source": "Metacritic", "Value": "38/100"}]</t>
        </is>
      </c>
      <c r="R1398" s="41" t="inlineStr">
        <is>
          <t>128,905,366</t>
        </is>
      </c>
      <c r="S1398" s="42" t="inlineStr">
        <is>
          <t>R</t>
        </is>
      </c>
      <c r="T1398" s="43" t="inlineStr">
        <is>
          <t>123</t>
        </is>
      </c>
      <c r="U1398" s="44" t="inlineStr">
        <is>
          <t>{"link": "https://www.themoviedb.org/movie/36648-blade-trinity/watch?locale=CA",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t>
        </is>
      </c>
      <c r="V1398" s="45" t="inlineStr">
        <is>
          <t>65,000,000</t>
        </is>
      </c>
      <c r="W1398" s="34" t="n">
        <v>36648</v>
      </c>
      <c r="X1398" s="34" t="inlineStr">
        <is>
          <t>[36586, 36647, 59961, 14181, 7131, 7220, 11454, 1250, 2059, 314, 11282, 9738, 14869, 4516, 14711, 15268, 195423, 409421, 612701, 168705]</t>
        </is>
      </c>
      <c r="Y1398" s="34" t="inlineStr">
        <is>
          <t>24%</t>
        </is>
      </c>
      <c r="Z1398" s="34" t="inlineStr">
        <is>
          <t>5.8/10</t>
        </is>
      </c>
      <c r="AA1398" s="34" t="inlineStr">
        <is>
          <t>38/100</t>
        </is>
      </c>
      <c r="AB1398" s="34" t="inlineStr">
        <is>
          <t>https://www.youtube.com/embed/qcHEDGs7eAY</t>
        </is>
      </c>
      <c r="AC1398" s="46" t="n">
        <v>1731215633548</v>
      </c>
    </row>
    <row r="1399" ht="14.25" customHeight="1" s="131">
      <c r="A1399" s="24" t="inlineStr">
        <is>
          <t>Five Nights at Freddy's</t>
        </is>
      </c>
      <c r="B1399" s="25" t="n">
        <v>17</v>
      </c>
      <c r="C1399" s="26" t="inlineStr">
        <is>
          <t>Blumhouse</t>
        </is>
      </c>
      <c r="D1399" s="27" t="n"/>
      <c r="E1399" s="28" t="inlineStr">
        <is>
          <t>Horror</t>
        </is>
      </c>
      <c r="F1399" s="29" t="inlineStr">
        <is>
          <t>Video Game</t>
        </is>
      </c>
      <c r="G1399" s="30" t="n"/>
      <c r="H1399" s="31" t="inlineStr">
        <is>
          <t>Peacock</t>
        </is>
      </c>
      <c r="I1399" s="32" t="inlineStr">
        <is>
          <t>Universal Pictures</t>
        </is>
      </c>
      <c r="J1399" s="33" t="n">
        <v>2023</v>
      </c>
      <c r="K1399" s="34">
        <f>ROW(K1399)-1</f>
        <v/>
      </c>
      <c r="L1399" s="35" t="inlineStr">
        <is>
          <t>First, it should be noted that I have never played these games. But as a film, if you enjoyed this movie you probably have a little baby brain that gets entertained by their little baby mobile over their crib. The plot is so convoluted with so many unneccessary storylines and confusing supernatural elements. There isn't really anything enjoyable in the movie, other than the animatronics look pretty good and realistic. The twist is obvious even to someone who hasn't played the games. The movie doesn't really ever have any tension, and they don't even try for horror outside of a five minute stretch in the middle before the ending. This would have been so much better suited if they removed every character and locked one in the pizzeria and forced him to try and escape. Willy's Wonderland played with the same concept as this movie and executed it so much better.</t>
        </is>
      </c>
      <c r="M1399" s="49" t="inlineStr">
        <is>
          <t>Recently fired and desperate for work, a troubled young man named Mike agrees to take a position as a night security guard at an abandoned theme restaurant: Freddy Fazbear's Pizzeria. But he soon discovers that nothing at Freddy's is what it seems.</t>
        </is>
      </c>
      <c r="N1399" s="50" t="inlineStr">
        <is>
          <t>https://image.tmdb.org/t/p/w500/7BpNtNfxuocYEVREzVMO75hso1l.jpg</t>
        </is>
      </c>
      <c r="O1399" s="51" t="inlineStr">
        <is>
          <t>Josh Hutcherson, Piper Rubio, Elizabeth Lail, Matthew Lillard, Mary Stuart Masterson, Kat Conner Sterling, David Lind, Christian Stokes</t>
        </is>
      </c>
      <c r="P1399" s="52" t="inlineStr">
        <is>
          <t>Emma Tammi</t>
        </is>
      </c>
      <c r="Q1399" s="59" t="inlineStr">
        <is>
          <t>[{"Source": "Internet Movie Database", "Value": "5.4/10"}, {"Source": "Rotten Tomatoes", "Value": "32%"}, {"Source": "Metacritic", "Value": "33/100"}]</t>
        </is>
      </c>
      <c r="R1399" s="60" t="inlineStr">
        <is>
          <t>297,144,130</t>
        </is>
      </c>
      <c r="S1399" s="55" t="inlineStr">
        <is>
          <t>PG-13</t>
        </is>
      </c>
      <c r="T1399" s="56" t="inlineStr">
        <is>
          <t>110</t>
        </is>
      </c>
      <c r="U1399" s="57" t="inlineStr">
        <is>
          <t>{"link": "https://www.themoviedb.org/movie/507089-five-nights-at-freddy-s/watch?locale=CA",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2},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is>
      </c>
      <c r="V1399" s="61" t="inlineStr">
        <is>
          <t>20,000,000</t>
        </is>
      </c>
      <c r="W1399" s="34" t="n">
        <v>507089</v>
      </c>
      <c r="X1399" s="34" t="inlineStr">
        <is>
          <t>[939335, 951491, 299054, 575264, 1046032, 833326, 807172, 609681, 643586, 945729, 1071215, 678512, 461191, 479753, 695721, 9381, 926393, 744857, 872585, 1149381]</t>
        </is>
      </c>
      <c r="Y1399" s="34" t="inlineStr">
        <is>
          <t>32%</t>
        </is>
      </c>
      <c r="Z1399" s="34" t="inlineStr">
        <is>
          <t>5.4/10</t>
        </is>
      </c>
      <c r="AA1399" s="34" t="inlineStr">
        <is>
          <t>33/100</t>
        </is>
      </c>
      <c r="AB1399" s="34" t="inlineStr">
        <is>
          <t>https://www.youtube.com/embed/X4d_v-HyR4o</t>
        </is>
      </c>
      <c r="AC1399" s="46" t="n">
        <v>1731215633548</v>
      </c>
    </row>
    <row r="1400" ht="14.25" customHeight="1" s="131">
      <c r="A1400" s="24" t="inlineStr">
        <is>
          <t>XXX: State of the Union</t>
        </is>
      </c>
      <c r="B1400" s="25" t="n">
        <v>17</v>
      </c>
      <c r="C1400" s="26" t="inlineStr">
        <is>
          <t>XXX</t>
        </is>
      </c>
      <c r="D1400" s="27" t="n"/>
      <c r="E1400" s="28" t="inlineStr">
        <is>
          <t>Action</t>
        </is>
      </c>
      <c r="F1400" s="29" t="inlineStr">
        <is>
          <t>Thriller</t>
        </is>
      </c>
      <c r="G1400" s="30" t="n"/>
      <c r="H1400" s="31" t="n"/>
      <c r="I1400" s="32" t="inlineStr">
        <is>
          <t>Columbia Pictures</t>
        </is>
      </c>
      <c r="J1400" s="33" t="n">
        <v>2005</v>
      </c>
      <c r="K1400" s="34">
        <f>ROW(K1400)-1</f>
        <v/>
      </c>
      <c r="L1400" s="35" t="inlineStr">
        <is>
          <t>The plot doesn't make any sense. The script is terrible, none of the jokes work and none of the dialogue resembles reality in any way. The action is boring and far too over-reliant on CGI, which all looks really bad. The acting is weak outside of Willem Dafoe and Samuel L. Jackson, both of which are not in the movie very much. A very boring action movie that also is convoluted is a bad formula.</t>
        </is>
      </c>
      <c r="M1400" s="49" t="inlineStr">
        <is>
          <t>Darius Stone's criminal record and extreme sports obsession make him the perfect candidate to be the newest XXX agent. He must save the U.S. government from a deadly conspiracy led by five-star general and Secretary of Defense George Deckert.</t>
        </is>
      </c>
      <c r="N1400" s="50" t="inlineStr">
        <is>
          <t>https://image.tmdb.org/t/p/w500/jFDsnFmlZaYyRL2uN8ZrMfZoeCe.jpg</t>
        </is>
      </c>
      <c r="O1400" s="51" t="inlineStr">
        <is>
          <t>Ice Cube, Samuel L. Jackson, Willem Dafoe, Scott Speedman, Peter Strauss, Xzibit, Michael Roof, Sunny Mabrey</t>
        </is>
      </c>
      <c r="P1400" s="52" t="inlineStr">
        <is>
          <t>Lee Tamahori</t>
        </is>
      </c>
      <c r="Q1400" s="59" t="inlineStr">
        <is>
          <t>[{"Source": "Internet Movie Database", "Value": "4.5/10"}, {"Source": "Rotten Tomatoes", "Value": "17%"}, {"Source": "Metacritic", "Value": "37/100"}]</t>
        </is>
      </c>
      <c r="R1400" s="60" t="inlineStr">
        <is>
          <t>71,410,636</t>
        </is>
      </c>
      <c r="S1400" s="55" t="inlineStr">
        <is>
          <t>PG-13</t>
        </is>
      </c>
      <c r="T1400" s="56" t="inlineStr">
        <is>
          <t>101</t>
        </is>
      </c>
      <c r="U1400" s="57" t="inlineStr">
        <is>
          <t>{"link": "https://www.themoviedb.org/movie/11679-xxx-state-of-the-union/watch?locale=CA", "flatrate": [{"logo_path": "/pbpMk2JmcoNnQwx5JGpXngfoWtp.jpg", "provider_id": 8, "provider_name": "Netflix", "display_priority": 0}, {"logo_path": "/kICQccvOh8AIBMHGkBXJ047xeHN.jpg", "provider_id": 1796, "provider_name": "Netflix basic with Ads",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t>
        </is>
      </c>
      <c r="V1400" s="61" t="inlineStr">
        <is>
          <t>60,000,000</t>
        </is>
      </c>
      <c r="W1400" s="34" t="n">
        <v>11679</v>
      </c>
      <c r="X1400" s="34" t="inlineStr">
        <is>
          <t>[273831, 47971, 7451, 10611, 13074, 237, 19349, 14912, 38567, 649802, 296071, 466923, 88075, 1012630, 469178, 13726, 98622, 297596, 34312, 329004]</t>
        </is>
      </c>
      <c r="Y1400" s="34" t="inlineStr">
        <is>
          <t>17%</t>
        </is>
      </c>
      <c r="Z1400" s="34" t="inlineStr">
        <is>
          <t>4.5/10</t>
        </is>
      </c>
      <c r="AA1400" s="34" t="inlineStr">
        <is>
          <t>37/100</t>
        </is>
      </c>
      <c r="AB1400" s="34" t="inlineStr">
        <is>
          <t>https://www.youtube.com/embed/TS8Pl4tsJGQ</t>
        </is>
      </c>
      <c r="AC1400" s="46" t="n">
        <v>1731215633548</v>
      </c>
    </row>
    <row r="1401" ht="14.25" customHeight="1" s="131">
      <c r="A1401" s="24" t="inlineStr">
        <is>
          <t>Just Go With It</t>
        </is>
      </c>
      <c r="B1401" s="25" t="n">
        <v>17</v>
      </c>
      <c r="C1401" s="26" t="inlineStr">
        <is>
          <t>Sandlerverse</t>
        </is>
      </c>
      <c r="D1401" s="27" t="n"/>
      <c r="E1401" s="28" t="inlineStr">
        <is>
          <t>RomCom</t>
        </is>
      </c>
      <c r="F1401" s="29" t="n"/>
      <c r="G1401" s="30" t="n"/>
      <c r="H1401" s="31" t="n"/>
      <c r="I1401" s="32" t="inlineStr">
        <is>
          <t>Columbia Pictures</t>
        </is>
      </c>
      <c r="J1401" s="33" t="n">
        <v>2011</v>
      </c>
      <c r="K1401" s="34">
        <f>ROW(K1401)-1</f>
        <v/>
      </c>
      <c r="L1401" s="35" t="inlineStr">
        <is>
          <t>Very rarely funny, and oozing of unearned, forced sentimentality. The only positives are that it's in Hawaii, which is nice to look at, and Adam Sandler seems like a really cool person to be friends with. Jennifer Aniston is pretty good in the movie, and future Tall Girl star Griffin Gluck is also in the movie, which I thought was interesting.</t>
        </is>
      </c>
      <c r="M1401" s="49" t="inlineStr">
        <is>
          <t>While romancing Palmer, a much younger schoolteacher, plastic surgeon Danny Maccabee enlists his loyal assistant Katherine to pretend to be his soon to be ex-wife, in order to cover up a careless lie. When more lies backfire, Katherine's kids become involved, and everyone heads off for a weekend in Hawaii that will change all their lives.</t>
        </is>
      </c>
      <c r="N1401" s="50" t="inlineStr">
        <is>
          <t>https://image.tmdb.org/t/p/w500/ez1EDULOCUUCySHOZU6tz97qbtM.jpg</t>
        </is>
      </c>
      <c r="O1401" s="51" t="inlineStr">
        <is>
          <t>Adam Sandler, Jennifer Aniston, Nicole Kidman, Nick Swardson, Brooklyn Decker, Bailee Madison, Vanessa Villalovos, Kevin Nealon</t>
        </is>
      </c>
      <c r="P1401" s="52" t="inlineStr">
        <is>
          <t>Dennis Dugan</t>
        </is>
      </c>
      <c r="Q1401" s="59" t="inlineStr">
        <is>
          <t>[{"Source": "Internet Movie Database", "Value": "6.4/10"}, {"Source": "Rotten Tomatoes", "Value": "19%"}, {"Source": "Metacritic", "Value": "33/100"}]</t>
        </is>
      </c>
      <c r="R1401" s="60" t="inlineStr">
        <is>
          <t>214,945,591</t>
        </is>
      </c>
      <c r="S1401" s="55" t="inlineStr">
        <is>
          <t>PG-13</t>
        </is>
      </c>
      <c r="T1401" s="56" t="inlineStr">
        <is>
          <t>117</t>
        </is>
      </c>
      <c r="U1401" s="57" t="inlineStr">
        <is>
          <t>{"link": "https://www.themoviedb.org/movie/50546-just-go-with-it/watch?locale=CA",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"/csPQMbeJWY7bjwWruZjtc27xf2l.jpg", "provider_id": 305, "provider_name": "Crave Starz", "display_priority": 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401" s="61" t="inlineStr">
        <is>
          <t>80,000,000</t>
        </is>
      </c>
      <c r="W1401" s="34" t="n">
        <v>50546</v>
      </c>
      <c r="X1401" s="34" t="inlineStr">
        <is>
          <t>[71880, 38365, 27573, 87428, 1824, 232672, 51540, 14306, 38317, 41630, 10661, 41210, 9339, 17127, 138832, 109418, 50647, 10202, 14560, 25643]</t>
        </is>
      </c>
      <c r="Y1401" s="34" t="inlineStr">
        <is>
          <t>19%</t>
        </is>
      </c>
      <c r="Z1401" s="34" t="inlineStr">
        <is>
          <t>6.4/10</t>
        </is>
      </c>
      <c r="AA1401" s="34" t="inlineStr">
        <is>
          <t>33/100</t>
        </is>
      </c>
      <c r="AB1401" s="34" t="inlineStr">
        <is>
          <t>https://www.youtube.com/embed/fpj7i2CPt8M</t>
        </is>
      </c>
      <c r="AC1401" s="46" t="n">
        <v>1731215633548</v>
      </c>
    </row>
    <row r="1402" ht="14.25" customHeight="1" s="131">
      <c r="A1402" s="24" t="inlineStr">
        <is>
          <t>Out Cold</t>
        </is>
      </c>
      <c r="B1402" s="25" t="n">
        <v>17</v>
      </c>
      <c r="C1402" s="26" t="n"/>
      <c r="D1402" s="27" t="n"/>
      <c r="E1402" s="28" t="inlineStr">
        <is>
          <t>Comedy</t>
        </is>
      </c>
      <c r="F1402" s="29" t="n"/>
      <c r="G1402" s="30" t="n"/>
      <c r="H1402" s="31" t="n"/>
      <c r="I1402" s="32" t="inlineStr">
        <is>
          <t>Disney</t>
        </is>
      </c>
      <c r="J1402" s="33" t="n">
        <v>2001</v>
      </c>
      <c r="K1402" s="34">
        <f>ROW(K1402)-1</f>
        <v/>
      </c>
      <c r="L1402" s="35" t="inlineStr">
        <is>
          <t>A raunchy comedy without much raunch or comedy. Mostly stuffed with low brow, unfunny jokes. The plot "parodies" casablanca, but in order to be a good parody you have to provide something new of value, usually a joke or lampooning. This plot just loosely follows casablanca with other crap stuffed around it.</t>
        </is>
      </c>
      <c r="M1402" s="36" t="inlineStr">
        <is>
          <t>Rick Rambis and his friends are having the time of their lives on Bull Mountain—until the legendary Papa Muntz' son decides to sell the mountain to a sleazy land developer, have the staff fired and turn Bull Mountain into 'Yuppieville'.</t>
        </is>
      </c>
      <c r="N1402" s="37" t="inlineStr">
        <is>
          <t>https://image.tmdb.org/t/p/w500/2aBepBnMXRs3hmde9Je3rn5bseJ.jpg</t>
        </is>
      </c>
      <c r="O1402" s="38" t="inlineStr">
        <is>
          <t>Jason London, Lee Majors, Zach Galifianakis, Victoria Silvstedt, David Koechner, Willie Garson, A.J. Cook, Caroline Dhavernas</t>
        </is>
      </c>
      <c r="P1402" s="39" t="inlineStr">
        <is>
          <t>Brendan Malloy, Emmett Malloy</t>
        </is>
      </c>
      <c r="Q1402" s="40" t="inlineStr">
        <is>
          <t>[{"Source": "Internet Movie Database", "Value": "6.2/10"}, {"Source": "Rotten Tomatoes", "Value": "8%"}, {"Source": "Metacritic", "Value": "22/100"}]</t>
        </is>
      </c>
      <c r="R1402" s="41" t="inlineStr">
        <is>
          <t>14,782,676</t>
        </is>
      </c>
      <c r="S1402" s="42" t="inlineStr">
        <is>
          <t>PG-13</t>
        </is>
      </c>
      <c r="T1402" s="43" t="inlineStr">
        <is>
          <t>89</t>
        </is>
      </c>
      <c r="U1402" s="44" t="inlineStr">
        <is>
          <t>{"link": "https://www.themoviedb.org/movie/14369-out-cold/watch?locale=CA",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402" s="45" t="inlineStr">
        <is>
          <t>24,000,000</t>
        </is>
      </c>
      <c r="W1402" s="34" t="n">
        <v>14369</v>
      </c>
      <c r="X1402" s="34" t="inlineStr">
        <is>
          <t>[336029, 20210, 14013, 58411, 35675, 850, 46146, 7220, 11665, 9486, 7518, 41733, 39513, 396422, 423108, 450465, 168259, 495764, 278, 1124]</t>
        </is>
      </c>
      <c r="Y1402" s="34" t="inlineStr">
        <is>
          <t>8%</t>
        </is>
      </c>
      <c r="Z1402" s="34" t="inlineStr">
        <is>
          <t>6.2/10</t>
        </is>
      </c>
      <c r="AA1402" s="34" t="inlineStr">
        <is>
          <t>22/100</t>
        </is>
      </c>
      <c r="AB1402" s="34" t="inlineStr">
        <is>
          <t>https://www.youtube.com/embed/NuUFpOyqj_E</t>
        </is>
      </c>
      <c r="AC1402" s="46" t="n">
        <v>1731215633548</v>
      </c>
    </row>
    <row r="1403" ht="14.25" customHeight="1" s="131">
      <c r="A1403" s="24" t="inlineStr">
        <is>
          <t>EXmas</t>
        </is>
      </c>
      <c r="B1403" s="25" t="n">
        <v>17</v>
      </c>
      <c r="C1403" s="26" t="n"/>
      <c r="D1403" s="27" t="n"/>
      <c r="E1403" s="28" t="inlineStr">
        <is>
          <t>RomCom</t>
        </is>
      </c>
      <c r="F1403" s="29" t="n"/>
      <c r="G1403" s="30" t="inlineStr">
        <is>
          <t>Christmas</t>
        </is>
      </c>
      <c r="H1403" s="31" t="inlineStr">
        <is>
          <t>Amazon Prime</t>
        </is>
      </c>
      <c r="I1403" s="32" t="inlineStr">
        <is>
          <t>Amazon MGM Studios</t>
        </is>
      </c>
      <c r="J1403" s="33" t="n">
        <v>2023</v>
      </c>
      <c r="K1403" s="34">
        <f>ROW(K1403)-1</f>
        <v/>
      </c>
      <c r="L1403" s="35" t="inlineStr">
        <is>
          <t>When you boil this movie down to it's core, it is just a simple romcom with a predictable premise and outcome. But on the surface, this movie is so absurd. The entire premise of the film is very hard to accept, with a software person cancelling Christmas because they need to go in to the office (even though any software person would immediately work remotely instead), but the next thing to happen is the family invites his ex fiancee to Christmas. Even after accepting this ridiculous premise, you have two uncompelling leads and their collection of quirky and unfunny family members. None of the jokes work well in this movie, and the climax is a two on two hockey game with no goalies where one of the players has a heart attack. I don't know who thought this up, but credit to them for being unique I guess. The whole movie is so absurd, and none of the characters ever act like real humans, so you never get drawn into the universe.</t>
        </is>
      </c>
      <c r="M1403" s="36" t="inlineStr">
        <is>
          <t>When Graham decides to surprise his family by traveling home for Christmas, he is shocked to discover them already celebrating with an unexpected guest of honor, his ex-fiancée, Ali. The two exes battle it out to see who the family will pick to stay through Christmas Day and who must go.</t>
        </is>
      </c>
      <c r="N1403" s="37" t="inlineStr">
        <is>
          <t>https://image.tmdb.org/t/p/w500/4WfzdlUXUAd1QA6xmbbNH89Kgbo.jpg</t>
        </is>
      </c>
      <c r="O1403" s="38" t="inlineStr">
        <is>
          <t>Leighton Meester, Robbie Amell, Michael Hitchcock, Kathryn Greenwood, Veronika Slowikowska, Steven Huy, Thomas Cadrot, Donna Benedicto</t>
        </is>
      </c>
      <c r="P1403" s="39" t="inlineStr">
        <is>
          <t>Jonah Feingold</t>
        </is>
      </c>
      <c r="Q1403" s="40" t="inlineStr">
        <is>
          <t>[{"Source": "Internet Movie Database", "Value": "5.7/10"}, {"Source": "Rotten Tomatoes", "Value": "41%"}]</t>
        </is>
      </c>
      <c r="R1403" s="80" t="inlineStr">
        <is>
          <t>0</t>
        </is>
      </c>
      <c r="S1403" s="42" t="inlineStr">
        <is>
          <t>PG-13</t>
        </is>
      </c>
      <c r="T1403" s="43" t="inlineStr">
        <is>
          <t>93</t>
        </is>
      </c>
      <c r="U1403" s="44" t="inlineStr">
        <is>
          <t>{"link": "https://www.themoviedb.org/movie/1192745-exmas/watch?locale=CA", "flatrate": [{"logo_path": "/pvske1MyAoymrs5bguRfVqYiM9a.jpg", "provider_id": 119, "provider_name": "Amazon Prime Video", "display_priority": 2}, {"logo_path": "/8aBqoNeGGr0oSA85iopgNZUOTOc.jpg", "provider_id": 2100, "provider_name": "Amazon Prime Video with Ads", "display_priority": 149}]}</t>
        </is>
      </c>
      <c r="V1403" s="83" t="inlineStr">
        <is>
          <t>0</t>
        </is>
      </c>
      <c r="W1403" s="34" t="n">
        <v>1192745</v>
      </c>
      <c r="X1403" s="34" t="inlineStr">
        <is>
          <t>[1180811, 52653, 1046043, 1127943, 613532, 1078642, 1192330, 1145635, 1032760, 1022964, 17037, 1001811, 1128668, 879805, 1122932, 1189198, 11881, 833097, 957119, 606117]</t>
        </is>
      </c>
      <c r="Y1403" s="34" t="inlineStr">
        <is>
          <t>41%</t>
        </is>
      </c>
      <c r="Z1403" s="34" t="inlineStr">
        <is>
          <t>5.7/10</t>
        </is>
      </c>
      <c r="AA1403" s="34" t="inlineStr">
        <is>
          <t>N/A</t>
        </is>
      </c>
      <c r="AB1403" s="34" t="inlineStr">
        <is>
          <t>https://www.youtube.com/embed/33AqED4jMjE</t>
        </is>
      </c>
      <c r="AC1403" s="46" t="n">
        <v>1731215633548</v>
      </c>
    </row>
    <row r="1404" ht="14.25" customHeight="1" s="131">
      <c r="A1404" s="24" t="inlineStr">
        <is>
          <t>Choose or Die</t>
        </is>
      </c>
      <c r="B1404" s="25" t="n">
        <v>17</v>
      </c>
      <c r="C1404" s="26" t="n"/>
      <c r="D1404" s="27" t="n"/>
      <c r="E1404" s="28" t="inlineStr">
        <is>
          <t>Horror</t>
        </is>
      </c>
      <c r="F1404" s="29" t="inlineStr">
        <is>
          <t>Thriller</t>
        </is>
      </c>
      <c r="G1404" s="30" t="n"/>
      <c r="H1404" s="31" t="inlineStr">
        <is>
          <t>Netflix</t>
        </is>
      </c>
      <c r="I1404" s="32" t="inlineStr">
        <is>
          <t>Netflix</t>
        </is>
      </c>
      <c r="J1404" s="33" t="n">
        <v>2022</v>
      </c>
      <c r="K1404" s="34">
        <f>ROW(K1404)-1</f>
        <v/>
      </c>
      <c r="L1404" s="35" t="n"/>
      <c r="M1404" s="36" t="inlineStr">
        <is>
          <t>In pursuit of an unclaimed $125,000 prize, a broke college dropout decides to play an obscure, 1980s survival computer game. But the game curses her, and she’s faced with dangerous choices and reality-warping challenges. After a series of unexpectedly terrifying moments, she realizes she’s no longer playing for the money but for her life.</t>
        </is>
      </c>
      <c r="N1404" s="37" t="inlineStr">
        <is>
          <t>https://image.tmdb.org/t/p/w500/jEYE5BPFd5FuPa1judcjpW6xqKp.jpg</t>
        </is>
      </c>
      <c r="O1404" s="38" t="inlineStr">
        <is>
          <t>Iola Evans, Asa Butterfield, Robert Englund, Angela Griffin, Ryan Gage, Eddie Marsan, Kate Fleetwood, Joe Bolland</t>
        </is>
      </c>
      <c r="P1404" s="39" t="inlineStr">
        <is>
          <t>Toby Meakins</t>
        </is>
      </c>
      <c r="Q1404" s="40" t="inlineStr">
        <is>
          <t>[{"Source": "Internet Movie Database", "Value": "4.8/10"}, {"Source": "Rotten Tomatoes", "Value": "31%"}, {"Source": "Metacritic", "Value": "43/100"}]</t>
        </is>
      </c>
      <c r="R1404" s="80" t="inlineStr">
        <is>
          <t>0</t>
        </is>
      </c>
      <c r="S1404" s="42" t="inlineStr">
        <is>
          <t>MA-17</t>
        </is>
      </c>
      <c r="T1404" s="43" t="inlineStr">
        <is>
          <t>85</t>
        </is>
      </c>
      <c r="U1404" s="44" t="inlineStr">
        <is>
          <t>{"link": "https://www.themoviedb.org/movie/838484-choose-or-die/watch?locale=CA", "flatrate": [{"logo_path": "/pbpMk2JmcoNnQwx5JGpXngfoWtp.jpg", "provider_id": 8, "provider_name": "Netflix", "display_priority": 0}, {"logo_path": "/kICQccvOh8AIBMHGkBXJ047xeHN.jpg", "provider_id": 1796, "provider_name": "Netflix basic with Ads", "display_priority": 109}]}</t>
        </is>
      </c>
      <c r="V1404" s="83" t="inlineStr">
        <is>
          <t>0</t>
        </is>
      </c>
      <c r="W1404" s="34" t="n">
        <v>838484</v>
      </c>
      <c r="X1404" s="34" t="inlineStr">
        <is>
          <t>[765119, 771536, 826953, 532647, 762823, 336884, 515875, 56532, 736146, 35712, 954899, 662903, 816494, 348291, 740130, 881957, 10797, 843388, 772446, 1180702]</t>
        </is>
      </c>
      <c r="Y1404" s="34" t="inlineStr">
        <is>
          <t>31%</t>
        </is>
      </c>
      <c r="Z1404" s="34" t="inlineStr">
        <is>
          <t>4.8/10</t>
        </is>
      </c>
      <c r="AA1404" s="34" t="inlineStr">
        <is>
          <t>43/100</t>
        </is>
      </c>
      <c r="AB1404" s="34" t="inlineStr">
        <is>
          <t>https://www.youtube.com/embed/7vUQYzZ_UZc</t>
        </is>
      </c>
      <c r="AC1404" s="46" t="n">
        <v>1731215633548</v>
      </c>
    </row>
    <row r="1405" ht="14.25" customHeight="1" s="131">
      <c r="A1405" s="24" t="inlineStr">
        <is>
          <t>3000 Miles to Graceland</t>
        </is>
      </c>
      <c r="B1405" s="25" t="n">
        <v>17</v>
      </c>
      <c r="C1405" s="26" t="n"/>
      <c r="D1405" s="27" t="n"/>
      <c r="E1405" s="28" t="inlineStr">
        <is>
          <t>Action</t>
        </is>
      </c>
      <c r="F1405" s="29" t="inlineStr">
        <is>
          <t>Crime</t>
        </is>
      </c>
      <c r="G1405" s="30" t="n"/>
      <c r="H1405" s="31" t="n"/>
      <c r="I1405" s="32" t="inlineStr">
        <is>
          <t>Warner Bros.</t>
        </is>
      </c>
      <c r="J1405" s="33" t="n">
        <v>2001</v>
      </c>
      <c r="K1405" s="34">
        <f>ROW(K1405)-1</f>
        <v/>
      </c>
      <c r="L1405" s="35" t="inlineStr">
        <is>
          <t>Trades any of the fun parts of a heist movie for mindless action. The script is nonsensical, all of the character behave irrationally at all times. The dialogue is terrible and there are hardly any jokes to be found.</t>
        </is>
      </c>
      <c r="M1405" s="36" t="inlineStr">
        <is>
          <t>It was an ingenious enough plan: rob the Riviera Casino's count room during an Elvis impersonator convention. But Thomas Murphy decided to keep all the money for himself and shot all his partners, including recently-freed ex-con Michael Zane. With $3.2 million at stake, the Marshals Service closing in, Michael must track down Murphy.</t>
        </is>
      </c>
      <c r="N1405" s="37" t="inlineStr">
        <is>
          <t>https://image.tmdb.org/t/p/w500/nJgr5sGoXnsgZ0EVt80i6X9dQiA.jpg</t>
        </is>
      </c>
      <c r="O1405" s="38" t="inlineStr">
        <is>
          <t>Kurt Russell, Kevin Costner, Courteney Cox, Christian Slater, Kevin Pollak, David Arquette, Jon Lovitz, Howie Long</t>
        </is>
      </c>
      <c r="P1405" s="39" t="inlineStr">
        <is>
          <t>Demian Lichtenstein</t>
        </is>
      </c>
      <c r="Q1405" s="40" t="inlineStr">
        <is>
          <t>[{"Source": "Internet Movie Database", "Value": "6.0/10"}, {"Source": "Rotten Tomatoes", "Value": "15%"}, {"Source": "Metacritic", "Value": "21/100"}]</t>
        </is>
      </c>
      <c r="R1405" s="41" t="inlineStr">
        <is>
          <t>18,720,175</t>
        </is>
      </c>
      <c r="S1405" s="42" t="inlineStr">
        <is>
          <t>R</t>
        </is>
      </c>
      <c r="T1405" s="43" t="inlineStr">
        <is>
          <t>125</t>
        </is>
      </c>
      <c r="U1405" s="44" t="inlineStr">
        <is>
          <t>{}</t>
        </is>
      </c>
      <c r="V1405" s="45" t="inlineStr">
        <is>
          <t>62,000,000</t>
        </is>
      </c>
      <c r="W1405" s="34" t="n">
        <v>12138</v>
      </c>
      <c r="X1405" s="34" t="inlineStr">
        <is>
          <t>[33030, 86786, 45950, 46654, 44678, 388347, 11385, 4911, 17494, 1000194, 17792, 94901, 9024, 64131, 14168, 36970, 898994, 9652, 597094, 9683]</t>
        </is>
      </c>
      <c r="Y1405" s="34" t="inlineStr">
        <is>
          <t>15%</t>
        </is>
      </c>
      <c r="Z1405" s="34" t="inlineStr">
        <is>
          <t>6.0/10</t>
        </is>
      </c>
      <c r="AA1405" s="34" t="inlineStr">
        <is>
          <t>21/100</t>
        </is>
      </c>
      <c r="AB1405" s="34" t="inlineStr">
        <is>
          <t>https://www.youtube.com/embed/C86-XGyVGns</t>
        </is>
      </c>
      <c r="AC1405" s="46" t="n">
        <v>1731215633548</v>
      </c>
    </row>
    <row r="1406" ht="14.25" customHeight="1" s="131">
      <c r="A1406" s="24" t="inlineStr">
        <is>
          <t>Saw V</t>
        </is>
      </c>
      <c r="B1406" s="25" t="n">
        <v>17</v>
      </c>
      <c r="C1406" s="26" t="inlineStr">
        <is>
          <t>Saw</t>
        </is>
      </c>
      <c r="D1406" s="27" t="n"/>
      <c r="E1406" s="28" t="inlineStr">
        <is>
          <t>Horror</t>
        </is>
      </c>
      <c r="F1406" s="29" t="n"/>
      <c r="G1406" s="30" t="n"/>
      <c r="H1406" s="31" t="n"/>
      <c r="I1406" s="32" t="inlineStr">
        <is>
          <t>Lionsgate</t>
        </is>
      </c>
      <c r="J1406" s="33" t="n">
        <v>2008</v>
      </c>
      <c r="K1406" s="34">
        <f>ROW(K1406)-1</f>
        <v/>
      </c>
      <c r="L1406" s="35" t="inlineStr">
        <is>
          <t>While it is a step up from the previous installment, 5 still suffers from many of the things plaguing the previous entries in the series. When they decided to kill off Jigsaw in the third movie they really wrote themselves into a corner. Instead of moving on (or ending the franchise), they have spent the past two movies as extended flashbacks and backfilling character motivations. The lack of progression is one problem, but the bigger problem is the lack of likable or even relatable characters. Everyone in these movies, with the exception of Strahm, who I will get to later, sucks. This is a city of terrible people and old, dirty, abandoned wearhouses. It would be a nice change of pace to see one of these "games" take place in a mansion or something, instead of always a dirty basement. Back to Strahm, the one likable character in this movie, he dies for seemingly no reason? Jigsaw's whole thing is that he rehabilitates people that deserve to die, but Strahm is never given anything bad that he does, he is just an actually good cop in terrible person city. He's basically what commissioner Gordon is to Gotham, and he gets put in a Saw trap anyway (multiple times). I know it's not the original killer anymore, but this was supposed to be his good apprentice, since Amanda was the bad one. Good effects as always, really gross if you're into that, but I did feel like it played down the excessive gore a bit which I appreciate.</t>
        </is>
      </c>
      <c r="M1406" s="49" t="inlineStr">
        <is>
          <t>Following Jigsaw's grisly demise, Detective Mark Hoffman is commended as a hero, but Agent Strahm is suspicious, and delves into Hoffman's past. Meanwhile, another group of people are put through a series of gruesome tests.</t>
        </is>
      </c>
      <c r="N1406" s="50" t="inlineStr">
        <is>
          <t>https://image.tmdb.org/t/p/w500/rKl79KqLXg60KFyKsLe4wSSjQ08.jpg</t>
        </is>
      </c>
      <c r="O1406" s="51" t="inlineStr">
        <is>
          <t>Tobin Bell, Costas Mandylor, Scott Patterson, Betsy Russell, Julie Benz, Meagan Good, Mark Rolston, Carlo Rota</t>
        </is>
      </c>
      <c r="P1406" s="52" t="inlineStr">
        <is>
          <t>David Hackl</t>
        </is>
      </c>
      <c r="Q1406" s="53" t="inlineStr">
        <is>
          <t>[{"Source": "Internet Movie Database", "Value": "5.8/10"}, {"Source": "Rotten Tomatoes", "Value": "13%"}, {"Source": "Metacritic", "Value": "20/100"}]</t>
        </is>
      </c>
      <c r="R1406" s="54" t="inlineStr">
        <is>
          <t>118,209,778</t>
        </is>
      </c>
      <c r="S1406" s="55" t="inlineStr">
        <is>
          <t>R</t>
        </is>
      </c>
      <c r="T1406" s="56" t="inlineStr">
        <is>
          <t>95</t>
        </is>
      </c>
      <c r="U1406" s="57" t="inlineStr">
        <is>
          <t>{"link": "https://www.themoviedb.org/movie/11917-saw-v/watch?locale=CA",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406" s="58" t="inlineStr">
        <is>
          <t>10,800,000</t>
        </is>
      </c>
      <c r="W1406" s="34" t="n">
        <v>11917</v>
      </c>
      <c r="X1406" s="34" t="inlineStr">
        <is>
          <t>[22804, 663, 41439, 214, 215, 298250, 10705, 470541, 168891, 246355, 13812, 25239, 602734, 9725, 13788, 184125, 303867, 309299, 339994, 29426]</t>
        </is>
      </c>
      <c r="Y1406" s="34" t="inlineStr">
        <is>
          <t>13%</t>
        </is>
      </c>
      <c r="Z1406" s="34" t="inlineStr">
        <is>
          <t>5.8/10</t>
        </is>
      </c>
      <c r="AA1406" s="34" t="inlineStr">
        <is>
          <t>20/100</t>
        </is>
      </c>
      <c r="AB1406" s="34" t="inlineStr">
        <is>
          <t>https://www.youtube.com/embed/J9TpHotLQk8</t>
        </is>
      </c>
      <c r="AC1406" s="46" t="n">
        <v>1731275808627</v>
      </c>
    </row>
    <row r="1407" ht="14.25" customHeight="1" s="131">
      <c r="A1407" s="24" t="inlineStr">
        <is>
          <t>Tom &amp; Jerry</t>
        </is>
      </c>
      <c r="B1407" s="25" t="n">
        <v>17</v>
      </c>
      <c r="C1407" s="26" t="n"/>
      <c r="D1407" s="27" t="n"/>
      <c r="E1407" s="28" t="inlineStr">
        <is>
          <t>Comedy</t>
        </is>
      </c>
      <c r="F1407" s="29" t="inlineStr">
        <is>
          <t>Family</t>
        </is>
      </c>
      <c r="G1407" s="30" t="n"/>
      <c r="H1407" s="31" t="n"/>
      <c r="I1407" s="32" t="inlineStr">
        <is>
          <t>Warner Bros.</t>
        </is>
      </c>
      <c r="J1407" s="33" t="n">
        <v>2021</v>
      </c>
      <c r="K1407" s="34">
        <f>ROW(K1407)-1</f>
        <v/>
      </c>
      <c r="L1407" s="35" t="inlineStr">
        <is>
          <t>A movie that feels like it is made for no one. Tom and Jerry are barely in the movie, it is more of a generic, boring, wedding at a hotel plot. The story is so bad and unengaging. The hijinks that Tom and Jerry get up to are somewhat entertaining, but it probably accounts for less than 10% of the movie. Some IP doesn't need to be made into live action features, and Tom and Jerry certainly qualifies. The animation is pretty good and is blended well, but it is very hard to stay engaged with how bad the story is.</t>
        </is>
      </c>
      <c r="M1407" s="36" t="inlineStr">
        <is>
          <t>Tom the cat and Jerry the mouse get kicked out of their home and relocate to a fancy New York hotel, where a scrappy employee named Kayla will lose her job if she can’t evict Jerry before a high-class wedding at the hotel. Her solution? Hiring Tom to get rid of the pesky mouse.</t>
        </is>
      </c>
      <c r="N1407" s="37" t="inlineStr">
        <is>
          <t>https://image.tmdb.org/t/p/w500/8XZI9QZ7Pm3fVkigWJPbrXCMzjq.jpg</t>
        </is>
      </c>
      <c r="O1407" s="38" t="inlineStr">
        <is>
          <t>Chloë Grace Moretz, Michael Peña, Colin Jost, Rob Delaney, Ken Jeong, Pallavi Sharda, Jordan Bolger, Patsy Ferran</t>
        </is>
      </c>
      <c r="P1407" s="39" t="inlineStr">
        <is>
          <t>Tim Story</t>
        </is>
      </c>
      <c r="Q1407" s="40" t="inlineStr">
        <is>
          <t>[{"Source": "Internet Movie Database", "Value": "5.3/10"}, {"Source": "Rotten Tomatoes", "Value": "29%"}, {"Source": "Metacritic", "Value": "32/100"}]</t>
        </is>
      </c>
      <c r="R1407" s="41" t="inlineStr">
        <is>
          <t>136,536,687</t>
        </is>
      </c>
      <c r="S1407" s="42" t="inlineStr">
        <is>
          <t>PG</t>
        </is>
      </c>
      <c r="T1407" s="43" t="inlineStr">
        <is>
          <t>101</t>
        </is>
      </c>
      <c r="U1407" s="44" t="inlineStr">
        <is>
          <t>{"link": "https://www.themoviedb.org/movie/587807-tom-jerry/watch?locale=CA",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407" s="45" t="inlineStr">
        <is>
          <t>50,000,000</t>
        </is>
      </c>
      <c r="W1407" s="34" t="n">
        <v>587807</v>
      </c>
      <c r="X1407" s="34" t="inlineStr">
        <is>
          <t>[587996, 682254, 458576, 22582, 567189, 11167, 560144, 602269, 527774, 644083, 661728, 464052, 599281, 484718, 581389, 791373, 399566, 638597, 649087, 460465]</t>
        </is>
      </c>
      <c r="Y1407" s="34" t="inlineStr">
        <is>
          <t>29%</t>
        </is>
      </c>
      <c r="Z1407" s="34" t="inlineStr">
        <is>
          <t>5.3/10</t>
        </is>
      </c>
      <c r="AA1407" s="34" t="inlineStr">
        <is>
          <t>32/100</t>
        </is>
      </c>
      <c r="AB1407" s="34" t="inlineStr">
        <is>
          <t>https://www.youtube.com/embed/kP9TfCWaQT4</t>
        </is>
      </c>
      <c r="AC1407" s="46" t="n">
        <v>1731215633548</v>
      </c>
    </row>
    <row r="1408" ht="14.25" customHeight="1" s="131">
      <c r="A1408" s="24" t="inlineStr">
        <is>
          <t>Trigger Warning</t>
        </is>
      </c>
      <c r="B1408" s="25" t="n">
        <v>17</v>
      </c>
      <c r="C1408" s="26" t="n"/>
      <c r="D1408" s="27" t="n"/>
      <c r="E1408" s="28" t="inlineStr">
        <is>
          <t>Action</t>
        </is>
      </c>
      <c r="F1408" s="29" t="inlineStr">
        <is>
          <t>Thriller</t>
        </is>
      </c>
      <c r="G1408" s="30" t="n"/>
      <c r="H1408" s="31" t="inlineStr">
        <is>
          <t>Netflix</t>
        </is>
      </c>
      <c r="I1408" s="32" t="inlineStr">
        <is>
          <t>Netflix</t>
        </is>
      </c>
      <c r="J1408" s="33" t="n">
        <v>2024</v>
      </c>
      <c r="K1408" s="34">
        <f>ROW(K1408)-1</f>
        <v/>
      </c>
      <c r="L1408" s="35" t="inlineStr">
        <is>
          <t>Netflix just refuses to stop making bad movies. The dialogue in this is just terrible, so many awkward conversations that feel seperated from reality. The line deliveries are also not very good. The action is so slow and unengaging. Everything is shot so flatly with no dynamic aspects. The story is nothing special and the cinematography is dark and dull.</t>
        </is>
      </c>
      <c r="M1408" s="49" t="inlineStr">
        <is>
          <t>A Special Forces commando uncovers a dangerous conspiracy when she returns to her hometown looking for answers into her beloved father's death.</t>
        </is>
      </c>
      <c r="N1408" s="50" t="inlineStr">
        <is>
          <t>https://image.tmdb.org/t/p/w500/lJN24nn28s5afC1UnLPYRgYOp1K.jpg</t>
        </is>
      </c>
      <c r="O1408" s="51" t="inlineStr">
        <is>
          <t>Jessica Alba, Anthony Michael Hall, Tone Bell, Mark Webber, Jake Weary, Gabriel Basso, Kaiwi Lyman, Hari Dhillon</t>
        </is>
      </c>
      <c r="P1408" s="52" t="inlineStr">
        <is>
          <t>Mouly Surya</t>
        </is>
      </c>
      <c r="Q1408" s="53" t="inlineStr">
        <is>
          <t>[{"Source": "Internet Movie Database", "Value": "4.6/10"}, {"Source": "Rotten Tomatoes", "Value": "20%"}, {"Source": "Metacritic", "Value": "36/100"}]</t>
        </is>
      </c>
      <c r="R1408" s="54" t="inlineStr">
        <is>
          <t>0</t>
        </is>
      </c>
      <c r="S1408" s="55" t="inlineStr">
        <is>
          <t>TV-MA</t>
        </is>
      </c>
      <c r="T1408" s="56" t="inlineStr">
        <is>
          <t>106</t>
        </is>
      </c>
      <c r="U1408" s="57" t="inlineStr">
        <is>
          <t>{"link": "https://www.themoviedb.org/movie/704673-trigger-warning/watch?locale=CA", "flatrate": [{"logo_path": "/pbpMk2JmcoNnQwx5JGpXngfoWtp.jpg", "provider_id": 8, "provider_name": "Netflix", "display_priority": 0}, {"logo_path": "/kICQccvOh8AIBMHGkBXJ047xeHN.jpg", "provider_id": 1796, "provider_name": "Netflix basic with Ads", "display_priority": 109}]}</t>
        </is>
      </c>
      <c r="V1408" s="58" t="inlineStr">
        <is>
          <t>0</t>
        </is>
      </c>
      <c r="W1408" s="34" t="n">
        <v>704673</v>
      </c>
      <c r="X1408" s="34" t="inlineStr">
        <is>
          <t>[987686, 768939, 1279433, 724331, 542922, 1012148, 586373, 318954, 662844, 42852, 329161, 845643, 1011911, 42115, 703098, 140405, 1202859, 929440, 1212662, 669661]</t>
        </is>
      </c>
      <c r="Y1408" s="34" t="inlineStr">
        <is>
          <t>20%</t>
        </is>
      </c>
      <c r="Z1408" s="34" t="inlineStr">
        <is>
          <t>4.6/10</t>
        </is>
      </c>
      <c r="AA1408" s="34" t="inlineStr">
        <is>
          <t>36/100</t>
        </is>
      </c>
      <c r="AB1408" s="34" t="inlineStr">
        <is>
          <t>https://www.youtube.com/embed/MnHTLh6ruW0</t>
        </is>
      </c>
      <c r="AC1408" s="46" t="n">
        <v>1731215633548</v>
      </c>
    </row>
    <row r="1409" ht="14.25" customHeight="1" s="131">
      <c r="A1409" s="24" t="inlineStr">
        <is>
          <t>Family Switch</t>
        </is>
      </c>
      <c r="B1409" s="25" t="n">
        <v>17</v>
      </c>
      <c r="C1409" s="26" t="n"/>
      <c r="D1409" s="27" t="n"/>
      <c r="E1409" s="28" t="inlineStr">
        <is>
          <t>Comedy</t>
        </is>
      </c>
      <c r="F1409" s="29" t="inlineStr">
        <is>
          <t>Family</t>
        </is>
      </c>
      <c r="G1409" s="30" t="inlineStr">
        <is>
          <t>Christmas</t>
        </is>
      </c>
      <c r="H1409" s="31" t="inlineStr">
        <is>
          <t>Netflix</t>
        </is>
      </c>
      <c r="I1409" s="32" t="inlineStr">
        <is>
          <t>Netflix</t>
        </is>
      </c>
      <c r="J1409" s="33" t="n">
        <v>2023</v>
      </c>
      <c r="K1409" s="34">
        <f>ROW(K1409)-1</f>
        <v/>
      </c>
      <c r="L1409" s="35" t="inlineStr">
        <is>
          <t>Woefully unoriginal. They attempt to hang a lantern on the fact that the movie is so derivative, but then they proceed to hit every trope of a body swap movie and not innovate whatsoever. Just with a brief description of each character you can predict every beat and outcome of the movie. It also is not very funny, and usually is more cringe inducing or just painful to sit through. The writing is so bad, with random conversations between characters that should never happen and people showing up out of nowhere only to progress the plot. None of the movie is believable, which makes the character beats fall even flatter than they already were. Also, neither of the male characters had any real problems that they were dealing with. I don't know how McG keeps working. I don't know if he has ever made a good movie, and after wathing this I'm not sure he knows what a joke is. Not enjoyable at all, unless maybe you've never seen any other movie in this genre. In that case though, go watch Freaky Friday instead. Also, I give out the Christmas movie designation to movies with one scene at Christmas. This movie somehow feels so un-Christmassy that despite taking place entirely over the holiday season I don't want to classify it as a holiday movie. Feels like they set it at Christmas only to slightly bump up the viewing numbers.</t>
        </is>
      </c>
      <c r="M1409" s="62" t="inlineStr">
        <is>
          <t>When the Walker family members switch bodies with each other during a rare planetary alignment, their hilarious journey to find their way back to normal will bring them closer together than they ever thought possible.</t>
        </is>
      </c>
      <c r="N1409" s="63" t="inlineStr">
        <is>
          <t>https://image.tmdb.org/t/p/w500/fnRUCA0fjEb3kuIaTGogL7425IC.jpg</t>
        </is>
      </c>
      <c r="O1409" s="64" t="inlineStr">
        <is>
          <t>Jennifer Garner, Ed Helms, Emma Myers, Brady Noon, Rita Moreno, Matthias Schweighöfer, Vanessa Carrasco, Cyrus Arnold</t>
        </is>
      </c>
      <c r="P1409" s="65" t="inlineStr">
        <is>
          <t>McG</t>
        </is>
      </c>
      <c r="Q1409" s="59" t="inlineStr">
        <is>
          <t>[{"Source": "Internet Movie Database", "Value": "5.7/10"}, {"Source": "Rotten Tomatoes", "Value": "45%"}]</t>
        </is>
      </c>
      <c r="R1409" s="101" t="inlineStr">
        <is>
          <t>0</t>
        </is>
      </c>
      <c r="S1409" s="67" t="inlineStr">
        <is>
          <t>PG</t>
        </is>
      </c>
      <c r="T1409" s="68" t="inlineStr">
        <is>
          <t>106</t>
        </is>
      </c>
      <c r="U1409" s="44" t="inlineStr">
        <is>
          <t>{"link": "https://www.themoviedb.org/movie/798021-family-switch/watch?locale=CA", "flatrate": [{"logo_path": "/pbpMk2JmcoNnQwx5JGpXngfoWtp.jpg", "provider_id": 8, "provider_name": "Netflix", "display_priority": 0}, {"logo_path": "/kICQccvOh8AIBMHGkBXJ047xeHN.jpg", "provider_id": 1796, "provider_name": "Netflix basic with Ads", "display_priority": 109}]}</t>
        </is>
      </c>
      <c r="V1409" s="71" t="inlineStr">
        <is>
          <t>0</t>
        </is>
      </c>
      <c r="W1409" s="34" t="n">
        <v>798021</v>
      </c>
      <c r="X1409" s="34" t="inlineStr">
        <is>
          <t>[961769, 1029575, 1290287, 1022964, 987490, 1204912, 871530, 1026941, 1028935, 1038627, 566039, 241393, 176124, 1020969, 965548, 1051959, 67253, 793158, 1052433, 941488]</t>
        </is>
      </c>
      <c r="Y1409" s="34" t="inlineStr">
        <is>
          <t>45%</t>
        </is>
      </c>
      <c r="Z1409" s="34" t="inlineStr">
        <is>
          <t>5.7/10</t>
        </is>
      </c>
      <c r="AA1409" s="34" t="inlineStr">
        <is>
          <t>N/A</t>
        </is>
      </c>
      <c r="AB1409" s="34" t="inlineStr">
        <is>
          <t>https://www.youtube.com/embed/SWh4c9EVqGM</t>
        </is>
      </c>
      <c r="AC1409" s="46" t="n">
        <v>1731215633548</v>
      </c>
    </row>
    <row r="1410" ht="14.25" customHeight="1" s="131">
      <c r="A1410" s="24" t="inlineStr">
        <is>
          <t>Home Sweet Home Alone</t>
        </is>
      </c>
      <c r="B1410" s="25" t="n">
        <v>16</v>
      </c>
      <c r="C1410" s="26" t="inlineStr">
        <is>
          <t>Home Alone</t>
        </is>
      </c>
      <c r="D1410" s="27" t="n"/>
      <c r="E1410" s="28" t="inlineStr">
        <is>
          <t>Comedy</t>
        </is>
      </c>
      <c r="F1410" s="29" t="inlineStr">
        <is>
          <t>Family</t>
        </is>
      </c>
      <c r="G1410" s="30" t="inlineStr">
        <is>
          <t>Christmas</t>
        </is>
      </c>
      <c r="H1410" s="31" t="inlineStr">
        <is>
          <t>Disney+</t>
        </is>
      </c>
      <c r="I1410" s="32" t="inlineStr">
        <is>
          <t>20th Century Studios</t>
        </is>
      </c>
      <c r="J1410" s="33" t="n">
        <v>2021</v>
      </c>
      <c r="K1410" s="34">
        <f>ROW(K1410)-1</f>
        <v/>
      </c>
      <c r="L1410" s="35" t="inlineStr">
        <is>
          <t>Very offputting because you're left unsure who to root for. The movie spends more time with the villains, and tries to make them three dimensional, while the kid is left as a one dimensional menace. So are you supposed to root for the villains to rob the house? Also, the entire movie being based off a misunderstanding is very unsatisfying.</t>
        </is>
      </c>
      <c r="M1410" s="49" t="inlineStr">
        <is>
          <t>After being left at home by himself for the holidays, 10-year-old Max Mercer must work to defend his home from a married couple who tries to steal back a valuable heirloom.</t>
        </is>
      </c>
      <c r="N1410" s="50" t="inlineStr">
        <is>
          <t>https://image.tmdb.org/t/p/w500/fP3VvqUjEBjawxZHL4sYCq2ZdJD.jpg</t>
        </is>
      </c>
      <c r="O1410" s="51" t="inlineStr">
        <is>
          <t>Ellie Kemper, Rob Delaney, Archie Yates, Aisling Bea, Pete Holmes, Kenan Thompson, Timothy Simons, Ally Maki</t>
        </is>
      </c>
      <c r="P1410" s="52" t="inlineStr">
        <is>
          <t>Dan Mazer</t>
        </is>
      </c>
      <c r="Q1410" s="59" t="inlineStr">
        <is>
          <t>[{"Source": "Internet Movie Database", "Value": "3.6/10"}, {"Source": "Rotten Tomatoes", "Value": "15%"}, {"Source": "Metacritic", "Value": "35/100"}]</t>
        </is>
      </c>
      <c r="R1410" s="54" t="inlineStr">
        <is>
          <t>0</t>
        </is>
      </c>
      <c r="S1410" s="55" t="inlineStr">
        <is>
          <t>PG</t>
        </is>
      </c>
      <c r="T1410" s="56" t="inlineStr">
        <is>
          <t>93</t>
        </is>
      </c>
      <c r="U1410" s="57" t="inlineStr">
        <is>
          <t>{"link": "https://www.themoviedb.org/movie/654974-home-sweet-home-alone/watch?locale=CA", "flatrate": [{"logo_path": "/97yvRBw1GzX7fXprcF80er19ot.jpg", "provider_id": 337, "provider_name": "Disney Plus", "display_priority": 1}]}</t>
        </is>
      </c>
      <c r="V1410" s="61" t="inlineStr">
        <is>
          <t>15,000,000</t>
        </is>
      </c>
      <c r="W1410" s="34" t="n">
        <v>654974</v>
      </c>
      <c r="X1410" s="34" t="inlineStr">
        <is>
          <t>[851479, 816711, 74204, 131726, 655514, 81469, 464913, 10090, 676859, 817648, 34549, 879540, 802217, 134375, 762879, 13396, 403509, 17037, 77944, 832277]</t>
        </is>
      </c>
      <c r="Y1410" s="34" t="inlineStr">
        <is>
          <t>15%</t>
        </is>
      </c>
      <c r="Z1410" s="34" t="inlineStr">
        <is>
          <t>3.6/10</t>
        </is>
      </c>
      <c r="AA1410" s="34" t="inlineStr">
        <is>
          <t>35/100</t>
        </is>
      </c>
      <c r="AB1410" s="34" t="inlineStr">
        <is>
          <t>https://www.youtube.com/embed/FOXW8ur2jr4</t>
        </is>
      </c>
      <c r="AC1410" s="46" t="n">
        <v>1731215633548</v>
      </c>
    </row>
    <row r="1411" ht="14.25" customHeight="1" s="131">
      <c r="A1411" s="24" t="inlineStr">
        <is>
          <t>Dear Evan Hansen</t>
        </is>
      </c>
      <c r="B1411" s="25" t="n">
        <v>16</v>
      </c>
      <c r="C1411" s="26" t="n"/>
      <c r="D1411" s="27" t="n"/>
      <c r="E1411" s="28" t="inlineStr">
        <is>
          <t>Drama</t>
        </is>
      </c>
      <c r="F1411" s="29" t="inlineStr">
        <is>
          <t>Musical</t>
        </is>
      </c>
      <c r="G1411" s="30" t="n"/>
      <c r="H1411" s="31" t="n"/>
      <c r="I1411" s="32" t="inlineStr">
        <is>
          <t>Universal Pictures</t>
        </is>
      </c>
      <c r="J1411" s="33" t="n">
        <v>2021</v>
      </c>
      <c r="K1411" s="34">
        <f>ROW(K1411)-1</f>
        <v/>
      </c>
      <c r="L1411" s="35" t="n"/>
      <c r="M1411" s="49" t="inlineStr">
        <is>
          <t>Evan Hansen, a high schooler with social anxiety, unintentionally gets caught up in a lie after the family of a classmate who committed suicide mistakes one of Hansen’s letters for their son’s suicide note.</t>
        </is>
      </c>
      <c r="N1411" s="50" t="inlineStr">
        <is>
          <t>https://image.tmdb.org/t/p/w500/hKjBQhsnCMt86kPKpPwV4meeFPo.jpg</t>
        </is>
      </c>
      <c r="O1411" s="51" t="inlineStr">
        <is>
          <t>Ben Platt, Amy Adams, Kaitlyn Dever, Danny Pino, Julianne Moore, Amandla Stenberg, Nik Dodani, Colton Ryan</t>
        </is>
      </c>
      <c r="P1411" s="52" t="inlineStr">
        <is>
          <t>Stephen Chbosky</t>
        </is>
      </c>
      <c r="Q1411" s="59" t="inlineStr">
        <is>
          <t>[{"Source": "Internet Movie Database", "Value": "6.1/10"}, {"Source": "Rotten Tomatoes", "Value": "28%"}, {"Source": "Metacritic", "Value": "39/100"}]</t>
        </is>
      </c>
      <c r="R1411" s="60" t="inlineStr">
        <is>
          <t>19,133,454</t>
        </is>
      </c>
      <c r="S1411" s="55" t="inlineStr">
        <is>
          <t>PG-13</t>
        </is>
      </c>
      <c r="T1411" s="56" t="inlineStr">
        <is>
          <t>137</t>
        </is>
      </c>
      <c r="U1411" s="57" t="inlineStr">
        <is>
          <t>{"link": "https://www.themoviedb.org/movie/567690-dear-evan-hansen/watch?locale=CA",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411" s="61" t="inlineStr">
        <is>
          <t>27,500,000</t>
        </is>
      </c>
      <c r="W1411" s="34" t="n">
        <v>567690</v>
      </c>
      <c r="X1411" s="34" t="inlineStr">
        <is>
          <t>[568563, 45133, 165013, 774823, 679212, 1180811, 1229898, 5622, 298931, 776501, 623666, 500458, 9460, 541524, 595813, 2690, 759507, 869617, 583833, 758879]</t>
        </is>
      </c>
      <c r="Y1411" s="34" t="inlineStr">
        <is>
          <t>28%</t>
        </is>
      </c>
      <c r="Z1411" s="34" t="inlineStr">
        <is>
          <t>6.1/10</t>
        </is>
      </c>
      <c r="AA1411" s="34" t="inlineStr">
        <is>
          <t>39/100</t>
        </is>
      </c>
      <c r="AB1411" s="34" t="inlineStr">
        <is>
          <t>https://www.youtube.com/embed/CjA50VxlxAw</t>
        </is>
      </c>
      <c r="AC1411" s="46" t="n">
        <v>1731215633548</v>
      </c>
    </row>
    <row r="1412" ht="14.25" customHeight="1" s="131">
      <c r="A1412" s="24" t="inlineStr">
        <is>
          <t>Terminator: Genisys</t>
        </is>
      </c>
      <c r="B1412" s="25" t="n">
        <v>16</v>
      </c>
      <c r="C1412" s="26" t="inlineStr">
        <is>
          <t>Terminator</t>
        </is>
      </c>
      <c r="D1412" s="27" t="n"/>
      <c r="E1412" s="28" t="inlineStr">
        <is>
          <t>Sci-Fi</t>
        </is>
      </c>
      <c r="F1412" s="29" t="inlineStr">
        <is>
          <t>Action</t>
        </is>
      </c>
      <c r="G1412" s="30" t="n"/>
      <c r="H1412" s="31" t="n"/>
      <c r="I1412" s="32" t="inlineStr">
        <is>
          <t>Paramount Pictures</t>
        </is>
      </c>
      <c r="J1412" s="33" t="n">
        <v>2015</v>
      </c>
      <c r="K1412" s="34">
        <f>ROW(K1412)-1</f>
        <v/>
      </c>
      <c r="L1412" s="35" t="n"/>
      <c r="M1412" s="36" t="inlineStr">
        <is>
          <t>The year is 2029. John Connor, leader of the resistance continues the war against the machines. At the Los Angeles offensive, John's fears of the unknown future begin to emerge when TECOM spies reveal a new plot by SkyNet that will attack him from both fronts; past and future, and will ultimately change warfare forever.</t>
        </is>
      </c>
      <c r="N1412" s="37" t="inlineStr">
        <is>
          <t>https://image.tmdb.org/t/p/w500/oZRVDpNtmHk8M1VYy1aeOWUXgbC.jpg</t>
        </is>
      </c>
      <c r="O1412" s="38" t="inlineStr">
        <is>
          <t>Arnold Schwarzenegger, Jason Clarke, Emilia Clarke, Jai Courtney, J.K. Simmons, Lee Byung-hun, Dayo Okeniyi, Matt Smith</t>
        </is>
      </c>
      <c r="P1412" s="39" t="inlineStr">
        <is>
          <t>Alan Taylor</t>
        </is>
      </c>
      <c r="Q1412" s="40" t="inlineStr">
        <is>
          <t>[{"Source": "Internet Movie Database", "Value": "6.3/10"}, {"Source": "Rotten Tomatoes", "Value": "26%"}, {"Source": "Metacritic", "Value": "38/100"}]</t>
        </is>
      </c>
      <c r="R1412" s="41" t="inlineStr">
        <is>
          <t>440,603,537</t>
        </is>
      </c>
      <c r="S1412" s="42" t="inlineStr">
        <is>
          <t>PG-13</t>
        </is>
      </c>
      <c r="T1412" s="43" t="inlineStr">
        <is>
          <t>126</t>
        </is>
      </c>
      <c r="U1412" s="44" t="inlineStr">
        <is>
          <t>{"link": "https://www.themoviedb.org/movie/87101-terminator-genisys/watch?locale=CA",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"/tJqmTmQ8jp9WfyaZfApHK8lSywA.jpg", "provider_id": 1853, "provider_name": "Paramount Plus Apple TV Channel ", "display_priority": 115}, {"logo_path": "/h5DcR0J2EESLitnhR8xLG1QymTE.jpg",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412" s="45" t="inlineStr">
        <is>
          <t>155,000,000</t>
        </is>
      </c>
      <c r="W1412" s="34" t="n">
        <v>87101</v>
      </c>
      <c r="X1412" s="34" t="inlineStr">
        <is>
          <t>[290859, 534, 135397, 177677, 218, 280, 296, 211672, 198184, 158852, 254128, 102899, 166424, 76341, 99861, 188222, 150540, 307081, 243688, 257344]</t>
        </is>
      </c>
      <c r="Y1412" s="34" t="inlineStr">
        <is>
          <t>26%</t>
        </is>
      </c>
      <c r="Z1412" s="34" t="inlineStr">
        <is>
          <t>6.3/10</t>
        </is>
      </c>
      <c r="AA1412" s="34" t="inlineStr">
        <is>
          <t>38/100</t>
        </is>
      </c>
      <c r="AB1412" s="34" t="inlineStr">
        <is>
          <t>https://www.youtube.com/embed/_hLRtchRPE0</t>
        </is>
      </c>
      <c r="AC1412" s="46" t="n">
        <v>1731215633548</v>
      </c>
    </row>
    <row r="1413" ht="14.25" customHeight="1" s="131">
      <c r="A1413" s="24" t="inlineStr">
        <is>
          <t>American Ninja</t>
        </is>
      </c>
      <c r="B1413" s="25" t="n">
        <v>16</v>
      </c>
      <c r="C1413" s="26" t="inlineStr">
        <is>
          <t>American Ninja</t>
        </is>
      </c>
      <c r="D1413" s="27" t="n"/>
      <c r="E1413" s="28" t="inlineStr">
        <is>
          <t>Action</t>
        </is>
      </c>
      <c r="F1413" s="29" t="n"/>
      <c r="G1413" s="30" t="n"/>
      <c r="H1413" s="31" t="n"/>
      <c r="I1413" s="32" t="inlineStr">
        <is>
          <t>Cannon Group</t>
        </is>
      </c>
      <c r="J1413" s="33" t="n">
        <v>1985</v>
      </c>
      <c r="K1413" s="34">
        <f>ROW(K1413)-1</f>
        <v/>
      </c>
      <c r="L1413" s="35" t="inlineStr">
        <is>
          <t>A very 80s action movie, with a bad script and acting. Some OK choreography and stunts, but this movie is best consumed through Youtube clips.</t>
        </is>
      </c>
      <c r="M1413" s="36" t="inlineStr">
        <is>
          <t>Joe Armstrong, an orphaned drifter with little respect for much other than martial arts, finds himself on an American Army base in The Philippines after a judge gives him a choice of enlistment or prison. On one of his first missions driving a convoy, his platoon is attacked by a group of rebels who try to steal the weapons the platoon is transporting and kidnap the base colonel's daughter.</t>
        </is>
      </c>
      <c r="N1413" s="37" t="inlineStr">
        <is>
          <t>https://image.tmdb.org/t/p/w500/5fPN6EZHEeJtl1Nh9ZsyG4CSf8V.jpg</t>
        </is>
      </c>
      <c r="O1413" s="38" t="inlineStr">
        <is>
          <t>Michael Dudikoff, Steve James, Judie Aronson, Guich Koock, John Fujioka, Don Stewart, John LaMotta, Tadashi Yamashita</t>
        </is>
      </c>
      <c r="P1413" s="39" t="inlineStr">
        <is>
          <t>Sam Firstenberg</t>
        </is>
      </c>
      <c r="Q1413" s="40" t="inlineStr">
        <is>
          <t>[{"Source": "Internet Movie Database", "Value": "5.4/10"}, {"Source": "Rotten Tomatoes", "Value": "0%"}, {"Source": "Metacritic", "Value": "20/100"}]</t>
        </is>
      </c>
      <c r="R1413" s="41" t="inlineStr">
        <is>
          <t>10,499,694</t>
        </is>
      </c>
      <c r="S1413" s="42" t="inlineStr">
        <is>
          <t>R</t>
        </is>
      </c>
      <c r="T1413" s="43" t="inlineStr">
        <is>
          <t>95</t>
        </is>
      </c>
      <c r="U1413" s="44" t="inlineStr">
        <is>
          <t>{"link": "https://www.themoviedb.org/movie/12500-american-ninja/watch?locale=CA", "flatrate": [{"logo_path": "/pvske1MyAoymrs5bguRfVqYiM9a.jpg", "provider_id": 119, "provider_name": "Amazon Prime Video", "display_priority": 2},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"ads": [{"logo_path": "/zLYr7OPvpskMA4S79E3vlCi71iC.jpg", "provider_id": 73, "provider_name": "Tubi TV", "display_priority": 21}]}</t>
        </is>
      </c>
      <c r="V1413" s="45" t="inlineStr">
        <is>
          <t>1,000,000</t>
        </is>
      </c>
      <c r="W1413" s="34" t="n">
        <v>12500</v>
      </c>
      <c r="X1413" s="34" t="inlineStr">
        <is>
          <t>[25678, 25528, 18141, 17635, 158556, 90068, 25684, 851972, 19357, 9838, 785545, 9080, 15379, 62395, 10596, 283317, 10589, 13509, 146227, 6058]</t>
        </is>
      </c>
      <c r="Y1413" s="34" t="inlineStr">
        <is>
          <t>0%</t>
        </is>
      </c>
      <c r="Z1413" s="34" t="inlineStr">
        <is>
          <t>5.4/10</t>
        </is>
      </c>
      <c r="AA1413" s="34" t="inlineStr">
        <is>
          <t>20/100</t>
        </is>
      </c>
      <c r="AB1413" s="34" t="inlineStr">
        <is>
          <t>https://www.youtube.com/embed/6xrzqPLwOio</t>
        </is>
      </c>
      <c r="AC1413" s="46" t="n">
        <v>1731215633548</v>
      </c>
    </row>
    <row r="1414" ht="14.25" customHeight="1" s="131">
      <c r="A1414" s="24" t="inlineStr">
        <is>
          <t>Barnyard</t>
        </is>
      </c>
      <c r="B1414" s="25" t="n">
        <v>16</v>
      </c>
      <c r="C1414" s="26" t="inlineStr">
        <is>
          <t>Nickelodeon</t>
        </is>
      </c>
      <c r="D1414" s="27" t="n"/>
      <c r="E1414" s="28" t="inlineStr">
        <is>
          <t>Animated</t>
        </is>
      </c>
      <c r="F1414" s="29" t="n"/>
      <c r="G1414" s="30" t="n"/>
      <c r="H1414" s="31" t="n"/>
      <c r="I1414" s="32" t="inlineStr">
        <is>
          <t>Paramount Pictures</t>
        </is>
      </c>
      <c r="J1414" s="33" t="n">
        <v>2006</v>
      </c>
      <c r="K1414" s="34">
        <f>ROW(K1414)-1</f>
        <v/>
      </c>
      <c r="L1414" s="35" t="inlineStr">
        <is>
          <t>One of the worst offenders of thinking anthropomorphism is all you need to be funny, "Barnyard" is unpleasant to look at, unfunny, and will leave adults with more questions than entertainment.</t>
        </is>
      </c>
      <c r="M1414" s="36" t="inlineStr">
        <is>
          <t>When the farmer's away, all the animals play, and sing, and dance. Eventually, though, someone has to step in and run things, a responsibility that ends up going to Otis, a carefree cow.</t>
        </is>
      </c>
      <c r="N1414" s="37" t="inlineStr">
        <is>
          <t>https://image.tmdb.org/t/p/w500/vPu2TfokecRICi9ScwtHh41RM4i.jpg</t>
        </is>
      </c>
      <c r="O1414" s="38" t="inlineStr">
        <is>
          <t>Kevin James, Courteney Cox, Sam Elliott, Danny Glover, Wanda Sykes, Andie MacDowell, David Koechner, Jeffrey Garcia</t>
        </is>
      </c>
      <c r="P1414" s="39" t="inlineStr">
        <is>
          <t>Steve Oedekerk</t>
        </is>
      </c>
      <c r="Q1414" s="40" t="inlineStr">
        <is>
          <t>[{"Source": "Internet Movie Database", "Value": "5.6/10"}, {"Source": "Rotten Tomatoes", "Value": "23%"}, {"Source": "Metacritic", "Value": "42/100"}]</t>
        </is>
      </c>
      <c r="R1414" s="41" t="inlineStr">
        <is>
          <t>116,755,080</t>
        </is>
      </c>
      <c r="S1414" s="42" t="inlineStr">
        <is>
          <t>PG</t>
        </is>
      </c>
      <c r="T1414" s="43" t="inlineStr">
        <is>
          <t>90</t>
        </is>
      </c>
      <c r="U1414" s="44" t="inlineStr">
        <is>
          <t>{"link": "https://www.themoviedb.org/movie/9907-barnyard/watch?locale=CA",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414" s="45" t="inlineStr">
        <is>
          <t>51,000,000</t>
        </is>
      </c>
      <c r="W1414" s="34" t="n">
        <v>9907</v>
      </c>
      <c r="X1414" s="34" t="inlineStr">
        <is>
          <t>[9904, 60897, 20860, 96924, 47608, 123571, 703402, 555793, 1026759, 17157, 9906, 9408, 13682, 42444, 10411, 19595, 15163, 746817, 24833, 9024]</t>
        </is>
      </c>
      <c r="Y1414" s="34" t="inlineStr">
        <is>
          <t>23%</t>
        </is>
      </c>
      <c r="Z1414" s="34" t="inlineStr">
        <is>
          <t>5.6/10</t>
        </is>
      </c>
      <c r="AA1414" s="34" t="inlineStr">
        <is>
          <t>42/100</t>
        </is>
      </c>
      <c r="AB1414" s="34" t="inlineStr">
        <is>
          <t>https://www.youtube.com/embed/FqP9s-XSzd4</t>
        </is>
      </c>
      <c r="AC1414" s="46" t="n">
        <v>1731215633548</v>
      </c>
    </row>
    <row r="1415" ht="14.25" customHeight="1" s="131">
      <c r="A1415" s="24" t="inlineStr">
        <is>
          <t>Staying Alive</t>
        </is>
      </c>
      <c r="B1415" s="25" t="n">
        <v>16</v>
      </c>
      <c r="C1415" s="26" t="inlineStr">
        <is>
          <t>Saturday Night Fever</t>
        </is>
      </c>
      <c r="D1415" s="27" t="n"/>
      <c r="E1415" s="28" t="inlineStr">
        <is>
          <t>Drama</t>
        </is>
      </c>
      <c r="F1415" s="29" t="inlineStr">
        <is>
          <t>Music</t>
        </is>
      </c>
      <c r="G1415" s="30" t="n"/>
      <c r="H1415" s="31" t="n"/>
      <c r="I1415" s="32" t="inlineStr">
        <is>
          <t>Paramount Pictures</t>
        </is>
      </c>
      <c r="J1415" s="33" t="n">
        <v>1983</v>
      </c>
      <c r="K1415" s="34">
        <f>ROW(K1415)-1</f>
        <v/>
      </c>
      <c r="L1415" s="35" t="n"/>
      <c r="M1415" s="36" t="inlineStr">
        <is>
          <t>It's five years later and Tony Manero's Saturday Night Fever is still burning. Now he's strutting toward his biggest challenger yet - making it as a dancer on the Broadway stage.</t>
        </is>
      </c>
      <c r="N1415" s="37" t="inlineStr">
        <is>
          <t>https://image.tmdb.org/t/p/w500/m9Bt1QUsXJnHlio3o7YdREfUf86.jpg</t>
        </is>
      </c>
      <c r="O1415" s="38" t="inlineStr">
        <is>
          <t>John Travolta, Cynthia Rhodes, Finola Hughes, Steve Inwood, Julie Bovasso, Charles Ward, Steve Bickford, Patrick Brady</t>
        </is>
      </c>
      <c r="P1415" s="39" t="inlineStr">
        <is>
          <t>Sylvester Stallone</t>
        </is>
      </c>
      <c r="Q1415" s="40" t="inlineStr">
        <is>
          <t>[{"Source": "Internet Movie Database", "Value": "4.8/10"}, {"Source": "Rotten Tomatoes", "Value": "0%"}, {"Source": "Metacritic", "Value": "23/100"}]</t>
        </is>
      </c>
      <c r="R1415" s="41" t="inlineStr">
        <is>
          <t>64,892,670</t>
        </is>
      </c>
      <c r="S1415" s="42" t="inlineStr">
        <is>
          <t>PG</t>
        </is>
      </c>
      <c r="T1415" s="43" t="inlineStr">
        <is>
          <t>96</t>
        </is>
      </c>
      <c r="U1415" s="44" t="inlineStr">
        <is>
          <t>{"link": "https://www.themoviedb.org/movie/10805-staying-alive/watch?locale=CA",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"/5W6vTKE684EhdITeMUjdcTIBGdh.jpg", "provider_id": 605, "provider_name": "Super Channel Amazon Channel", "display_priority": 76}, {"logo_path": "/9BgaNQRMDvVlji1JBZi6tcfxpKx.jpg", "provider_id": 257, "provider_name": "fuboTV", "display_priority": 95}],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415" s="45" t="inlineStr">
        <is>
          <t>22,000,000</t>
        </is>
      </c>
      <c r="W1415" s="34" t="n">
        <v>10805</v>
      </c>
      <c r="X1415" s="34" t="inlineStr">
        <is>
          <t>[16551, 87709, 264688, 156018, 383739, 10783, 11009, 12473, 64568, 17263, 32644, 761270, 5241, 16241, 3877, 11644, 11607, 17496, 3073, 14854]</t>
        </is>
      </c>
      <c r="Y1415" s="34" t="inlineStr">
        <is>
          <t>0%</t>
        </is>
      </c>
      <c r="Z1415" s="34" t="inlineStr">
        <is>
          <t>4.8/10</t>
        </is>
      </c>
      <c r="AA1415" s="34" t="inlineStr">
        <is>
          <t>23/100</t>
        </is>
      </c>
      <c r="AB1415" s="34" t="inlineStr">
        <is>
          <t>https://www.youtube.com/embed/wfCaqIudqbE</t>
        </is>
      </c>
      <c r="AC1415" s="46" t="n">
        <v>1731215633548</v>
      </c>
    </row>
    <row r="1416" ht="14.25" customHeight="1" s="131">
      <c r="A1416" s="24" t="inlineStr">
        <is>
          <t>Killing Season</t>
        </is>
      </c>
      <c r="B1416" s="25" t="n">
        <v>16</v>
      </c>
      <c r="C1416" s="26" t="n"/>
      <c r="D1416" s="27" t="n"/>
      <c r="E1416" s="28" t="inlineStr">
        <is>
          <t>Action</t>
        </is>
      </c>
      <c r="F1416" s="29" t="inlineStr">
        <is>
          <t>Thriller</t>
        </is>
      </c>
      <c r="G1416" s="30" t="n"/>
      <c r="H1416" s="31" t="n"/>
      <c r="I1416" s="32" t="inlineStr">
        <is>
          <t>Millenium Films</t>
        </is>
      </c>
      <c r="J1416" s="33" t="n">
        <v>2013</v>
      </c>
      <c r="K1416" s="34">
        <f>ROW(K1416)-1</f>
        <v/>
      </c>
      <c r="L1416" s="35" t="n"/>
      <c r="M1416" s="36" t="inlineStr">
        <is>
          <t>Two veterans of the Bosnian War, one American, one Serbian, clash in the remote Smoky Mountain wilderness.</t>
        </is>
      </c>
      <c r="N1416" s="37" t="inlineStr">
        <is>
          <t>https://image.tmdb.org/t/p/w500/o55HXx21PqRcOgAaOWFz4tGMrZh.jpg</t>
        </is>
      </c>
      <c r="O1416" s="38" t="inlineStr">
        <is>
          <t>Robert De Niro, John Travolta, Milo Ventimiglia, Elizabeth Olin, Diana Lyubenova, Kalin Sarmenov, Stefan Shterev, Joseph Oliveira</t>
        </is>
      </c>
      <c r="P1416" s="39" t="inlineStr">
        <is>
          <t>Mark Steven Johnson</t>
        </is>
      </c>
      <c r="Q1416" s="40" t="inlineStr">
        <is>
          <t>[{"Source": "Internet Movie Database", "Value": "5.4/10"}, {"Source": "Rotten Tomatoes", "Value": "10%"}, {"Source": "Metacritic", "Value": "25/100"}]</t>
        </is>
      </c>
      <c r="R1416" s="41" t="inlineStr">
        <is>
          <t>39,881</t>
        </is>
      </c>
      <c r="S1416" s="42" t="inlineStr">
        <is>
          <t>R</t>
        </is>
      </c>
      <c r="T1416" s="43" t="inlineStr">
        <is>
          <t>91</t>
        </is>
      </c>
      <c r="U1416" s="44" t="inlineStr">
        <is>
          <t>{"link": "https://www.themoviedb.org/movie/77663-killing-season/watch?locale=CA", "free": [{"logo_path": "/j7D006Uy3UWwZ6G0xH6BMgIWTzH.jpg", "provider_id": 212, "provider_name": "Hoopla", "display_priority": 10}, {"logo_path": "/vLZKlXUNDcZR7ilvfY9Wr9k80FZ.jpg", "provider_id": 538, "provider_name": "Plex", "display_priority": 85}], "ads": [{"logo_path": "/zLYr7OPvpskMA4S79E3vlCi71iC.jpg", "provider_id": 73, "provider_name": "Tubi TV", "display_priority": 21}, {"logo_path": "/dB8G41Q6tSL5NBisrIeqByfepBc.jpg", "provider_id": 300, "provider_name": "Pluto TV", "display_priority": 119}], "flatrate": [{"logo_path": "/pvske1MyAoymrs5bguRfVqYiM9a.jpg", "provider_id": 119, "provider_name": "Amazon Prime Video", "display_priority": 2}, {"logo_path": "/8aBqoNeGGr0oSA85iopgNZUOTOc.jpg", "provider_id": 2100, "provider_name": "Amazon Prime Video with Ads", "display_priority": 149}]}</t>
        </is>
      </c>
      <c r="V1416" s="83" t="inlineStr">
        <is>
          <t>0</t>
        </is>
      </c>
      <c r="W1416" s="34" t="n">
        <v>77663</v>
      </c>
      <c r="X1416" s="34" t="inlineStr">
        <is>
          <t>[180420, 9727, 16725, 118683, 21878, 11930, 411500, 75204, 276808, 177552, 987257, 77987, 1192330, 27866, 137968, 209504, 117263, 28308, 192538, 29743]</t>
        </is>
      </c>
      <c r="Y1416" s="34" t="inlineStr">
        <is>
          <t>10%</t>
        </is>
      </c>
      <c r="Z1416" s="34" t="inlineStr">
        <is>
          <t>5.4/10</t>
        </is>
      </c>
      <c r="AA1416" s="34" t="inlineStr">
        <is>
          <t>25/100</t>
        </is>
      </c>
      <c r="AB1416" s="34" t="inlineStr">
        <is>
          <t>https://www.youtube.com/embed/_yseYEtQoJQ</t>
        </is>
      </c>
      <c r="AC1416" s="46" t="n">
        <v>1731215633548</v>
      </c>
    </row>
    <row r="1417" ht="14.25" customHeight="1" s="131">
      <c r="A1417" s="24" t="inlineStr">
        <is>
          <t>The Bubble</t>
        </is>
      </c>
      <c r="B1417" s="25" t="n">
        <v>16</v>
      </c>
      <c r="C1417" s="26" t="n"/>
      <c r="D1417" s="27" t="n"/>
      <c r="E1417" s="28" t="inlineStr">
        <is>
          <t>Comedy</t>
        </is>
      </c>
      <c r="F1417" s="29" t="n"/>
      <c r="G1417" s="30" t="n"/>
      <c r="H1417" s="31" t="inlineStr">
        <is>
          <t>Netflix</t>
        </is>
      </c>
      <c r="I1417" s="32" t="inlineStr">
        <is>
          <t>Netflix</t>
        </is>
      </c>
      <c r="J1417" s="33" t="n">
        <v>2022</v>
      </c>
      <c r="K1417" s="34">
        <f>ROW(K1417)-1</f>
        <v/>
      </c>
      <c r="L1417" s="35" t="n"/>
      <c r="M1417" s="36" t="inlineStr">
        <is>
          <t>Sneaking out. Hooking up. Melting down. The cast and crew of a blockbuster action franchise attempt to shoot a sequel while quarantining at a posh hotel.</t>
        </is>
      </c>
      <c r="N1417" s="37" t="inlineStr">
        <is>
          <t>https://image.tmdb.org/t/p/w500/edYk5TSowZIDv138bCpF5ls3XI5.jpg</t>
        </is>
      </c>
      <c r="O1417" s="38" t="inlineStr">
        <is>
          <t>Karen Gillan, Iris Apatow, Fred Armisen, Maria Bakalova, Vir Das, David Duchovny, Samson Kayo, Keegan-Michael Key</t>
        </is>
      </c>
      <c r="P1417" s="39" t="inlineStr">
        <is>
          <t>Judd Apatow</t>
        </is>
      </c>
      <c r="Q1417" s="40" t="inlineStr">
        <is>
          <t>[{"Source": "Internet Movie Database", "Value": "4.7/10"}, {"Source": "Rotten Tomatoes", "Value": "20%"}, {"Source": "Metacritic", "Value": "34/100"}]</t>
        </is>
      </c>
      <c r="R1417" s="80" t="inlineStr">
        <is>
          <t>0</t>
        </is>
      </c>
      <c r="S1417" s="42" t="inlineStr">
        <is>
          <t>R</t>
        </is>
      </c>
      <c r="T1417" s="43" t="inlineStr">
        <is>
          <t>127</t>
        </is>
      </c>
      <c r="U1417" s="44" t="inlineStr">
        <is>
          <t>{"link": "https://www.themoviedb.org/movie/765119-the-bubble/watch?locale=CA", "flatrate": [{"logo_path": "/pbpMk2JmcoNnQwx5JGpXngfoWtp.jpg", "provider_id": 8, "provider_name": "Netflix", "display_priority": 0}, {"logo_path": "/kICQccvOh8AIBMHGkBXJ047xeHN.jpg", "provider_id": 1796, "provider_name": "Netflix basic with Ads", "display_priority": 109}]}</t>
        </is>
      </c>
      <c r="V1417" s="83" t="inlineStr">
        <is>
          <t>0</t>
        </is>
      </c>
      <c r="W1417" s="34" t="n">
        <v>765119</v>
      </c>
      <c r="X1417" s="34" t="inlineStr">
        <is>
          <t>[3471, 799878, 826953, 939575, 951470, 866678, 682344, 446131, 850018, 751237, 767825, 9413, 551808, 89492, 391757, 727293, 485415, 4953, 19840, 4978]</t>
        </is>
      </c>
      <c r="Y1417" s="34" t="inlineStr">
        <is>
          <t>20%</t>
        </is>
      </c>
      <c r="Z1417" s="34" t="inlineStr">
        <is>
          <t>4.7/10</t>
        </is>
      </c>
      <c r="AA1417" s="34" t="inlineStr">
        <is>
          <t>34/100</t>
        </is>
      </c>
      <c r="AB1417" s="34" t="inlineStr">
        <is>
          <t>https://www.youtube.com/embed/ZBD8X5zLG4U</t>
        </is>
      </c>
      <c r="AC1417" s="46" t="n">
        <v>1731215633548</v>
      </c>
    </row>
    <row r="1418" ht="14.25" customHeight="1" s="131">
      <c r="A1418" s="24" t="inlineStr">
        <is>
          <t>The Haunted Mansion</t>
        </is>
      </c>
      <c r="B1418" s="25" t="n">
        <v>16</v>
      </c>
      <c r="C1418" s="26" t="inlineStr">
        <is>
          <t>Disney Live Action</t>
        </is>
      </c>
      <c r="D1418" s="27" t="inlineStr">
        <is>
          <t>Disney Parks</t>
        </is>
      </c>
      <c r="E1418" s="28" t="inlineStr">
        <is>
          <t>Comedy</t>
        </is>
      </c>
      <c r="F1418" s="29" t="inlineStr">
        <is>
          <t>Family</t>
        </is>
      </c>
      <c r="G1418" s="30" t="n"/>
      <c r="H1418" s="31" t="n"/>
      <c r="I1418" s="32" t="inlineStr">
        <is>
          <t>Disney</t>
        </is>
      </c>
      <c r="J1418" s="33" t="n">
        <v>2003</v>
      </c>
      <c r="K1418" s="34">
        <f>ROW(K1418)-1</f>
        <v/>
      </c>
      <c r="L1418" s="35" t="n"/>
      <c r="M1418" s="36" t="inlineStr">
        <is>
          <t>Workaholic Jim Evers and his wife/business partner Sara get a call one night from  a mansion owner, Edward Gracey, who wants to sell his house. Once the Evers family arrive at the mansion, a torrential thunderstorm of mysterious origin strands them with the brooding, eccentric Gracey, his mysterious butler, and a variety of residents both seen and unseen.</t>
        </is>
      </c>
      <c r="N1418" s="37" t="inlineStr">
        <is>
          <t>https://image.tmdb.org/t/p/w500/lGi5yio4pdDz5PkSeZCbnMQz5vK.jpg</t>
        </is>
      </c>
      <c r="O1418" s="38" t="inlineStr">
        <is>
          <t>Eddie Murphy, Marsha Thomason, Terence Stamp, Nathaniel Parker, Jennifer Tilly, Dina Spybey-Waters, Wallace Shawn, Marc John Jefferies</t>
        </is>
      </c>
      <c r="P1418" s="39" t="inlineStr">
        <is>
          <t>Rob Minkoff</t>
        </is>
      </c>
      <c r="Q1418" s="40" t="inlineStr">
        <is>
          <t>[{"Source": "Internet Movie Database", "Value": "5.2/10"}, {"Source": "Rotten Tomatoes", "Value": "14%"}, {"Source": "Metacritic", "Value": "34/100"}]</t>
        </is>
      </c>
      <c r="R1418" s="41" t="inlineStr">
        <is>
          <t>182,290,266</t>
        </is>
      </c>
      <c r="S1418" s="42" t="inlineStr">
        <is>
          <t>PG</t>
        </is>
      </c>
      <c r="T1418" s="43" t="inlineStr">
        <is>
          <t>99</t>
        </is>
      </c>
      <c r="U1418" s="44" t="inlineStr">
        <is>
          <t>{"link": "https://www.themoviedb.org/movie/10756-the-haunted-mansion/watch?locale=CA",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418" s="45" t="inlineStr">
        <is>
          <t>90,000,000</t>
        </is>
      </c>
      <c r="W1418" s="34" t="n">
        <v>10756</v>
      </c>
      <c r="X1418" s="34" t="inlineStr">
        <is>
          <t>[10808, 72358, 11260, 202575, 8457, 8427, 10588, 10708, 726664, 87916, 14821, 333658, 362227, 25744, 14745, 103014, 21533, 83200, 64340, 18061]</t>
        </is>
      </c>
      <c r="Y1418" s="34" t="inlineStr">
        <is>
          <t>14%</t>
        </is>
      </c>
      <c r="Z1418" s="34" t="inlineStr">
        <is>
          <t>5.2/10</t>
        </is>
      </c>
      <c r="AA1418" s="34" t="inlineStr">
        <is>
          <t>34/100</t>
        </is>
      </c>
      <c r="AB1418" s="34" t="inlineStr">
        <is>
          <t>https://www.youtube.com/embed/IAJBBmMhC9U</t>
        </is>
      </c>
      <c r="AC1418" s="46" t="n">
        <v>1731215633548</v>
      </c>
    </row>
    <row r="1419" ht="14.25" customHeight="1" s="131">
      <c r="A1419" s="24" t="inlineStr">
        <is>
          <t>Grown Ups</t>
        </is>
      </c>
      <c r="B1419" s="25" t="n">
        <v>16</v>
      </c>
      <c r="C1419" s="26" t="inlineStr">
        <is>
          <t>Sandlerverse</t>
        </is>
      </c>
      <c r="D1419" s="27" t="inlineStr">
        <is>
          <t>Grown Ups</t>
        </is>
      </c>
      <c r="E1419" s="28" t="inlineStr">
        <is>
          <t>Comedy</t>
        </is>
      </c>
      <c r="F1419" s="29" t="n"/>
      <c r="G1419" s="30" t="n"/>
      <c r="H1419" s="31" t="n"/>
      <c r="I1419" s="32" t="inlineStr">
        <is>
          <t>Columbia Pictures</t>
        </is>
      </c>
      <c r="J1419" s="33" t="n">
        <v>2010</v>
      </c>
      <c r="K1419" s="34">
        <f>ROW(K1419)-1</f>
        <v/>
      </c>
      <c r="L1419" s="35" t="n"/>
      <c r="M1419" s="36" t="inlineStr">
        <is>
          <t>After their high school basketball coach passes away, five good friends and former teammates reunite for a Fourth of July holiday weekend.</t>
        </is>
      </c>
      <c r="N1419" s="37" t="inlineStr">
        <is>
          <t>https://image.tmdb.org/t/p/w500/cQGM5k1NtU85n4TUlrOrwijSCcm.jpg</t>
        </is>
      </c>
      <c r="O1419" s="38" t="inlineStr">
        <is>
          <t>Adam Sandler, Kevin James, Chris Rock, David Spade, Rob Schneider, Salma Hayek, Maria Bello, Maya Rudolph</t>
        </is>
      </c>
      <c r="P1419" s="39" t="inlineStr">
        <is>
          <t>Dennis Dugan</t>
        </is>
      </c>
      <c r="Q1419" s="40" t="inlineStr">
        <is>
          <t>[{"Source": "Internet Movie Database", "Value": "6.0/10"}, {"Source": "Rotten Tomatoes", "Value": "10%"}, {"Source": "Metacritic", "Value": "30/100"}]</t>
        </is>
      </c>
      <c r="R1419" s="41" t="inlineStr">
        <is>
          <t>271,430,189</t>
        </is>
      </c>
      <c r="S1419" s="42" t="inlineStr">
        <is>
          <t>PG-13</t>
        </is>
      </c>
      <c r="T1419" s="43" t="inlineStr">
        <is>
          <t>102</t>
        </is>
      </c>
      <c r="U1419" s="44" t="inlineStr">
        <is>
          <t>{"link": "https://www.themoviedb.org/movie/38365-grown-ups/watch?locale=CA",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419" s="45" t="inlineStr">
        <is>
          <t>80,000,000</t>
        </is>
      </c>
      <c r="W1419" s="34" t="n">
        <v>38365</v>
      </c>
      <c r="X1419" s="34" t="inlineStr">
        <is>
          <t>[109418, 10202, 3563, 50546, 71880, 14560, 10661, 38317, 956, 232672, 9032, 9339, 37735, 58574, 1824, 87428, 9291, 2698, 465109, 38575]</t>
        </is>
      </c>
      <c r="Y1419" s="34" t="inlineStr">
        <is>
          <t>10%</t>
        </is>
      </c>
      <c r="Z1419" s="34" t="inlineStr">
        <is>
          <t>6.0/10</t>
        </is>
      </c>
      <c r="AA1419" s="34" t="inlineStr">
        <is>
          <t>30/100</t>
        </is>
      </c>
      <c r="AB1419" s="34" t="inlineStr">
        <is>
          <t>https://www.youtube.com/embed/Nk1ERmswxsY</t>
        </is>
      </c>
      <c r="AC1419" s="46" t="n">
        <v>1731215633548</v>
      </c>
    </row>
    <row r="1420" ht="14.25" customHeight="1" s="131">
      <c r="A1420" s="24" t="inlineStr">
        <is>
          <t>Harold and the Purple Crayon</t>
        </is>
      </c>
      <c r="B1420" s="25" t="n">
        <v>16</v>
      </c>
      <c r="C1420" s="26" t="n"/>
      <c r="D1420" s="27" t="n"/>
      <c r="E1420" s="28" t="inlineStr">
        <is>
          <t>Fantasy</t>
        </is>
      </c>
      <c r="F1420" s="29" t="inlineStr">
        <is>
          <t>Family</t>
        </is>
      </c>
      <c r="G1420" s="30" t="n"/>
      <c r="H1420" s="31" t="n"/>
      <c r="I1420" s="32" t="inlineStr">
        <is>
          <t>Columbia Pictures</t>
        </is>
      </c>
      <c r="J1420" s="33" t="n">
        <v>2024</v>
      </c>
      <c r="K1420" s="34">
        <f>ROW(K1420)-1</f>
        <v/>
      </c>
      <c r="L1420" s="35" t="inlineStr">
        <is>
          <t xml:space="preserve">Such a weird decision to even make this movie. The fact that this isn't animated is an insane decision. Will Zachary Levi ever stop playing a man-child? It's extremely tiresome, and it definitely doesn't reflect well on his abilities as an actor. I really don't like seeing him on screen outside of the first Shazam. There is nothing special or memorable about this movie. A bunch of stuff just happens and it all washes over you like a bad dream. Kids might find it funny, but if you're a parent, do them a favor and show them something better. </t>
        </is>
      </c>
      <c r="M1420" s="49" t="inlineStr">
        <is>
          <t>Inside of his book, adventurous Harold can make anything come to life simply by drawing it. After he grows up and draws himself off the book's pages and into the physical world, Harold finds he has a lot to learn about real life.</t>
        </is>
      </c>
      <c r="N1420" s="50" t="inlineStr">
        <is>
          <t>https://image.tmdb.org/t/p/w500/qtW6bWUEqfPLaD6KnetIlSG4adf.jpg</t>
        </is>
      </c>
      <c r="O1420" s="51" t="inlineStr">
        <is>
          <t>Zachary Levi, Lil Rel Howery, Zooey Deschanel, Benjamin Bottani, Tanya Reynolds, Jemaine Clement, Alfred Molina, Pete Gardner</t>
        </is>
      </c>
      <c r="P1420" s="52" t="inlineStr">
        <is>
          <t>Carlos Saldanha</t>
        </is>
      </c>
      <c r="Q1420" s="53" t="inlineStr">
        <is>
          <t>[{"Source": "Internet Movie Database", "Value": "5.7/10"}, {"Source": "Rotten Tomatoes", "Value": "27%"}, {"Source": "Metacritic", "Value": "34/100"}]</t>
        </is>
      </c>
      <c r="R1420" s="54" t="inlineStr">
        <is>
          <t>32,227,855</t>
        </is>
      </c>
      <c r="S1420" s="55" t="inlineStr">
        <is>
          <t>PG</t>
        </is>
      </c>
      <c r="T1420" s="56" t="inlineStr">
        <is>
          <t>90</t>
        </is>
      </c>
      <c r="U1420" s="57" t="inlineStr">
        <is>
          <t>{"link": "https://www.themoviedb.org/movie/826510-harold-and-the-purple-crayon/watch?locale=CA",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V1420" s="58" t="inlineStr">
        <is>
          <t>40,000,000</t>
        </is>
      </c>
      <c r="W1420" s="34" t="n">
        <v>826510</v>
      </c>
      <c r="X1420" s="34" t="inlineStr">
        <is>
          <t>[817959, 1360212, 341127, 18660, 84300, 1114926, 1254258, 713649, 549719, 1327732, 1354803, 629131, 9748, 267481, 965094, 1191611, 647245, 995408, 916728, 283591]</t>
        </is>
      </c>
      <c r="Y1420" s="34" t="inlineStr">
        <is>
          <t>27%</t>
        </is>
      </c>
      <c r="Z1420" s="34" t="inlineStr">
        <is>
          <t>5.7/10</t>
        </is>
      </c>
      <c r="AA1420" s="34" t="inlineStr">
        <is>
          <t>34/100</t>
        </is>
      </c>
      <c r="AB1420" s="34" t="inlineStr">
        <is>
          <t>https://www.youtube.com/embed/-itXhXgatsI</t>
        </is>
      </c>
      <c r="AC1420" s="46" t="n">
        <v>1732256445415</v>
      </c>
    </row>
    <row r="1421" ht="14.25" customHeight="1" s="131">
      <c r="A1421" s="24" t="inlineStr">
        <is>
          <t>Beverly Hills Cop III</t>
        </is>
      </c>
      <c r="B1421" s="25" t="n">
        <v>16</v>
      </c>
      <c r="C1421" s="26" t="inlineStr">
        <is>
          <t>Beverly Hills Cop</t>
        </is>
      </c>
      <c r="D1421" s="27" t="n"/>
      <c r="E1421" s="28" t="inlineStr">
        <is>
          <t>Action</t>
        </is>
      </c>
      <c r="F1421" s="29" t="inlineStr">
        <is>
          <t>Comedy</t>
        </is>
      </c>
      <c r="G1421" s="30" t="n"/>
      <c r="H1421" s="31" t="n"/>
      <c r="I1421" s="32" t="inlineStr">
        <is>
          <t>Paramount Pictures</t>
        </is>
      </c>
      <c r="J1421" s="33" t="n">
        <v>1994</v>
      </c>
      <c r="K1421" s="34">
        <f>ROW(K1421)-1</f>
        <v/>
      </c>
      <c r="L1421" s="35" t="inlineStr">
        <is>
          <t>From the jump I could tell this wasn't going to be good. We open with an action scene featuring over the top, unconvincing deaths, along with no chemistry between any actors and pauses between all of the lines. This is a trend throughout the whole movie. It is very poorly directed, nothing flows together whatsoever and everything is shot so flat. There are barely any jokes, even Eddie Murphy isn't funny in this cinematic black hole. Felt like he was mailing it in, maybe he really didn't get along with John Landis, but maybe this was also just past the point of Eddie Murphy as a hilarious actor. A disappointing end to the trilogy, but it's hard to keep it interesting when all three movies are largely the same story.</t>
        </is>
      </c>
      <c r="M1421" s="36" t="inlineStr">
        <is>
          <t>When his boss is killed, Detroit cop Axel Foley finds evidence that the murderer had ties to a California amusement park called Wonder World. Returning to sunny Beverly Hills once more, Foley reunites with Detective Billy Rosewood to solve the case. Along with Billy's new partner, Detective Jon Flint, they discover that Wonder World is being used as a front for a massive counterfeiting ring.</t>
        </is>
      </c>
      <c r="N1421" s="37" t="inlineStr">
        <is>
          <t>https://image.tmdb.org/t/p/w500/7vIpCkgGEfk5LZwm78nMxswLJRH.jpg</t>
        </is>
      </c>
      <c r="O1421" s="38" t="inlineStr">
        <is>
          <t>Eddie Murphy, Judge Reinhold, Hector Elizondo, Timothy Carhart, John Saxon, Theresa Randle, Stephen McHattie, Alan Young</t>
        </is>
      </c>
      <c r="P1421" s="39" t="inlineStr">
        <is>
          <t>John Landis</t>
        </is>
      </c>
      <c r="Q1421" s="40" t="inlineStr">
        <is>
          <t>[{"Source": "Internet Movie Database", "Value": "5.5/10"}, {"Source": "Rotten Tomatoes", "Value": "10%"}, {"Source": "Metacritic", "Value": "16/100"}]</t>
        </is>
      </c>
      <c r="R1421" s="41" t="inlineStr">
        <is>
          <t>119,208,989</t>
        </is>
      </c>
      <c r="S1421" s="42" t="inlineStr">
        <is>
          <t>R</t>
        </is>
      </c>
      <c r="T1421" s="43" t="inlineStr">
        <is>
          <t>105</t>
        </is>
      </c>
      <c r="U1421" s="44" t="inlineStr">
        <is>
          <t>{"link": "https://www.themoviedb.org/movie/306-beverly-hills-cop-iii/watch?locale=CA",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"/cQjWvOiKRPeSuWRNGegcBjyqVbR.jpg", "provider_id": 469, "provider_name": "Club Illico", "display_priority": 54}],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421" s="45" t="inlineStr">
        <is>
          <t>50,000,000</t>
        </is>
      </c>
      <c r="W1421" s="34" t="n">
        <v>306</v>
      </c>
      <c r="X1421" s="34" t="inlineStr">
        <is>
          <t>[96, 280180, 10411, 90, 10136, 150, 29450, 37765, 10049, 25891, 16969, 59118, 374856, 47608, 248601, 20945, 34783, 8929, 22892, 552645]</t>
        </is>
      </c>
      <c r="Y1421" s="34" t="inlineStr">
        <is>
          <t>10%</t>
        </is>
      </c>
      <c r="Z1421" s="34" t="inlineStr">
        <is>
          <t>5.5/10</t>
        </is>
      </c>
      <c r="AA1421" s="34" t="inlineStr">
        <is>
          <t>16/100</t>
        </is>
      </c>
      <c r="AB1421" s="34" t="inlineStr">
        <is>
          <t>https://www.youtube.com/embed/kUjD5uKWxcg</t>
        </is>
      </c>
      <c r="AC1421" s="46" t="n">
        <v>1731215633548</v>
      </c>
    </row>
    <row r="1422" ht="14.25" customHeight="1" s="131">
      <c r="A1422" s="24" t="inlineStr">
        <is>
          <t>The Exorcist: Believer</t>
        </is>
      </c>
      <c r="B1422" s="25" t="n">
        <v>15</v>
      </c>
      <c r="C1422" s="26" t="inlineStr">
        <is>
          <t>The Exorcist</t>
        </is>
      </c>
      <c r="D1422" s="27" t="n"/>
      <c r="E1422" s="28" t="inlineStr">
        <is>
          <t>Horror</t>
        </is>
      </c>
      <c r="F1422" s="29" t="n"/>
      <c r="G1422" s="30" t="n"/>
      <c r="H1422" s="31" t="n"/>
      <c r="I1422" s="32" t="inlineStr">
        <is>
          <t>Universal Pictures</t>
        </is>
      </c>
      <c r="J1422" s="33" t="n">
        <v>2023</v>
      </c>
      <c r="K1422" s="34">
        <f>ROW(K1422)-1</f>
        <v/>
      </c>
      <c r="L1422" s="35" t="inlineStr">
        <is>
          <t>Feels like a terrible christian movie but with a higher budget and a couple jump scares that really aren't scary. The makeup is pretty good, I guess, but the story doesn't make sense and the dialogue is quite bad at times. Isn't scary or dramatic enough to hold your interest for longer than spurts. Good on Ellen Burstyn for getting a check, but her character was completely irrelevant to the story and only served to attempt to manipulate the audience for tears or I guess a jump scare. There isn't any character development in the movie, characters just show up out of nowhere and become main parts of the narrative. None of the characters are well fleshed out, and you really aren't that invested in their stories.</t>
        </is>
      </c>
      <c r="M1422" s="36" t="inlineStr">
        <is>
          <t>Since his wife's death, Victor has raised his daughter Angela alone. After she and her friend return from a three-day disappearance with missing memories, they begin displaying frightening behavior reminiscent of the MacNeil possession fifty years prior.</t>
        </is>
      </c>
      <c r="N1422" s="37" t="inlineStr">
        <is>
          <t>https://image.tmdb.org/t/p/w500/fFXkAlMH2iQrNknv4eq7LGTkcti.jpg</t>
        </is>
      </c>
      <c r="O1422" s="38" t="inlineStr">
        <is>
          <t>Leslie Odom Jr., Lidya Jewett, Olivia O'Neill, Ann Dowd, Jennifer Nettles, Norbert Leo Butz, Okwui Okpokwasili, Raphael Sbarge</t>
        </is>
      </c>
      <c r="P1422" s="39" t="inlineStr">
        <is>
          <t>David Gordon Green</t>
        </is>
      </c>
      <c r="Q1422" s="40" t="inlineStr">
        <is>
          <t>[{"Source": "Internet Movie Database", "Value": "4.8/10"}, {"Source": "Rotten Tomatoes", "Value": "22%"}, {"Source": "Metacritic", "Value": "39/100"}]</t>
        </is>
      </c>
      <c r="R1422" s="41" t="inlineStr">
        <is>
          <t>136,284,218</t>
        </is>
      </c>
      <c r="S1422" s="42" t="inlineStr">
        <is>
          <t>R</t>
        </is>
      </c>
      <c r="T1422" s="43" t="inlineStr">
        <is>
          <t>111</t>
        </is>
      </c>
      <c r="U1422" s="44" t="inlineStr">
        <is>
          <t>{"link": "https://www.themoviedb.org/movie/807172-the-exorcist-believer/watch?locale=CA",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2}, {"logo_path": "/8aBqoNeGGr0oSA85iopgNZUOTOc.jpg", "provider_id": 2100, "provider_name": "Amazon Prime Video with Ads", "display_priority": 149}]}</t>
        </is>
      </c>
      <c r="V1422" s="45" t="inlineStr">
        <is>
          <t>30,000,000</t>
        </is>
      </c>
      <c r="W1422" s="34" t="n">
        <v>807172</v>
      </c>
      <c r="X1422" s="34" t="inlineStr">
        <is>
          <t>[951491, 1024773, 830764, 1161048, 1093796, 11586, 762430, 974931, 926393, 678512, 968051, 507089, 884184, 950141, 865382, 1174725, 72013, 1023845, 1032666, 101669]</t>
        </is>
      </c>
      <c r="Y1422" s="34" t="inlineStr">
        <is>
          <t>22%</t>
        </is>
      </c>
      <c r="Z1422" s="34" t="inlineStr">
        <is>
          <t>4.8/10</t>
        </is>
      </c>
      <c r="AA1422" s="34" t="inlineStr">
        <is>
          <t>39/100</t>
        </is>
      </c>
      <c r="AB1422" s="34" t="inlineStr">
        <is>
          <t>https://www.youtube.com/embed/r71FmJBoSDs</t>
        </is>
      </c>
      <c r="AC1422" s="46" t="n">
        <v>1731215633548</v>
      </c>
    </row>
    <row r="1423" ht="14.25" customHeight="1" s="131">
      <c r="A1423" s="24" t="inlineStr">
        <is>
          <t>The Dukes of Hazzard</t>
        </is>
      </c>
      <c r="B1423" s="25" t="n">
        <v>15</v>
      </c>
      <c r="C1423" s="26" t="n"/>
      <c r="D1423" s="27" t="n"/>
      <c r="E1423" s="28" t="inlineStr">
        <is>
          <t>Comedy</t>
        </is>
      </c>
      <c r="F1423" s="29" t="n"/>
      <c r="G1423" s="30" t="n"/>
      <c r="H1423" s="31" t="n"/>
      <c r="I1423" s="32" t="inlineStr">
        <is>
          <t>Warner Bros.</t>
        </is>
      </c>
      <c r="J1423" s="33" t="n">
        <v>2005</v>
      </c>
      <c r="K1423" s="34">
        <f>ROW(K1423)-1</f>
        <v/>
      </c>
      <c r="L1423" s="35" t="inlineStr">
        <is>
          <t>Largely not funny, other than a few moments. The movie is 60% car chase, and none of them are exciting. The plot is a complete non-factor. Johnny Knoxville is terrible. Overall just a boring watch with moments of annoying deep southern ideologies.</t>
        </is>
      </c>
      <c r="M1423" s="62" t="inlineStr">
        <is>
          <t>Cousins, Bo and Luke Duke, with the help of their eye-catching cousin, Daisy and moonshine-running Uncle Jesse, try and save the family farm from being destroyed by Hazzard County's corrupt commissioner, Boss Hogg. Their efforts constantly find the 'Duke Boys' eluding authorities in 'The General Lee', their 1969 orange Dodge Charger that keeps them one step ahead of the dimwitted antics of the small southern town's Sheriff, Roscoe P. Coltrane.</t>
        </is>
      </c>
      <c r="N1423" s="63" t="inlineStr">
        <is>
          <t>https://image.tmdb.org/t/p/w500/o5pKtw26jEk7zX2446gPVbTNrFb.jpg</t>
        </is>
      </c>
      <c r="O1423" s="64" t="inlineStr">
        <is>
          <t>Johnny Knoxville, Seann William Scott, Jessica Simpson, Willie Nelson, Burt Reynolds, M.C. Gainey, James Roday Rodriguez, David Koechner</t>
        </is>
      </c>
      <c r="P1423" s="65" t="inlineStr">
        <is>
          <t>Jay Chandrasekhar</t>
        </is>
      </c>
      <c r="Q1423" s="59" t="inlineStr">
        <is>
          <t>[{"Source": "Internet Movie Database", "Value": "5.1/10"}, {"Source": "Rotten Tomatoes", "Value": "14%"}, {"Source": "Metacritic", "Value": "33/100"}]</t>
        </is>
      </c>
      <c r="R1423" s="66" t="inlineStr">
        <is>
          <t>110,803,676</t>
        </is>
      </c>
      <c r="S1423" s="67" t="inlineStr">
        <is>
          <t>PG-13</t>
        </is>
      </c>
      <c r="T1423" s="68" t="inlineStr">
        <is>
          <t>104</t>
        </is>
      </c>
      <c r="U1423" s="44" t="inlineStr">
        <is>
          <t>{"link": "https://www.themoviedb.org/movie/6519-the-dukes-of-hazzard/watch?locale=CA",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423" s="69" t="inlineStr">
        <is>
          <t>50,000,000</t>
        </is>
      </c>
      <c r="W1423" s="34" t="n">
        <v>6519</v>
      </c>
      <c r="X1423" s="34" t="inlineStr">
        <is>
          <t>[13257, 14141, 15017, 14192, 141733, 12633, 20761, 24909, 39354, 81305, 112987, 9515, 13172, 10900, 9012, 209504, 758510, 14628, 10260, 10159]</t>
        </is>
      </c>
      <c r="Y1423" s="34" t="inlineStr">
        <is>
          <t>14%</t>
        </is>
      </c>
      <c r="Z1423" s="34" t="inlineStr">
        <is>
          <t>5.1/10</t>
        </is>
      </c>
      <c r="AA1423" s="34" t="inlineStr">
        <is>
          <t>33/100</t>
        </is>
      </c>
      <c r="AB1423" s="72" t="n"/>
      <c r="AC1423" s="46" t="n">
        <v>1731215633548</v>
      </c>
    </row>
    <row r="1424" ht="14.25" customHeight="1" s="131">
      <c r="A1424" s="24" t="inlineStr">
        <is>
          <t>The Kissing Booth</t>
        </is>
      </c>
      <c r="B1424" s="25" t="n">
        <v>15</v>
      </c>
      <c r="C1424" s="26" t="inlineStr">
        <is>
          <t>The Kissing Booth</t>
        </is>
      </c>
      <c r="D1424" s="27" t="n"/>
      <c r="E1424" s="28" t="inlineStr">
        <is>
          <t>RomCom</t>
        </is>
      </c>
      <c r="F1424" s="29" t="n"/>
      <c r="G1424" s="30" t="n"/>
      <c r="H1424" s="31" t="inlineStr">
        <is>
          <t>Netflix</t>
        </is>
      </c>
      <c r="I1424" s="32" t="inlineStr">
        <is>
          <t>Netflix</t>
        </is>
      </c>
      <c r="J1424" s="33" t="n">
        <v>2018</v>
      </c>
      <c r="K1424" s="34">
        <f>ROW(K1424)-1</f>
        <v/>
      </c>
      <c r="L1424" s="35" t="n"/>
      <c r="M1424" s="49" t="inlineStr">
        <is>
          <t>When teenager Elle's first kiss leads to a forbidden romance with the hottest boy in high school, she risks her relationship with her best friend.</t>
        </is>
      </c>
      <c r="N1424" s="50" t="inlineStr">
        <is>
          <t>https://image.tmdb.org/t/p/w500/7Dktk2ST6aL8h9Oe5rpk903VLhx.jpg</t>
        </is>
      </c>
      <c r="O1424" s="51" t="inlineStr">
        <is>
          <t>Joey King, Joel Courtney, Jacob Elordi, Molly Ringwald, Stephen Jennings, Carson White, Meganne Young, Frances Sholto-Douglas</t>
        </is>
      </c>
      <c r="P1424" s="52" t="inlineStr">
        <is>
          <t>Vince Marcello</t>
        </is>
      </c>
      <c r="Q1424" s="59" t="inlineStr">
        <is>
          <t>[{"Source": "Internet Movie Database", "Value": "5.9/10"}, {"Source": "Rotten Tomatoes", "Value": "17%"}]</t>
        </is>
      </c>
      <c r="R1424" s="54" t="inlineStr">
        <is>
          <t>0</t>
        </is>
      </c>
      <c r="S1424" s="55" t="inlineStr">
        <is>
          <t>TV-14</t>
        </is>
      </c>
      <c r="T1424" s="56" t="inlineStr">
        <is>
          <t>105</t>
        </is>
      </c>
      <c r="U1424" s="57" t="inlineStr">
        <is>
          <t>{"link": "https://www.themoviedb.org/movie/454983-the-kissing-booth/watch?locale=CA", "flatrate": [{"logo_path": "/pbpMk2JmcoNnQwx5JGpXngfoWtp.jpg", "provider_id": 8, "provider_name": "Netflix", "display_priority": 0}, {"logo_path": "/kICQccvOh8AIBMHGkBXJ047xeHN.jpg", "provider_id": 1796, "provider_name": "Netflix basic with Ads", "display_priority": 109}]}</t>
        </is>
      </c>
      <c r="V1424" s="58" t="inlineStr">
        <is>
          <t>0</t>
        </is>
      </c>
      <c r="W1424" s="34" t="n">
        <v>454983</v>
      </c>
      <c r="X1424" s="34" t="inlineStr">
        <is>
          <t>[583083, 466282, 462919, 463053, 419478, 384677, 472838, 511785, 727745, 399131, 433310, 455656, 449176, 543540, 272693, 340027, 451480, 397517, 556803, 412105]</t>
        </is>
      </c>
      <c r="Y1424" s="34" t="inlineStr">
        <is>
          <t>17%</t>
        </is>
      </c>
      <c r="Z1424" s="34" t="inlineStr">
        <is>
          <t>5.9/10</t>
        </is>
      </c>
      <c r="AA1424" s="34" t="inlineStr">
        <is>
          <t>N/A</t>
        </is>
      </c>
      <c r="AB1424" s="34" t="inlineStr">
        <is>
          <t>https://www.youtube.com/embed/7bfS6seiLhk</t>
        </is>
      </c>
      <c r="AC1424" s="46" t="n">
        <v>1731215633548</v>
      </c>
    </row>
    <row r="1425" ht="14.25" customHeight="1" s="131">
      <c r="A1425" s="24" t="inlineStr">
        <is>
          <t>Batman Forever</t>
        </is>
      </c>
      <c r="B1425" s="25" t="n">
        <v>15</v>
      </c>
      <c r="C1425" s="26" t="inlineStr">
        <is>
          <t>DC</t>
        </is>
      </c>
      <c r="D1425" s="27" t="inlineStr">
        <is>
          <t>Batman</t>
        </is>
      </c>
      <c r="E1425" s="28" t="inlineStr">
        <is>
          <t>Comic Book</t>
        </is>
      </c>
      <c r="F1425" s="29" t="n"/>
      <c r="G1425" s="30" t="inlineStr">
        <is>
          <t>Halloween</t>
        </is>
      </c>
      <c r="H1425" s="31" t="n"/>
      <c r="I1425" s="32" t="inlineStr">
        <is>
          <t>Warner Bros.</t>
        </is>
      </c>
      <c r="J1425" s="33" t="n">
        <v>1995</v>
      </c>
      <c r="K1425" s="34">
        <f>ROW(K1425)-1</f>
        <v/>
      </c>
      <c r="L1425" s="35" t="n"/>
      <c r="M1425" s="36" t="inlineStr">
        <is>
          <t>Batman must battle a disfigured district attorney and a disgruntled former employee with help from an amorous psychologist and a young circus acrobat.</t>
        </is>
      </c>
      <c r="N1425" s="37" t="inlineStr">
        <is>
          <t>https://image.tmdb.org/t/p/w500/mzzNBVwTiiY94xAXDMWJpNPW2US.jpg</t>
        </is>
      </c>
      <c r="O1425" s="38" t="inlineStr">
        <is>
          <t>Val Kilmer, Tommy Lee Jones, Jim Carrey, Nicole Kidman, Chris O'Donnell, Michael Gough, Pat Hingle, Drew Barrymore</t>
        </is>
      </c>
      <c r="P1425" s="39" t="inlineStr">
        <is>
          <t>Joel Schumacher</t>
        </is>
      </c>
      <c r="Q1425" s="40" t="inlineStr">
        <is>
          <t>[{"Source": "Internet Movie Database", "Value": "5.4/10"}, {"Source": "Rotten Tomatoes", "Value": "41%"}, {"Source": "Metacritic", "Value": "54/100"}]</t>
        </is>
      </c>
      <c r="R1425" s="41" t="inlineStr">
        <is>
          <t>336,529,144</t>
        </is>
      </c>
      <c r="S1425" s="42" t="inlineStr">
        <is>
          <t>PG-13</t>
        </is>
      </c>
      <c r="T1425" s="43" t="inlineStr">
        <is>
          <t>121</t>
        </is>
      </c>
      <c r="U1425" s="44" t="inlineStr">
        <is>
          <t>{"link": "https://www.themoviedb.org/movie/414-batman-forever/watch?locale=CA",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t>
        </is>
      </c>
      <c r="V1425" s="45" t="inlineStr">
        <is>
          <t>100,000,000</t>
        </is>
      </c>
      <c r="W1425" s="34" t="n">
        <v>414</v>
      </c>
      <c r="X1425" s="34" t="inlineStr">
        <is>
          <t>[415, 364, 2661, 268, 9273, 272, 577, 209112, 408648, 44603, 11546, 20077, 5205, 3049, 366924, 14030, 324849, 123025, 8839, 75]</t>
        </is>
      </c>
      <c r="Y1425" s="34" t="inlineStr">
        <is>
          <t>41%</t>
        </is>
      </c>
      <c r="Z1425" s="34" t="inlineStr">
        <is>
          <t>5.4/10</t>
        </is>
      </c>
      <c r="AA1425" s="34" t="inlineStr">
        <is>
          <t>54/100</t>
        </is>
      </c>
      <c r="AB1425" s="34" t="inlineStr">
        <is>
          <t>https://www.youtube.com/embed/suOgRZflPtk</t>
        </is>
      </c>
      <c r="AC1425" s="46" t="n">
        <v>1731215633548</v>
      </c>
    </row>
    <row r="1426" ht="14.25" customHeight="1" s="131">
      <c r="A1426" s="24" t="inlineStr">
        <is>
          <t>Movie 43</t>
        </is>
      </c>
      <c r="B1426" s="25" t="n">
        <v>15</v>
      </c>
      <c r="C1426" s="26" t="n"/>
      <c r="D1426" s="27" t="n"/>
      <c r="E1426" s="28" t="inlineStr">
        <is>
          <t>Comedy</t>
        </is>
      </c>
      <c r="F1426" s="29" t="n"/>
      <c r="G1426" s="30" t="n"/>
      <c r="H1426" s="31" t="n"/>
      <c r="I1426" s="32" t="inlineStr">
        <is>
          <t>Relativity Media</t>
        </is>
      </c>
      <c r="J1426" s="33" t="n">
        <v>2013</v>
      </c>
      <c r="K1426" s="34">
        <f>ROW(K1426)-1</f>
        <v/>
      </c>
      <c r="L1426" s="35" t="n"/>
      <c r="M1426" s="36" t="inlineStr">
        <is>
          <t>A series of interconnected short films are the backdrop for a maniac screenwriter who pitches insane storylines featuring some of Hollywood's biggest and brightest.</t>
        </is>
      </c>
      <c r="N1426" s="37" t="inlineStr">
        <is>
          <t>https://image.tmdb.org/t/p/w500/uYa06GxHsCsELx9vOQ11vsT0Aa6.jpg</t>
        </is>
      </c>
      <c r="O1426" s="38" t="inlineStr">
        <is>
          <t>Emma Stone, Hugh Jackman, Katie Finneran, Kate Winslet, Johnny Knoxville, Anna Faris, Halle Berry, Chris Pratt</t>
        </is>
      </c>
      <c r="P1426" s="39" t="inlineStr">
        <is>
          <t>Elizabeth Banks, Steven Brill, Steve Carr</t>
        </is>
      </c>
      <c r="Q1426" s="40" t="inlineStr">
        <is>
          <t>[{"Source": "Internet Movie Database", "Value": "4.4/10"}, {"Source": "Rotten Tomatoes", "Value": "5%"}, {"Source": "Metacritic", "Value": "18/100"}]</t>
        </is>
      </c>
      <c r="R1426" s="41" t="inlineStr">
        <is>
          <t>32,443,111</t>
        </is>
      </c>
      <c r="S1426" s="42" t="inlineStr">
        <is>
          <t>R</t>
        </is>
      </c>
      <c r="T1426" s="43" t="inlineStr">
        <is>
          <t>94</t>
        </is>
      </c>
      <c r="U1426" s="44" t="inlineStr">
        <is>
          <t>{"link": "https://www.themoviedb.org/movie/87818-movie-43/watch?locale=CA", "flatrate": [{"logo_path": "/pvske1MyAoymrs5bguRfVqYiM9a.jpg", "provider_id": 119, "provider_name": "Amazon Prime Video", "display_priority": 2}, {"logo_path": "/8aBqoNeGGr0oSA85iopgNZUOTOc.jpg", "provider_id": 2100, "provider_name": "Amazon Prime Video with Ads", "display_priority": 149}],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t>
        </is>
      </c>
      <c r="V1426" s="45" t="inlineStr">
        <is>
          <t>6,000,000</t>
        </is>
      </c>
      <c r="W1426" s="34" t="n">
        <v>87818</v>
      </c>
      <c r="X1426" s="34" t="inlineStr">
        <is>
          <t>[114606, 94363, 5729, 10763, 383121, 12791, 9308, 186971, 22314, 13849, 421987, 187541, 15267, 438597, 20075, 384727, 132712, 34098, 44754, 19133]</t>
        </is>
      </c>
      <c r="Y1426" s="34" t="inlineStr">
        <is>
          <t>5%</t>
        </is>
      </c>
      <c r="Z1426" s="34" t="inlineStr">
        <is>
          <t>4.4/10</t>
        </is>
      </c>
      <c r="AA1426" s="34" t="inlineStr">
        <is>
          <t>18/100</t>
        </is>
      </c>
      <c r="AB1426" s="34" t="inlineStr">
        <is>
          <t>https://www.youtube.com/embed/RrvFBjsglA4</t>
        </is>
      </c>
      <c r="AC1426" s="46" t="n">
        <v>1731215633548</v>
      </c>
    </row>
    <row r="1427" ht="14.25" customHeight="1" s="131">
      <c r="A1427" s="24" t="inlineStr">
        <is>
          <t>Scary Movie 4</t>
        </is>
      </c>
      <c r="B1427" s="25" t="n">
        <v>15</v>
      </c>
      <c r="C1427" s="26" t="inlineStr">
        <is>
          <t>Scary Movie</t>
        </is>
      </c>
      <c r="D1427" s="27" t="n"/>
      <c r="E1427" s="28" t="inlineStr">
        <is>
          <t>Comedy</t>
        </is>
      </c>
      <c r="F1427" s="29" t="inlineStr">
        <is>
          <t>Parody</t>
        </is>
      </c>
      <c r="G1427" s="30" t="n"/>
      <c r="H1427" s="31" t="n"/>
      <c r="I1427" s="32" t="inlineStr">
        <is>
          <t>Lantern Entertainment</t>
        </is>
      </c>
      <c r="J1427" s="33" t="n">
        <v>2006</v>
      </c>
      <c r="K1427" s="34">
        <f>ROW(K1427)-1</f>
        <v/>
      </c>
      <c r="L1427" s="35" t="n"/>
      <c r="M1427" s="36" t="inlineStr">
        <is>
          <t>Cindy finds out the house she lives in is haunted by a little boy and goes on a quest to find out who killed him and why. Also, Alien "Tr-iPods" are invading the world and she has to uncover the secret in order to stop them.</t>
        </is>
      </c>
      <c r="N1427" s="37" t="inlineStr">
        <is>
          <t>https://image.tmdb.org/t/p/w500/vL03Mk1ES5uo1ZdXovz6NtgsbSb.jpg</t>
        </is>
      </c>
      <c r="O1427" s="38" t="inlineStr">
        <is>
          <t>Anna Faris, Regina Hall, Craig Bierko, Bill Pullman, Anthony Anderson, Leslie Nielsen, Molly Shannon, Michael Madsen</t>
        </is>
      </c>
      <c r="P1427" s="39" t="inlineStr">
        <is>
          <t>David Zucker</t>
        </is>
      </c>
      <c r="Q1427" s="40" t="inlineStr">
        <is>
          <t>[{"Source": "Internet Movie Database", "Value": "5.1/10"}, {"Source": "Rotten Tomatoes", "Value": "34%"}, {"Source": "Metacritic", "Value": "40/100"}]</t>
        </is>
      </c>
      <c r="R1427" s="41" t="inlineStr">
        <is>
          <t>178,262,620</t>
        </is>
      </c>
      <c r="S1427" s="42" t="inlineStr">
        <is>
          <t>PG-13</t>
        </is>
      </c>
      <c r="T1427" s="43" t="inlineStr">
        <is>
          <t>83</t>
        </is>
      </c>
      <c r="U1427" s="44" t="inlineStr">
        <is>
          <t>{"link": "https://www.themoviedb.org/movie/4257-scary-movie-4/watch?locale=CA", "ads": [{"logo_path": "/zLYr7OPvpskMA4S79E3vlCi71iC.jpg", "provider_id": 73, "provider_name": "Tubi TV", "display_priority": 21}]}</t>
        </is>
      </c>
      <c r="V1427" s="45" t="inlineStr">
        <is>
          <t>45,000,000</t>
        </is>
      </c>
      <c r="W1427" s="34" t="n">
        <v>4257</v>
      </c>
      <c r="X1427" s="34" t="inlineStr">
        <is>
          <t>[4258, 4256, 12309, 4248, 11918, 4247, 9682, 35640, 9750, 433945, 10033, 9760, 8274, 78854, 4226, 7290, 207475, 21724, 665733, 18843]</t>
        </is>
      </c>
      <c r="Y1427" s="34" t="inlineStr">
        <is>
          <t>34%</t>
        </is>
      </c>
      <c r="Z1427" s="34" t="inlineStr">
        <is>
          <t>5.1/10</t>
        </is>
      </c>
      <c r="AA1427" s="34" t="inlineStr">
        <is>
          <t>40/100</t>
        </is>
      </c>
      <c r="AB1427" s="34" t="inlineStr">
        <is>
          <t>https://www.youtube.com/embed/h0zAlXr1UOs</t>
        </is>
      </c>
      <c r="AC1427" s="46" t="n">
        <v>1731215633548</v>
      </c>
    </row>
    <row r="1428" ht="14.25" customHeight="1" s="131">
      <c r="A1428" s="24" t="inlineStr">
        <is>
          <t>Jade</t>
        </is>
      </c>
      <c r="B1428" s="25" t="n">
        <v>15</v>
      </c>
      <c r="C1428" s="26" t="n"/>
      <c r="D1428" s="27" t="n"/>
      <c r="E1428" s="28" t="inlineStr">
        <is>
          <t>Mystery</t>
        </is>
      </c>
      <c r="F1428" s="29" t="inlineStr">
        <is>
          <t>Thriller</t>
        </is>
      </c>
      <c r="G1428" s="30" t="n"/>
      <c r="H1428" s="31" t="n"/>
      <c r="I1428" s="32" t="inlineStr">
        <is>
          <t>Paramount Pictures</t>
        </is>
      </c>
      <c r="J1428" s="33" t="n">
        <v>1995</v>
      </c>
      <c r="K1428" s="34">
        <f>ROW(K1428)-1</f>
        <v/>
      </c>
      <c r="L1428" s="35" t="n"/>
      <c r="M1428" s="49" t="inlineStr">
        <is>
          <t>When a prominent art dealer is found murdered, the man's death leads to an intriguing investigation steeped in sex, corruption and crime. District Attorney David Corelli gets assigned to the case and discovers that a key suspect is his ex-lover Katrina Gavin, a beautiful psychologist who has settled down with his old friend and peer. As Corelli gets deeper into the case, he uncovers dark secrets with far-reaching implications.</t>
        </is>
      </c>
      <c r="N1428" s="50" t="inlineStr">
        <is>
          <t>https://image.tmdb.org/t/p/w500/8KWiZKDYpAgh8n27lanvTuDquyX.jpg</t>
        </is>
      </c>
      <c r="O1428" s="51" t="inlineStr">
        <is>
          <t>David Caruso, Linda Fiorentino, Chazz Palminteri, Michael Biehn, Richard Crenna, Donna Murphy, Kevin Tighe, Holt McCallany</t>
        </is>
      </c>
      <c r="P1428" s="52" t="inlineStr">
        <is>
          <t>William Friedkin</t>
        </is>
      </c>
      <c r="Q1428" s="59" t="inlineStr">
        <is>
          <t>[{"Source": "Internet Movie Database", "Value": "5.3/10"}, {"Source": "Rotten Tomatoes", "Value": "16%"}, {"Source": "Metacritic", "Value": "33/100"}]</t>
        </is>
      </c>
      <c r="R1428" s="60" t="inlineStr">
        <is>
          <t>9,851,610</t>
        </is>
      </c>
      <c r="S1428" s="55" t="inlineStr">
        <is>
          <t>R</t>
        </is>
      </c>
      <c r="T1428" s="56" t="inlineStr">
        <is>
          <t>95</t>
        </is>
      </c>
      <c r="U1428" s="57" t="inlineStr">
        <is>
          <t>{"link": "https://www.themoviedb.org/movie/11863-jade/watch?locale=CA",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428" s="61" t="inlineStr">
        <is>
          <t>50,000,000</t>
        </is>
      </c>
      <c r="W1428" s="34" t="n">
        <v>11863</v>
      </c>
      <c r="X1428" s="34" t="inlineStr">
        <is>
          <t>[447335, 257093, 797309, 60540, 78381, 28387, 36421, 758308, 35129, 47178, 191529, 611808, 13249, 10547, 37265, 744742, 9303, 11974, 996, 9437]</t>
        </is>
      </c>
      <c r="Y1428" s="34" t="inlineStr">
        <is>
          <t>16%</t>
        </is>
      </c>
      <c r="Z1428" s="34" t="inlineStr">
        <is>
          <t>5.3/10</t>
        </is>
      </c>
      <c r="AA1428" s="34" t="inlineStr">
        <is>
          <t>33/100</t>
        </is>
      </c>
      <c r="AB1428" s="34" t="inlineStr">
        <is>
          <t>https://www.youtube.com/embed/9yQ1L97C9FU</t>
        </is>
      </c>
      <c r="AC1428" s="46" t="n">
        <v>1731215633548</v>
      </c>
    </row>
    <row r="1429" ht="14.25" customHeight="1" s="131">
      <c r="A1429" s="24" t="inlineStr">
        <is>
          <t>The Santa Clause 3: The Escape Clause</t>
        </is>
      </c>
      <c r="B1429" s="25" t="n">
        <v>15</v>
      </c>
      <c r="C1429" s="26" t="inlineStr">
        <is>
          <t>Disney Live Action</t>
        </is>
      </c>
      <c r="D1429" s="27" t="inlineStr">
        <is>
          <t>The Santa Clause</t>
        </is>
      </c>
      <c r="E1429" s="28" t="inlineStr">
        <is>
          <t>Comedy</t>
        </is>
      </c>
      <c r="F1429" s="29" t="inlineStr">
        <is>
          <t>Family</t>
        </is>
      </c>
      <c r="G1429" s="30" t="inlineStr">
        <is>
          <t>Christmas</t>
        </is>
      </c>
      <c r="H1429" s="31" t="n"/>
      <c r="I1429" s="32" t="inlineStr">
        <is>
          <t>Disney</t>
        </is>
      </c>
      <c r="J1429" s="33" t="n">
        <v>2006</v>
      </c>
      <c r="K1429" s="34">
        <f>ROW(K1429)-1</f>
        <v/>
      </c>
      <c r="L1429" s="35" t="inlineStr">
        <is>
          <t>Very reliant on physical comedy, as nearly all of the written lines are unfunny. Every character acts very irrationally and childlike at all times.</t>
        </is>
      </c>
      <c r="M1429" s="36" t="inlineStr">
        <is>
          <t>Now that Santa and Mrs. Claus have the North Pole running smoothly, the Counsel of Legendary Figures has called an emergency meeting on Christmas Eve! The evil Jack Frost has been making trouble, looking to take over the holiday! So he launches a plan to sabotage the toy factory and compel Scott to invoke the little-known Escape Clause and wish he'd never become Santa.</t>
        </is>
      </c>
      <c r="N1429" s="37" t="inlineStr">
        <is>
          <t>https://image.tmdb.org/t/p/w500/2aGtjBH3birXp5KvZgwr1fLZXsi.jpg</t>
        </is>
      </c>
      <c r="O1429" s="38" t="inlineStr">
        <is>
          <t>Tim Allen, Elizabeth Mitchell, Eric Lloyd, Judge Reinhold, Wendy Crewson, Spencer Breslin, Liliana Mumy, Martin Short</t>
        </is>
      </c>
      <c r="P1429" s="39" t="inlineStr">
        <is>
          <t>Michael Lembeck</t>
        </is>
      </c>
      <c r="Q1429" s="40" t="inlineStr">
        <is>
          <t>[{"Source": "Internet Movie Database", "Value": "4.8/10"}, {"Source": "Rotten Tomatoes", "Value": "17%"}, {"Source": "Metacritic", "Value": "32/100"}]</t>
        </is>
      </c>
      <c r="R1429" s="41" t="inlineStr">
        <is>
          <t>84,500,122</t>
        </is>
      </c>
      <c r="S1429" s="42" t="inlineStr">
        <is>
          <t>G</t>
        </is>
      </c>
      <c r="T1429" s="43" t="inlineStr">
        <is>
          <t>97</t>
        </is>
      </c>
      <c r="U1429" s="44" t="inlineStr">
        <is>
          <t>{"link": "https://www.themoviedb.org/movie/13767-the-santa-clause-3-the-escape-clause/watch?locale=CA",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"/yFGu4sSzwUMfhwmSsZgez8QhaVl.jpg", "provider_id": 331, "provider_name": "FlixFling", "display_priority": 32}],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is>
      </c>
      <c r="V1429" s="45" t="inlineStr">
        <is>
          <t>12,000,000</t>
        </is>
      </c>
      <c r="W1429" s="34" t="n">
        <v>13767</v>
      </c>
      <c r="X1429" s="34" t="inlineStr">
        <is>
          <t>[9021, 11395, 287241, 291151, 15418, 24236, 322796, 81330, 759024, 16821, 410315, 47867, 459295, 72334, 93676, 13400, 46247, 14662, 142308, 14113]</t>
        </is>
      </c>
      <c r="Y1429" s="34" t="inlineStr">
        <is>
          <t>17%</t>
        </is>
      </c>
      <c r="Z1429" s="34" t="inlineStr">
        <is>
          <t>4.8/10</t>
        </is>
      </c>
      <c r="AA1429" s="34" t="inlineStr">
        <is>
          <t>32/100</t>
        </is>
      </c>
      <c r="AB1429" s="34" t="inlineStr">
        <is>
          <t>https://www.youtube.com/embed/jpyBrTSUO5k</t>
        </is>
      </c>
      <c r="AC1429" s="46" t="n">
        <v>1731215633548</v>
      </c>
    </row>
    <row r="1430" ht="14.25" customHeight="1" s="131">
      <c r="A1430" s="24" t="inlineStr">
        <is>
          <t>Pirates of the Caribbean: On Stranger Tides</t>
        </is>
      </c>
      <c r="B1430" s="25" t="n">
        <v>15</v>
      </c>
      <c r="C1430" s="26" t="inlineStr">
        <is>
          <t>Disney Live Action</t>
        </is>
      </c>
      <c r="D1430" s="27" t="inlineStr">
        <is>
          <t>Pirates of the Caribbean</t>
        </is>
      </c>
      <c r="E1430" s="28" t="inlineStr">
        <is>
          <t>Action</t>
        </is>
      </c>
      <c r="F1430" s="29" t="inlineStr">
        <is>
          <t>Adventure</t>
        </is>
      </c>
      <c r="G1430" s="30" t="n"/>
      <c r="H1430" s="31" t="n"/>
      <c r="I1430" s="32" t="inlineStr">
        <is>
          <t>Disney</t>
        </is>
      </c>
      <c r="J1430" s="33" t="n">
        <v>2011</v>
      </c>
      <c r="K1430" s="34">
        <f>ROW(K1430)-1</f>
        <v/>
      </c>
      <c r="L1430" s="35" t="inlineStr">
        <is>
          <t>The watered down remnants of the first (and, by extension, second and third) movies. Most of the positive aspects of this movie are ripped directly out of the first. The score is still iconic, and it get's your heart pumping most of the time it is played. The character of Jack Sparrow has become tired at this point. The magic of Jack in the first movie is that he was a lovable side character with wonderful improv from Johnny Depp. Now, he is being written as "quirky" and it comes off as annoying, with Depp simply going through the motions. It would be hard for anyone to not go through the motions, as the majority of the shots are so clearly shot on a sound stage somewhere. The story is boring and overextended. To stretch it into a nearly two-and-a-half hour movie, the story is a string of fetch quests, almost as if it is a bad video game. The characters need to get the thing, so they can get the other thing, then they can go to the place and do the thing. Not so interesting, is it? The movie looks expensive, but definitely not seamless. You can tell they used a ton of special effects, but being able to see them kind of defeats the purpose of special effects. The dialogue is very hard to understand, I know it's supposed to be "pirate talk", but often it seems the writers just jammed words with fake words and pretended it was a phrase. The cycle of captured, escape, fight, run away gets tired after the second time it happens… but don't worry, they'll get captured again later! It's boring to get through because it feels as if the writers were bored writing it.</t>
        </is>
      </c>
      <c r="M1430" s="49" t="inlineStr">
        <is>
          <t>Captain Jack Sparrow crosses paths with a woman from his past, and he's not sure if it's love — or if she's a ruthless con artist who's using him to find the fabled Fountain of Youth. When she forces him aboard the Queen Anne's Revenge, the ship of the formidable pirate Blackbeard, Jack finds himself on an unexpected adventure in which he doesn't know who to fear more: Blackbeard or the woman from his past.</t>
        </is>
      </c>
      <c r="N1430" s="50" t="inlineStr">
        <is>
          <t>https://image.tmdb.org/t/p/w500/keGfSvCmYj7CvdRx36OdVrAEibE.jpg</t>
        </is>
      </c>
      <c r="O1430" s="51" t="inlineStr">
        <is>
          <t>Johnny Depp, Penélope Cruz, Geoffrey Rush, Ian McShane, Kevin McNally, Sam Claflin, Astrid Bergès-Frisbey, Stephen Graham</t>
        </is>
      </c>
      <c r="P1430" s="52" t="inlineStr">
        <is>
          <t>Rob Marshall</t>
        </is>
      </c>
      <c r="Q1430" s="59" t="inlineStr">
        <is>
          <t>[{"Source": "Internet Movie Database", "Value": "6.6/10"}, {"Source": "Rotten Tomatoes", "Value": "32%"}, {"Source": "Metacritic", "Value": "45/100"}]</t>
        </is>
      </c>
      <c r="R1430" s="60" t="inlineStr">
        <is>
          <t>1,046,721,266</t>
        </is>
      </c>
      <c r="S1430" s="55" t="inlineStr">
        <is>
          <t>PG-13</t>
        </is>
      </c>
      <c r="T1430" s="56" t="inlineStr">
        <is>
          <t>136</t>
        </is>
      </c>
      <c r="U1430" s="57" t="inlineStr">
        <is>
          <t>{"link": "https://www.themoviedb.org/movie/1865-pirates-of-the-caribbean-on-stranger-tides/watch?locale=CA",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430" s="61" t="inlineStr">
        <is>
          <t>379,000,000</t>
        </is>
      </c>
      <c r="W1430" s="34" t="n">
        <v>1865</v>
      </c>
      <c r="X1430" s="34" t="inlineStr">
        <is>
          <t>[166426, 285, 58, 22, 41154, 10195, 36557, 49040, 12155, 44896, 18, 12444, 124459, 58574, 49538, 272, 62213, 1271, 98, 38356]</t>
        </is>
      </c>
      <c r="Y1430" s="34" t="inlineStr">
        <is>
          <t>32%</t>
        </is>
      </c>
      <c r="Z1430" s="34" t="inlineStr">
        <is>
          <t>6.6/10</t>
        </is>
      </c>
      <c r="AA1430" s="34" t="inlineStr">
        <is>
          <t>45/100</t>
        </is>
      </c>
      <c r="AB1430" s="34" t="inlineStr">
        <is>
          <t>https://www.youtube.com/embed/Ax6md6HoZ2o</t>
        </is>
      </c>
      <c r="AC1430" s="46" t="n">
        <v>1731215633548</v>
      </c>
    </row>
    <row r="1431" ht="14.25" customHeight="1" s="131">
      <c r="A1431" s="24" t="inlineStr">
        <is>
          <t>Green Lantern</t>
        </is>
      </c>
      <c r="B1431" s="25" t="n">
        <v>15</v>
      </c>
      <c r="C1431" s="26" t="inlineStr">
        <is>
          <t>DC</t>
        </is>
      </c>
      <c r="D1431" s="27" t="inlineStr">
        <is>
          <t>Non-DCEU</t>
        </is>
      </c>
      <c r="E1431" s="28" t="inlineStr">
        <is>
          <t>Comic Book</t>
        </is>
      </c>
      <c r="F1431" s="29" t="n"/>
      <c r="G1431" s="30" t="n"/>
      <c r="H1431" s="31" t="n"/>
      <c r="I1431" s="32" t="inlineStr">
        <is>
          <t>Warner Bros.</t>
        </is>
      </c>
      <c r="J1431" s="33" t="n">
        <v>2011</v>
      </c>
      <c r="K1431" s="34">
        <f>ROW(K1431)-1</f>
        <v/>
      </c>
      <c r="L1431" s="35" t="n"/>
      <c r="M1431" s="49" t="inlineStr">
        <is>
          <t>For centuries, a small but powerful force of warriors called the Green Lantern Corps has sworn to keep intergalactic order. Each Green Lantern wears a ring that grants him superpowers. But when a new enemy called Parallax threatens to destroy the balance of power in the Universe, their fate and the fate of Earth lie in the hands of the first human ever recruited.</t>
        </is>
      </c>
      <c r="N1431" s="50" t="inlineStr">
        <is>
          <t>https://image.tmdb.org/t/p/w500/fj21HwUprqjjwTdkKC1XZurRSpV.jpg</t>
        </is>
      </c>
      <c r="O1431" s="51" t="inlineStr">
        <is>
          <t>Ryan Reynolds, Blake Lively, Peter Sarsgaard, Mark Strong, Tim Robbins, Angela Bassett, Taika Waititi, Temuera Morrison</t>
        </is>
      </c>
      <c r="P1431" s="52" t="inlineStr">
        <is>
          <t>Martin Campbell</t>
        </is>
      </c>
      <c r="Q1431" s="59" t="inlineStr">
        <is>
          <t>[{"Source": "Internet Movie Database", "Value": "5.5/10"}, {"Source": "Rotten Tomatoes", "Value": "26%"}, {"Source": "Metacritic", "Value": "39/100"}]</t>
        </is>
      </c>
      <c r="R1431" s="60" t="inlineStr">
        <is>
          <t>219,851,172</t>
        </is>
      </c>
      <c r="S1431" s="55" t="inlineStr">
        <is>
          <t>PG-13</t>
        </is>
      </c>
      <c r="T1431" s="56" t="inlineStr">
        <is>
          <t>114</t>
        </is>
      </c>
      <c r="U1431" s="57" t="inlineStr">
        <is>
          <t>{"link": "https://www.themoviedb.org/movie/44912-green-lantern/watch?locale=CA",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431" s="61" t="inlineStr">
        <is>
          <t>200,000,000</t>
        </is>
      </c>
      <c r="W1431" s="34" t="n">
        <v>44912</v>
      </c>
      <c r="X1431" s="34" t="inlineStr">
        <is>
          <t>[49538, 37686, 20526, 38356, 22972, 20533, 65291, 40805, 49524, 1452, 13183, 10303, 834, 1576, 49013, 1979, 12155, 69735, 49494, 77950]</t>
        </is>
      </c>
      <c r="Y1431" s="34" t="inlineStr">
        <is>
          <t>26%</t>
        </is>
      </c>
      <c r="Z1431" s="34" t="inlineStr">
        <is>
          <t>5.5/10</t>
        </is>
      </c>
      <c r="AA1431" s="34" t="inlineStr">
        <is>
          <t>39/100</t>
        </is>
      </c>
      <c r="AB1431" s="34" t="inlineStr">
        <is>
          <t>https://www.youtube.com/embed/W7w07MLhhb4</t>
        </is>
      </c>
      <c r="AC1431" s="46" t="n">
        <v>1731215633548</v>
      </c>
    </row>
    <row r="1432" ht="14.25" customHeight="1" s="131">
      <c r="A1432" s="24" t="inlineStr">
        <is>
          <t>Jack Frost</t>
        </is>
      </c>
      <c r="B1432" s="25" t="n">
        <v>15</v>
      </c>
      <c r="C1432" s="26" t="n"/>
      <c r="D1432" s="27" t="n"/>
      <c r="E1432" s="28" t="inlineStr">
        <is>
          <t>Fantasy</t>
        </is>
      </c>
      <c r="F1432" s="29" t="inlineStr">
        <is>
          <t>Family</t>
        </is>
      </c>
      <c r="G1432" s="30" t="inlineStr">
        <is>
          <t>Christmas</t>
        </is>
      </c>
      <c r="H1432" s="31" t="n"/>
      <c r="I1432" s="32" t="inlineStr">
        <is>
          <t>Warner Bros.</t>
        </is>
      </c>
      <c r="J1432" s="33" t="n">
        <v>1998</v>
      </c>
      <c r="K1432" s="34">
        <f>ROW(K1432)-1</f>
        <v/>
      </c>
      <c r="L1432" s="35" t="inlineStr">
        <is>
          <t>A movie about a father so terrible he has to die and be brought back to life in order to spend time with his son. Honestly, I don't even believe he changed, he only started spending time with his kid because he was a snowman and had literally no other options for what to do. The movie is stuffed with forced sentimentality, trying so hard to make the audience cry to no avail. The plot is goofy of course, but that it hinges on a magical harmonica is especially ridiculous. The snowman is not friendly looking whatsoever, the puppet looks significantly better than the CG model though. Jack is very annoying, he never stops talking. Everything wraps up quite suddenly after the first half is very slow. By the end, I realized that this story is quite similar to "The Santa Clause", except in the end instead of being an active father, Jack goes back to being dead, where he can once again be an absent father.</t>
        </is>
      </c>
      <c r="M1432" s="49" t="inlineStr">
        <is>
          <t>A father, who can't keep his promises, dies in a car accident. One year later, he returns as a snowman, who has the final chance to put things right with his son before he is gone forever.</t>
        </is>
      </c>
      <c r="N1432" s="50" t="inlineStr">
        <is>
          <t>https://image.tmdb.org/t/p/w500/tdSyQJe7vEDcH9kEVqzVcr0O9lS.jpg</t>
        </is>
      </c>
      <c r="O1432" s="51" t="inlineStr">
        <is>
          <t>Michael Keaton, Kelly Preston, Mark Addy, Joseph Cross, Henry Rollins, Mika Boorem, Andrew Lawrence, Eli Marienthal</t>
        </is>
      </c>
      <c r="P1432" s="52" t="inlineStr">
        <is>
          <t>Troy Miller</t>
        </is>
      </c>
      <c r="Q1432" s="53" t="inlineStr">
        <is>
          <t>[{"Source": "Internet Movie Database", "Value": "5.4/10"}, {"Source": "Rotten Tomatoes", "Value": "19%"}, {"Source": "Metacritic", "Value": "40/100"}]</t>
        </is>
      </c>
      <c r="R1432" s="54" t="inlineStr">
        <is>
          <t>34,562,925</t>
        </is>
      </c>
      <c r="S1432" s="55" t="inlineStr">
        <is>
          <t>PG</t>
        </is>
      </c>
      <c r="T1432" s="56" t="inlineStr">
        <is>
          <t>101</t>
        </is>
      </c>
      <c r="U1432" s="57" t="inlineStr">
        <is>
          <t>{"link": "https://www.themoviedb.org/movie/9745-jack-frost/watch?locale=CA",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432" s="58" t="inlineStr">
        <is>
          <t>27,000,000</t>
        </is>
      </c>
      <c r="W1432" s="34" t="n">
        <v>9745</v>
      </c>
      <c r="X1432" s="34" t="inlineStr">
        <is>
          <t>[26538, 9304, 11395, 21138, 78328, 421631, 446076, 434368, 80788, 41503, 363484, 467199, 116675, 34138, 161830, 119250, 378570, 13776, 428687, 10905]</t>
        </is>
      </c>
      <c r="Y1432" s="34" t="inlineStr">
        <is>
          <t>19%</t>
        </is>
      </c>
      <c r="Z1432" s="34" t="inlineStr">
        <is>
          <t>5.4/10</t>
        </is>
      </c>
      <c r="AA1432" s="34" t="inlineStr">
        <is>
          <t>40/100</t>
        </is>
      </c>
      <c r="AB1432" s="34" t="inlineStr">
        <is>
          <t>https://www.youtube.com/embed/orPZ0BMUI7k</t>
        </is>
      </c>
      <c r="AC1432" s="34" t="inlineStr">
        <is>
          <t>1734210742243</t>
        </is>
      </c>
    </row>
    <row r="1433" ht="14.25" customHeight="1" s="131">
      <c r="A1433" s="24" t="inlineStr">
        <is>
          <t>The Machine</t>
        </is>
      </c>
      <c r="B1433" s="25" t="n">
        <v>15</v>
      </c>
      <c r="C1433" s="26" t="n"/>
      <c r="D1433" s="27" t="n"/>
      <c r="E1433" s="28" t="inlineStr">
        <is>
          <t>Comedy</t>
        </is>
      </c>
      <c r="F1433" s="29" t="inlineStr">
        <is>
          <t>Action</t>
        </is>
      </c>
      <c r="G1433" s="30" t="n"/>
      <c r="H1433" s="31" t="n"/>
      <c r="I1433" s="32" t="inlineStr">
        <is>
          <t>Sony Pictures</t>
        </is>
      </c>
      <c r="J1433" s="33" t="n">
        <v>2023</v>
      </c>
      <c r="K1433" s="34">
        <f>ROW(K1433)-1</f>
        <v/>
      </c>
      <c r="L1433" s="35" t="inlineStr">
        <is>
          <t>Maybe Bert Kreischer has fans that will enjoy this movie, but as someone that was not very aware of him, this was an absolutely miserable experience. The movie is based on a lie told by a middle aged alcoholic that is famous for taking his shirt off and being fat. The movie is constantly reminding you that Bert is fat as well, and none of those jokes work. I laughed once in the entire movie, and it was when Bert shot a guy and there was a chain reaction. None of the written jokes were funny. Bert did a horrible acting job, constantly sounding like he was on the verge of laughing and never having any charisma or convincing line delivery. The whole movie is a vanity project about how cool Bert is and was. It's insulting to me that Bert thinks he looked like Jimmy Tatro when he was younger. The movie also forces in that Bert is actually a good guy for being an alcoholic with some absolutely ridiculous backwards logic. Overall there is nothing in this movie worth wasting your time on.</t>
        </is>
      </c>
      <c r="M1433" s="36" t="inlineStr">
        <is>
          <t>Bert Kreischer faces a familial crisis and the arrival of his estranged father when the ghost of his booze-soaked past arrives: a murderous mobster hellbent on kidnapping Bert back to the motherland to atone for his crimes. Together, he and his father must retrace the steps of his younger self in the midst of a war between a sociopathic crime family while they attempt to find common ground.</t>
        </is>
      </c>
      <c r="N1433" s="37" t="inlineStr">
        <is>
          <t>https://image.tmdb.org/t/p/w500/x9dGI7LIOMMlFzyIBUta1svft2Y.jpg</t>
        </is>
      </c>
      <c r="O1433" s="38" t="inlineStr">
        <is>
          <t>Bert Kreischer, Mark Hamill, Jimmy Tatro, Stephanie Kurtzuba, Nikola Đuričko, Iva Babić, Martyn Ford, Robert Maaser</t>
        </is>
      </c>
      <c r="P1433" s="39" t="inlineStr">
        <is>
          <t>Peter Atencio</t>
        </is>
      </c>
      <c r="Q1433" s="40" t="inlineStr">
        <is>
          <t>[{"Source": "Internet Movie Database", "Value": "5.7/10"}, {"Source": "Rotten Tomatoes", "Value": "31%"}, {"Source": "Metacritic", "Value": "37/100"}]</t>
        </is>
      </c>
      <c r="R1433" s="80" t="inlineStr">
        <is>
          <t>0</t>
        </is>
      </c>
      <c r="S1433" s="42" t="inlineStr">
        <is>
          <t>R</t>
        </is>
      </c>
      <c r="T1433" s="43" t="inlineStr">
        <is>
          <t>112</t>
        </is>
      </c>
      <c r="U1433" s="44" t="inlineStr">
        <is>
          <t>{"link": "https://www.themoviedb.org/movie/647250-the-machine/watch?locale=CA", "flatrate": [{"logo_path": "/pbpMk2JmcoNnQwx5JGpXngfoWtp.jpg", "provider_id": 8, "provider_name": "Netflix", "display_priority": 0}, {"logo_path": "/kICQccvOh8AIBMHGkBXJ047xeHN.jpg", "provider_id": 1796, "provider_name": "Netflix basic with Ads",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433" s="83" t="inlineStr">
        <is>
          <t>0</t>
        </is>
      </c>
      <c r="W1433" s="34" t="n">
        <v>647250</v>
      </c>
      <c r="X1433" s="34" t="inlineStr">
        <is>
          <t>[1251636, 1036996, 52395, 553147, 889924, 25284, 1109237, 561717, 829503, 987917, 411741, 36955, 921636, 455476, 193610, 8467, 82695, 406759, 335988, 882569]</t>
        </is>
      </c>
      <c r="Y1433" s="34" t="inlineStr">
        <is>
          <t>31%</t>
        </is>
      </c>
      <c r="Z1433" s="34" t="inlineStr">
        <is>
          <t>5.7/10</t>
        </is>
      </c>
      <c r="AA1433" s="34" t="inlineStr">
        <is>
          <t>37/100</t>
        </is>
      </c>
      <c r="AB1433" s="34" t="inlineStr">
        <is>
          <t>https://www.youtube.com/embed/AwDKLEaJxMk</t>
        </is>
      </c>
      <c r="AC1433" s="46" t="n">
        <v>1731215633548</v>
      </c>
    </row>
    <row r="1434" ht="14.25" customHeight="1" s="131">
      <c r="A1434" s="24" t="inlineStr">
        <is>
          <t>Home Team</t>
        </is>
      </c>
      <c r="B1434" s="25" t="n">
        <v>15</v>
      </c>
      <c r="C1434" s="26" t="inlineStr">
        <is>
          <t>Sandlerverse</t>
        </is>
      </c>
      <c r="D1434" s="27" t="n"/>
      <c r="E1434" s="28" t="inlineStr">
        <is>
          <t>Sports</t>
        </is>
      </c>
      <c r="F1434" s="29" t="inlineStr">
        <is>
          <t>Comedy</t>
        </is>
      </c>
      <c r="G1434" s="30" t="n"/>
      <c r="H1434" s="31" t="inlineStr">
        <is>
          <t>Netflix</t>
        </is>
      </c>
      <c r="I1434" s="32" t="inlineStr">
        <is>
          <t>Netflix</t>
        </is>
      </c>
      <c r="J1434" s="33" t="n">
        <v>2022</v>
      </c>
      <c r="K1434" s="34">
        <f>ROW(K1434)-1</f>
        <v/>
      </c>
      <c r="L1434" s="35" t="n"/>
      <c r="M1434" s="36" t="inlineStr">
        <is>
          <t>Two years after a Super Bowl win when NFL head coach Sean Payton is suspended, he goes back to his hometown and finds himself reconnecting with his 12-year-old son by coaching his Pop Warner football team.</t>
        </is>
      </c>
      <c r="N1434" s="37" t="inlineStr">
        <is>
          <t>https://image.tmdb.org/t/p/w500/zTwfMV1hm1DIrMo8BGyZKskhSPr.jpg</t>
        </is>
      </c>
      <c r="O1434" s="38" t="inlineStr">
        <is>
          <t>Kevin James, Taylor Lautner, Rob Schneider, Jackie Sandler, Tait Blum, Gary Valentine, Lavell Crawford, Chloe Fineman</t>
        </is>
      </c>
      <c r="P1434" s="39" t="inlineStr">
        <is>
          <t>Charles Kinnane, Daniel Kinnane</t>
        </is>
      </c>
      <c r="Q1434" s="40" t="inlineStr">
        <is>
          <t>[{"Source": "Internet Movie Database", "Value": "6.0/10"}, {"Source": "Rotten Tomatoes", "Value": "22%"}, {"Source": "Metacritic", "Value": "23/100"}]</t>
        </is>
      </c>
      <c r="R1434" s="80" t="inlineStr">
        <is>
          <t>0</t>
        </is>
      </c>
      <c r="S1434" s="42" t="inlineStr">
        <is>
          <t>PG</t>
        </is>
      </c>
      <c r="T1434" s="43" t="inlineStr">
        <is>
          <t>95</t>
        </is>
      </c>
      <c r="U1434" s="44" t="inlineStr">
        <is>
          <t>{"link": "https://www.themoviedb.org/movie/817648-home-team/watch?locale=CA", "flatrate": [{"logo_path": "/pbpMk2JmcoNnQwx5JGpXngfoWtp.jpg", "provider_id": 8, "provider_name": "Netflix", "display_priority": 0}, {"logo_path": "/kICQccvOh8AIBMHGkBXJ047xeHN.jpg", "provider_id": 1796, "provider_name": "Netflix basic with Ads", "display_priority": 109}]}</t>
        </is>
      </c>
      <c r="V1434" s="83" t="inlineStr">
        <is>
          <t>0</t>
        </is>
      </c>
      <c r="W1434" s="34" t="n">
        <v>817648</v>
      </c>
      <c r="X1434" s="34" t="inlineStr">
        <is>
          <t>[583081, 474433, 22916, 869602, 551863, 47747, 20678, 450545, 910759, 43922, 647579, 664757, 290550, 808962, 10629, 740658, 387743, 929477, 277806, 770922]</t>
        </is>
      </c>
      <c r="Y1434" s="34" t="inlineStr">
        <is>
          <t>22%</t>
        </is>
      </c>
      <c r="Z1434" s="34" t="inlineStr">
        <is>
          <t>6.0/10</t>
        </is>
      </c>
      <c r="AA1434" s="34" t="inlineStr">
        <is>
          <t>23/100</t>
        </is>
      </c>
      <c r="AB1434" s="34" t="inlineStr">
        <is>
          <t>https://www.youtube.com/embed/xppbyXSxPlo</t>
        </is>
      </c>
      <c r="AC1434" s="46" t="n">
        <v>1731215633548</v>
      </c>
    </row>
    <row r="1435" ht="14.25" customHeight="1" s="131">
      <c r="A1435" s="24" t="inlineStr">
        <is>
          <t>Teen Wolf Too</t>
        </is>
      </c>
      <c r="B1435" s="25" t="n">
        <v>14</v>
      </c>
      <c r="C1435" s="26" t="inlineStr">
        <is>
          <t>Teen Wolf</t>
        </is>
      </c>
      <c r="D1435" s="27" t="n"/>
      <c r="E1435" s="28" t="inlineStr">
        <is>
          <t>Sports</t>
        </is>
      </c>
      <c r="F1435" s="29" t="inlineStr">
        <is>
          <t>Comedy</t>
        </is>
      </c>
      <c r="G1435" s="30" t="n"/>
      <c r="H1435" s="31" t="n"/>
      <c r="I1435" s="32" t="inlineStr">
        <is>
          <t>Atlantic Releasing Corporation</t>
        </is>
      </c>
      <c r="J1435" s="33" t="n">
        <v>1987</v>
      </c>
      <c r="K1435" s="34">
        <f>ROW(K1435)-1</f>
        <v/>
      </c>
      <c r="L1435" s="35" t="n"/>
      <c r="M1435" s="49" t="inlineStr">
        <is>
          <t>Although awkward college student Todd Howard is particularly adept at science, he's paying for school with an athletic scholarship that he will lose should he not fare well in an upcoming boxing tournament. Luckily for Todd, he has inherited the same family curse that once turned his cousin into a werewolf. As he transforms into the hairy, fanged, howling monster, he finds both his physical agility and his popularity skyrocketing -- but at what cost?</t>
        </is>
      </c>
      <c r="N1435" s="50" t="inlineStr">
        <is>
          <t>https://image.tmdb.org/t/p/w500/unfbmoUTIsQzQF09RJZVN1GKr6b.jpg</t>
        </is>
      </c>
      <c r="O1435" s="51" t="inlineStr">
        <is>
          <t>Jason Bateman, Kim Darby, John Astin, Paul Sand, Mark Holton, James Hampton, Estee Chandler, Robert Neary</t>
        </is>
      </c>
      <c r="P1435" s="52" t="inlineStr">
        <is>
          <t>Christopher Leitch</t>
        </is>
      </c>
      <c r="Q1435" s="59" t="inlineStr">
        <is>
          <t>[{"Source": "Internet Movie Database", "Value": "3.5/10"}, {"Source": "Rotten Tomatoes", "Value": "8%"}, {"Source": "Metacritic", "Value": "8/100"}]</t>
        </is>
      </c>
      <c r="R1435" s="60" t="inlineStr">
        <is>
          <t>7,900,000</t>
        </is>
      </c>
      <c r="S1435" s="55" t="inlineStr">
        <is>
          <t>PG</t>
        </is>
      </c>
      <c r="T1435" s="56" t="inlineStr">
        <is>
          <t>95</t>
        </is>
      </c>
      <c r="U1435" s="57" t="inlineStr">
        <is>
          <t>{"link": "https://www.themoviedb.org/movie/15582-teen-wolf-too/watch?locale=CA",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"/ny55kYI31jrwSYp2LmCniMCGc03.jpg", "provider_id": 588, "provider_name": "MGM Amazon Channel", "display_priority": 74}]}</t>
        </is>
      </c>
      <c r="V1435" s="61" t="inlineStr">
        <is>
          <t>3,000,000</t>
        </is>
      </c>
      <c r="W1435" s="34" t="n">
        <v>15582</v>
      </c>
      <c r="X1435" s="34" t="inlineStr">
        <is>
          <t>[27266, 546260, 595148, 15257, 800497, 986070, 12154, 10823, 6951, 11814, 10957, 9384, 1547, 877703, 37136, 87101, 600, 8681, 181808, 475557]</t>
        </is>
      </c>
      <c r="Y1435" s="34" t="inlineStr">
        <is>
          <t>8%</t>
        </is>
      </c>
      <c r="Z1435" s="34" t="inlineStr">
        <is>
          <t>3.5/10</t>
        </is>
      </c>
      <c r="AA1435" s="34" t="inlineStr">
        <is>
          <t>8/100</t>
        </is>
      </c>
      <c r="AB1435" s="34" t="inlineStr">
        <is>
          <t>https://www.youtube.com/embed/rMaAZ1yWNEE</t>
        </is>
      </c>
      <c r="AC1435" s="46" t="n">
        <v>1731215633548</v>
      </c>
    </row>
    <row r="1436" ht="14.25" customHeight="1" s="131">
      <c r="A1436" s="24" t="inlineStr">
        <is>
          <t>Tall Girl 2</t>
        </is>
      </c>
      <c r="B1436" s="25" t="n">
        <v>14</v>
      </c>
      <c r="C1436" s="26" t="inlineStr">
        <is>
          <t>Tall Girl</t>
        </is>
      </c>
      <c r="D1436" s="27" t="n"/>
      <c r="E1436" s="28" t="inlineStr">
        <is>
          <t>Comedy</t>
        </is>
      </c>
      <c r="F1436" s="29" t="inlineStr">
        <is>
          <t>Coming-of-Age</t>
        </is>
      </c>
      <c r="G1436" s="30" t="n"/>
      <c r="H1436" s="31" t="inlineStr">
        <is>
          <t>Netflix</t>
        </is>
      </c>
      <c r="I1436" s="32" t="inlineStr">
        <is>
          <t>Netflix</t>
        </is>
      </c>
      <c r="J1436" s="33" t="n">
        <v>2022</v>
      </c>
      <c r="K1436" s="34">
        <f>ROW(K1436)-1</f>
        <v/>
      </c>
      <c r="L1436" s="35" t="n"/>
      <c r="M1436" s="49" t="inlineStr">
        <is>
          <t>After Jodi Kreyman gains popularity, her miscommunications start causing rifts with those around her and now she really needs to "stand tall".</t>
        </is>
      </c>
      <c r="N1436" s="50" t="inlineStr">
        <is>
          <t>https://image.tmdb.org/t/p/w500/eyKkLdst2vFRjCC89C3NqGCLpNE.jpg</t>
        </is>
      </c>
      <c r="O1436" s="51" t="inlineStr">
        <is>
          <t>Ava Michelle, Griffin Gluck, Sabrina Carpenter, Clara Wilsey, Angela Kinsey, Rico Paris, Anjelika Washington, Luke Eisner</t>
        </is>
      </c>
      <c r="P1436" s="52" t="inlineStr">
        <is>
          <t>Emily Ting</t>
        </is>
      </c>
      <c r="Q1436" s="59" t="inlineStr">
        <is>
          <t>[{"Source": "Internet Movie Database", "Value": "4.7/10"}, {"Source": "Rotten Tomatoes", "Value": "71%"}, {"Source": "Metacritic", "Value": "35/100"}]</t>
        </is>
      </c>
      <c r="R1436" s="54" t="inlineStr">
        <is>
          <t>0</t>
        </is>
      </c>
      <c r="S1436" s="55" t="inlineStr">
        <is>
          <t>TV-PG</t>
        </is>
      </c>
      <c r="T1436" s="56" t="inlineStr">
        <is>
          <t>97</t>
        </is>
      </c>
      <c r="U1436" s="57" t="inlineStr">
        <is>
          <t>{"link": "https://www.themoviedb.org/movie/772272-tall-girl-2/watch?locale=CA", "flatrate": [{"logo_path": "/pbpMk2JmcoNnQwx5JGpXngfoWtp.jpg", "provider_id": 8, "provider_name": "Netflix", "display_priority": 0}, {"logo_path": "/kICQccvOh8AIBMHGkBXJ047xeHN.jpg", "provider_id": 1796, "provider_name": "Netflix basic with Ads", "display_priority": 109}]}</t>
        </is>
      </c>
      <c r="V1436" s="61" t="inlineStr">
        <is>
          <t>24,393,503</t>
        </is>
      </c>
      <c r="W1436" s="34" t="n">
        <v>772272</v>
      </c>
      <c r="X1436" s="34" t="inlineStr">
        <is>
          <t>[983242, 879475, 933357, 800407, 625450, 735726, 648337, 209764, 760154, 892835, 546728, 660006, 550524, 873127, 9781, 850818, 823855, 988046, 244566, 41602]</t>
        </is>
      </c>
      <c r="Y1436" s="34" t="inlineStr">
        <is>
          <t>71%</t>
        </is>
      </c>
      <c r="Z1436" s="34" t="inlineStr">
        <is>
          <t>4.7/10</t>
        </is>
      </c>
      <c r="AA1436" s="34" t="inlineStr">
        <is>
          <t>35/100</t>
        </is>
      </c>
      <c r="AB1436" s="34" t="inlineStr">
        <is>
          <t>https://www.youtube.com/embed/2-1qlHIhWXE</t>
        </is>
      </c>
      <c r="AC1436" s="46" t="n">
        <v>1731215633548</v>
      </c>
    </row>
    <row r="1437" ht="14.25" customHeight="1" s="131">
      <c r="A1437" s="24" t="inlineStr">
        <is>
          <t>Showgirls</t>
        </is>
      </c>
      <c r="B1437" s="25" t="n">
        <v>14</v>
      </c>
      <c r="C1437" s="26" t="n"/>
      <c r="D1437" s="27" t="n"/>
      <c r="E1437" s="28" t="inlineStr">
        <is>
          <t>Drama</t>
        </is>
      </c>
      <c r="F1437" s="29" t="n"/>
      <c r="G1437" s="30" t="n"/>
      <c r="H1437" s="31" t="n"/>
      <c r="I1437" s="32" t="inlineStr">
        <is>
          <t>Amazon MGM Studios</t>
        </is>
      </c>
      <c r="J1437" s="33" t="n">
        <v>1995</v>
      </c>
      <c r="K1437" s="34">
        <f>ROW(K1437)-1</f>
        <v/>
      </c>
      <c r="L1437" s="35" t="n"/>
      <c r="M1437" s="49" t="inlineStr">
        <is>
          <t>Fresh to Las Vegas with no connections, Nomi Malone takes a job as an exotic dancer. Her talents are quickly noticed by Cristal, a headlining dancer who senses an opportunity to bolster her own act. But Nomi won’t play second fiddle and soon begins her venomous path to the top, ruthlessly backstabbing anyone who gets in her way.</t>
        </is>
      </c>
      <c r="N1437" s="50" t="inlineStr">
        <is>
          <t>https://image.tmdb.org/t/p/w500/atjtGFIIt9QMGf9ELyboq5cl466.jpg</t>
        </is>
      </c>
      <c r="O1437" s="51" t="inlineStr">
        <is>
          <t>Elizabeth Berkley, Kyle MacLachlan, Gina Gershon, Glenn Plummer, Robert Davi, Alan Rachins, Gina Ravera, Lin Tucci</t>
        </is>
      </c>
      <c r="P1437" s="52" t="inlineStr">
        <is>
          <t>Paul Verhoeven</t>
        </is>
      </c>
      <c r="Q1437" s="59" t="inlineStr">
        <is>
          <t>[{"Source": "Internet Movie Database", "Value": "5.1/10"}, {"Source": "Rotten Tomatoes", "Value": "23%"}, {"Source": "Metacritic", "Value": "23/100"}]</t>
        </is>
      </c>
      <c r="R1437" s="60" t="inlineStr">
        <is>
          <t>20,350,754</t>
        </is>
      </c>
      <c r="S1437" s="55" t="inlineStr">
        <is>
          <t>NC-17</t>
        </is>
      </c>
      <c r="T1437" s="56" t="inlineStr">
        <is>
          <t>131</t>
        </is>
      </c>
      <c r="U1437" s="57" t="inlineStr">
        <is>
          <t>{"link": "https://www.themoviedb.org/movie/10802-showgirls/watch?locale=CA", "rent": [{"logo_path": "/d1mUAhpJpxy0YMjwVOZ4lxAAbeT.jpg", "provider_id": 140, "provider_name": "Cineplex", "display_priority": 19}], "flatrate": [{"logo_path": "/ewOptMVIYcOadMGGJz8DJueH2bH.jpg", "provider_id": 230, "provider_name": "Crave", "display_priority": 4}, {"logo_path": "/csPQMbeJWY7bjwWruZjtc27xf2l.jpg", "provider_id": 305, "provider_name": "Crave Starz", "display_priority": 5}], "ads": [{"logo_path": "/zLYr7OPvpskMA4S79E3vlCi71iC.jpg", "provider_id": 73, "provider_name": "Tubi TV", "display_priority": 21}], "buy": [{"logo_path": "/d1mUAhpJpxy0YMjwVOZ4lxAAbeT.jpg", "provider_id": 140, "provider_name": "Cineplex", "display_priority": 19}]}</t>
        </is>
      </c>
      <c r="V1437" s="61" t="inlineStr">
        <is>
          <t>45,000,000</t>
        </is>
      </c>
      <c r="W1437" s="34" t="n">
        <v>10802</v>
      </c>
      <c r="X1437" s="34" t="inlineStr">
        <is>
          <t>[12775, 11692, 42845, 11084, 63978, 126331, 12228, 26946, 49573, 26679, 660715, 1014659, 54156, 532448, 477811, 142656, 989592, 466673, 55458, 110852]</t>
        </is>
      </c>
      <c r="Y1437" s="34" t="inlineStr">
        <is>
          <t>23%</t>
        </is>
      </c>
      <c r="Z1437" s="34" t="inlineStr">
        <is>
          <t>5.1/10</t>
        </is>
      </c>
      <c r="AA1437" s="34" t="inlineStr">
        <is>
          <t>23/100</t>
        </is>
      </c>
      <c r="AB1437" s="34" t="inlineStr">
        <is>
          <t>https://www.youtube.com/embed/wGvXwCU7i10</t>
        </is>
      </c>
      <c r="AC1437" s="46" t="n">
        <v>1731215633548</v>
      </c>
    </row>
    <row r="1438" ht="14.25" customHeight="1" s="131">
      <c r="A1438" s="24" t="inlineStr">
        <is>
          <t>Kangaroo Jack</t>
        </is>
      </c>
      <c r="B1438" s="25" t="n">
        <v>14</v>
      </c>
      <c r="C1438" s="26" t="inlineStr">
        <is>
          <t>Kangaroo Jack</t>
        </is>
      </c>
      <c r="D1438" s="27" t="n"/>
      <c r="E1438" s="28" t="inlineStr">
        <is>
          <t>Comedy</t>
        </is>
      </c>
      <c r="F1438" s="29" t="inlineStr">
        <is>
          <t>Family</t>
        </is>
      </c>
      <c r="G1438" s="30" t="n"/>
      <c r="H1438" s="31" t="n"/>
      <c r="I1438" s="32" t="inlineStr">
        <is>
          <t>Warner Bros.</t>
        </is>
      </c>
      <c r="J1438" s="33" t="n">
        <v>2003</v>
      </c>
      <c r="K1438" s="34">
        <f>ROW(K1438)-1</f>
        <v/>
      </c>
      <c r="L1438" s="35" t="n"/>
      <c r="M1438" s="49" t="inlineStr">
        <is>
          <t>Two childhood friends — a New York hairstylist and a wanna-be musician — get mixed-up with the mob and are forced to deliver $50,000 to Australia, but things go all wrong when the money is lost to a wild kangaroo.</t>
        </is>
      </c>
      <c r="N1438" s="50" t="inlineStr">
        <is>
          <t>https://image.tmdb.org/t/p/w500/nflh9On0de4l7ItCl3n4NVXjmnm.jpg</t>
        </is>
      </c>
      <c r="O1438" s="51" t="inlineStr">
        <is>
          <t>Jerry O'Connell, Anthony Anderson, Estella Warren, Christopher Walken, Michael Shannon, Marton Csokas, Dyan Cannon, Frank Welker</t>
        </is>
      </c>
      <c r="P1438" s="52" t="inlineStr">
        <is>
          <t>David McNally</t>
        </is>
      </c>
      <c r="Q1438" s="59" t="inlineStr">
        <is>
          <t>[{"Source": "Internet Movie Database", "Value": "4.5/10"}, {"Source": "Metacritic", "Value": "16/100"}]</t>
        </is>
      </c>
      <c r="R1438" s="60" t="inlineStr">
        <is>
          <t>88,900,000</t>
        </is>
      </c>
      <c r="S1438" s="55" t="inlineStr">
        <is>
          <t>PG</t>
        </is>
      </c>
      <c r="T1438" s="56" t="inlineStr">
        <is>
          <t>89</t>
        </is>
      </c>
      <c r="U1438" s="57" t="inlineStr">
        <is>
          <t>{"link": "https://www.themoviedb.org/movie/10628-kangaroo-jack/watch?locale=CA",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t>
        </is>
      </c>
      <c r="V1438" s="61" t="inlineStr">
        <is>
          <t>60,000,000</t>
        </is>
      </c>
      <c r="W1438" s="34" t="n">
        <v>10628</v>
      </c>
      <c r="X1438" s="34" t="inlineStr">
        <is>
          <t>[31561, 47902, 26674, 67507, 238255, 538347, 75571, 15433, 10923, 607087, 18094, 60025, 40440, 1078862, 16222, 58626, 8046, 19405, 6076, 24787]</t>
        </is>
      </c>
      <c r="Y1438" s="34" t="inlineStr">
        <is>
          <t>N/A</t>
        </is>
      </c>
      <c r="Z1438" s="34" t="inlineStr">
        <is>
          <t>4.5/10</t>
        </is>
      </c>
      <c r="AA1438" s="34" t="inlineStr">
        <is>
          <t>16/100</t>
        </is>
      </c>
      <c r="AB1438" s="34" t="inlineStr">
        <is>
          <t>https://www.youtube.com/embed/QxAI1vg_YVU</t>
        </is>
      </c>
      <c r="AC1438" s="46" t="n">
        <v>1731215633548</v>
      </c>
    </row>
    <row r="1439" ht="14.25" customHeight="1" s="131">
      <c r="A1439" s="24" t="inlineStr">
        <is>
          <t>R.I.P.D.</t>
        </is>
      </c>
      <c r="B1439" s="25" t="n">
        <v>14</v>
      </c>
      <c r="C1439" s="26" t="n"/>
      <c r="D1439" s="27" t="n"/>
      <c r="E1439" s="28" t="inlineStr">
        <is>
          <t>Sci-Fi</t>
        </is>
      </c>
      <c r="F1439" s="29" t="inlineStr">
        <is>
          <t>Comedy</t>
        </is>
      </c>
      <c r="G1439" s="30" t="n"/>
      <c r="H1439" s="31" t="n"/>
      <c r="I1439" s="32" t="inlineStr">
        <is>
          <t>Universal Pictures</t>
        </is>
      </c>
      <c r="J1439" s="33" t="n">
        <v>2013</v>
      </c>
      <c r="K1439" s="34">
        <f>ROW(K1439)-1</f>
        <v/>
      </c>
      <c r="L1439" s="35" t="n"/>
      <c r="M1439" s="49" t="inlineStr">
        <is>
          <t>A recently slain cop joins a team of undead police officers working for the Rest in Peace Department and tries to find the man who murdered him.</t>
        </is>
      </c>
      <c r="N1439" s="50" t="inlineStr">
        <is>
          <t>https://image.tmdb.org/t/p/w500/rS0kByPD4YF8pQ85KjzMdGiu7Xf.jpg</t>
        </is>
      </c>
      <c r="O1439" s="51" t="inlineStr">
        <is>
          <t>Jeff Bridges, Ryan Reynolds, Kevin Bacon, Mary-Louise Parker, Stephanie Szostak, Robert Knepper, James Hong, Marisa Miller</t>
        </is>
      </c>
      <c r="P1439" s="52" t="inlineStr">
        <is>
          <t>Robert Schwentke</t>
        </is>
      </c>
      <c r="Q1439" s="59" t="inlineStr">
        <is>
          <t>[{"Source": "Internet Movie Database", "Value": "5.6/10"}, {"Source": "Rotten Tomatoes", "Value": "13%"}, {"Source": "Metacritic", "Value": "25/100"}]</t>
        </is>
      </c>
      <c r="R1439" s="60" t="inlineStr">
        <is>
          <t>61,600,000</t>
        </is>
      </c>
      <c r="S1439" s="55" t="inlineStr">
        <is>
          <t>PG-13</t>
        </is>
      </c>
      <c r="T1439" s="56" t="inlineStr">
        <is>
          <t>96</t>
        </is>
      </c>
      <c r="U1439" s="57" t="inlineStr">
        <is>
          <t>{"link": "https://www.themoviedb.org/movie/49524-r-i-p-d/watch?locale=CA",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2}, {"logo_path": "/8aBqoNeGGr0oSA85iopgNZUOTOc.jpg", "provider_id": 2100, "provider_name": "Amazon Prime Video with Ads", "display_priority": 149}]}</t>
        </is>
      </c>
      <c r="V1439" s="61" t="inlineStr">
        <is>
          <t>130,000,000</t>
        </is>
      </c>
      <c r="W1439" s="34" t="n">
        <v>49524</v>
      </c>
      <c r="X1439" s="34" t="inlineStr">
        <is>
          <t>[49207, 37100, 146216, 49110, 10375, 11421, 23202, 41109, 77950, 68726, 1013860, 146223, 133790, 12618, 559800, 448448, 56029, 117251, 78383, 833]</t>
        </is>
      </c>
      <c r="Y1439" s="34" t="inlineStr">
        <is>
          <t>13%</t>
        </is>
      </c>
      <c r="Z1439" s="34" t="inlineStr">
        <is>
          <t>5.6/10</t>
        </is>
      </c>
      <c r="AA1439" s="34" t="inlineStr">
        <is>
          <t>25/100</t>
        </is>
      </c>
      <c r="AB1439" s="34" t="inlineStr">
        <is>
          <t>https://www.youtube.com/embed/nt59JjtWFSU</t>
        </is>
      </c>
      <c r="AC1439" s="46" t="n">
        <v>1731215633548</v>
      </c>
    </row>
    <row r="1440" ht="14.25" customHeight="1" s="131">
      <c r="A1440" s="24" t="inlineStr">
        <is>
          <t>Tall Girl</t>
        </is>
      </c>
      <c r="B1440" s="25" t="n">
        <v>14</v>
      </c>
      <c r="C1440" s="26" t="inlineStr">
        <is>
          <t>Tall Girl</t>
        </is>
      </c>
      <c r="D1440" s="27" t="n"/>
      <c r="E1440" s="28" t="inlineStr">
        <is>
          <t>RomCom</t>
        </is>
      </c>
      <c r="F1440" s="29" t="n"/>
      <c r="G1440" s="30" t="n"/>
      <c r="H1440" s="31" t="inlineStr">
        <is>
          <t>Netflix</t>
        </is>
      </c>
      <c r="I1440" s="32" t="inlineStr">
        <is>
          <t>Netflix</t>
        </is>
      </c>
      <c r="J1440" s="33" t="n">
        <v>2019</v>
      </c>
      <c r="K1440" s="34">
        <f>ROW(K1440)-1</f>
        <v/>
      </c>
      <c r="L1440" s="35" t="n"/>
      <c r="M1440" s="49" t="inlineStr">
        <is>
          <t>Jodi, the tallest girl in her high school, has always felt uncomfortable in her own skin. But after years of slouching, being made fun of, and avoiding attention at all costs, Jodi finally decides to find the confidence to stand tall.</t>
        </is>
      </c>
      <c r="N1440" s="50" t="inlineStr">
        <is>
          <t>https://image.tmdb.org/t/p/w500/m0clsFEXidLVJ0TueqWOvvImOMh.jpg</t>
        </is>
      </c>
      <c r="O1440" s="51" t="inlineStr">
        <is>
          <t>Ava Michelle, Sabrina Carpenter, Steve Zahn, Griffin Gluck, Clara Wilsey, Paris Berelc, Angela Kinsey, Bria Condon</t>
        </is>
      </c>
      <c r="P1440" s="52" t="inlineStr">
        <is>
          <t>Nzingha Stewart</t>
        </is>
      </c>
      <c r="Q1440" s="59" t="inlineStr">
        <is>
          <t>[{"Source": "Internet Movie Database", "Value": "5.3/10"}, {"Source": "Rotten Tomatoes", "Value": "42%"}]</t>
        </is>
      </c>
      <c r="R1440" s="54" t="inlineStr">
        <is>
          <t>0</t>
        </is>
      </c>
      <c r="S1440" s="55" t="inlineStr">
        <is>
          <t>TV-PG</t>
        </is>
      </c>
      <c r="T1440" s="56" t="inlineStr">
        <is>
          <t>101</t>
        </is>
      </c>
      <c r="U1440" s="57" t="inlineStr">
        <is>
          <t>{"link": "https://www.themoviedb.org/movie/625450-tall-girl/watch?locale=CA", "flatrate": [{"logo_path": "/pbpMk2JmcoNnQwx5JGpXngfoWtp.jpg", "provider_id": 8, "provider_name": "Netflix", "display_priority": 0}, {"logo_path": "/kICQccvOh8AIBMHGkBXJ047xeHN.jpg", "provider_id": 1796, "provider_name": "Netflix basic with Ads", "display_priority": 109}]}</t>
        </is>
      </c>
      <c r="V1440" s="58" t="inlineStr">
        <is>
          <t>0</t>
        </is>
      </c>
      <c r="W1440" s="34" t="n">
        <v>625450</v>
      </c>
      <c r="X1440" s="34" t="inlineStr">
        <is>
          <t>[772272, 623195, 652483, 535437, 624060, 418726, 515743, 295151, 531509, 565426, 488113, 543540, 531438, 526050, 699102, 449562, 612152, 455656, 523172, 584962]</t>
        </is>
      </c>
      <c r="Y1440" s="34" t="inlineStr">
        <is>
          <t>42%</t>
        </is>
      </c>
      <c r="Z1440" s="34" t="inlineStr">
        <is>
          <t>5.3/10</t>
        </is>
      </c>
      <c r="AA1440" s="34" t="inlineStr">
        <is>
          <t>N/A</t>
        </is>
      </c>
      <c r="AB1440" s="34" t="inlineStr">
        <is>
          <t>https://www.youtube.com/embed/NfpXeLVzJIw</t>
        </is>
      </c>
      <c r="AC1440" s="46" t="n">
        <v>1731215633548</v>
      </c>
    </row>
    <row r="1441" ht="14.25" customHeight="1" s="131">
      <c r="A1441" s="24" t="inlineStr">
        <is>
          <t>Lucy</t>
        </is>
      </c>
      <c r="B1441" s="25" t="n">
        <v>14</v>
      </c>
      <c r="C1441" s="26" t="n"/>
      <c r="D1441" s="27" t="n"/>
      <c r="E1441" s="28" t="inlineStr">
        <is>
          <t>Sci-Fi</t>
        </is>
      </c>
      <c r="F1441" s="29" t="inlineStr">
        <is>
          <t>Action</t>
        </is>
      </c>
      <c r="G1441" s="30" t="n"/>
      <c r="H1441" s="31" t="n"/>
      <c r="I1441" s="32" t="inlineStr">
        <is>
          <t>Universal Pictures</t>
        </is>
      </c>
      <c r="J1441" s="33" t="n">
        <v>2014</v>
      </c>
      <c r="K1441" s="34">
        <f>ROW(K1441)-1</f>
        <v/>
      </c>
      <c r="L1441" s="35" t="n"/>
      <c r="M1441" s="36" t="inlineStr">
        <is>
          <t>A woman, accidentally caught in a dark deal, turns the tables on her captors and transforms into a merciless warrior evolved beyond human logic.</t>
        </is>
      </c>
      <c r="N1441" s="37" t="inlineStr">
        <is>
          <t>https://image.tmdb.org/t/p/w500/dhjyfcwEoW6jJ4Q7DpZTp6E58GA.jpg</t>
        </is>
      </c>
      <c r="O1441" s="38" t="inlineStr">
        <is>
          <t>Scarlett Johansson, Morgan Freeman, Choi Min-sik, Amr Waked, Julian Rhind-Tutt, Pilou Asbæk, Lio Tipton, Shin Yoo-ram</t>
        </is>
      </c>
      <c r="P1441" s="39" t="inlineStr">
        <is>
          <t>Luc Besson</t>
        </is>
      </c>
      <c r="Q1441" s="40" t="inlineStr">
        <is>
          <t>[{"Source": "Internet Movie Database", "Value": "6.4/10"}, {"Source": "Rotten Tomatoes", "Value": "67%"}, {"Source": "Metacritic", "Value": "62/100"}]</t>
        </is>
      </c>
      <c r="R1441" s="41" t="inlineStr">
        <is>
          <t>458,863,600</t>
        </is>
      </c>
      <c r="S1441" s="42" t="inlineStr">
        <is>
          <t>R</t>
        </is>
      </c>
      <c r="T1441" s="43" t="inlineStr">
        <is>
          <t>89</t>
        </is>
      </c>
      <c r="U1441" s="44" t="inlineStr">
        <is>
          <t>{"link": "https://www.themoviedb.org/movie/240832-lucy/watch?locale=CA",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441" s="45" t="inlineStr">
        <is>
          <t>40,000,000</t>
        </is>
      </c>
      <c r="W1441" s="34" t="n">
        <v>240832</v>
      </c>
      <c r="X1441" s="34" t="inlineStr">
        <is>
          <t>[119450, 198663, 184315, 102651, 137113, 127585, 157353, 91314, 216282, 118340, 138697, 75656, 98566, 100402, 138103, 49017, 131631, 157350, 212778, 156022]</t>
        </is>
      </c>
      <c r="Y1441" s="34" t="inlineStr">
        <is>
          <t>67%</t>
        </is>
      </c>
      <c r="Z1441" s="34" t="inlineStr">
        <is>
          <t>6.4/10</t>
        </is>
      </c>
      <c r="AA1441" s="34" t="inlineStr">
        <is>
          <t>62/100</t>
        </is>
      </c>
      <c r="AB1441" s="34" t="inlineStr">
        <is>
          <t>https://www.youtube.com/embed/l7zAV_MDC68</t>
        </is>
      </c>
      <c r="AC1441" s="46" t="n">
        <v>1731215633548</v>
      </c>
    </row>
    <row r="1442" ht="14.25" customHeight="1" s="131">
      <c r="A1442" s="24" t="inlineStr">
        <is>
          <t>Daddy's Home 2</t>
        </is>
      </c>
      <c r="B1442" s="25" t="n">
        <v>14</v>
      </c>
      <c r="C1442" s="26" t="inlineStr">
        <is>
          <t>Daddy's Home</t>
        </is>
      </c>
      <c r="D1442" s="27" t="n"/>
      <c r="E1442" s="28" t="inlineStr">
        <is>
          <t>Comedy</t>
        </is>
      </c>
      <c r="F1442" s="29" t="n"/>
      <c r="G1442" s="30" t="inlineStr">
        <is>
          <t>Christmas</t>
        </is>
      </c>
      <c r="H1442" s="31" t="n"/>
      <c r="I1442" s="32" t="inlineStr">
        <is>
          <t>Paramount Pictures</t>
        </is>
      </c>
      <c r="J1442" s="33" t="n">
        <v>2017</v>
      </c>
      <c r="K1442" s="34">
        <f>ROW(K1442)-1</f>
        <v/>
      </c>
      <c r="L1442" s="35" t="n"/>
      <c r="M1442" s="36" t="inlineStr">
        <is>
          <t>Brad and Dusty must deal with their intrusive fathers during the holidays.</t>
        </is>
      </c>
      <c r="N1442" s="37" t="inlineStr">
        <is>
          <t>https://image.tmdb.org/t/p/w500/rF2IoKL0IFmumEXQFUuB8LajTYP.jpg</t>
        </is>
      </c>
      <c r="O1442" s="38" t="inlineStr">
        <is>
          <t>Will Ferrell, Mark Wahlberg, John Lithgow, Mel Gibson, Linda Cardellini, John Cena, Alessandra Ambrosio, Owen Vaccaro</t>
        </is>
      </c>
      <c r="P1442" s="39" t="inlineStr">
        <is>
          <t>Sean Anders</t>
        </is>
      </c>
      <c r="Q1442" s="40" t="inlineStr">
        <is>
          <t>[{"Source": "Internet Movie Database", "Value": "6.0/10"}, {"Source": "Rotten Tomatoes", "Value": "21%"}, {"Source": "Metacritic", "Value": "30/100"}]</t>
        </is>
      </c>
      <c r="R1442" s="41" t="inlineStr">
        <is>
          <t>180,613,180</t>
        </is>
      </c>
      <c r="S1442" s="42" t="inlineStr">
        <is>
          <t>PG-13</t>
        </is>
      </c>
      <c r="T1442" s="43" t="inlineStr">
        <is>
          <t>100</t>
        </is>
      </c>
      <c r="U1442" s="44" t="inlineStr">
        <is>
          <t>{"link": "https://www.themoviedb.org/movie/419680-daddy-s-home-2/watch?locale=CA",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"/kICQccvOh8AIBMHGkBXJ047xeHN.jpg", "provider_id": 1796, "provider_name": "Netflix basic with Ads", "display_priority": 109}, {"logo_path": "/tJqmTmQ8jp9WfyaZfApHK8lSywA.jpg", "provider_id": 1853, "provider_name": "Paramount Plus Apple TV Channel ", "display_priority": 115}, {"logo_path": "/h5DcR0J2EESLitnhR8xLG1QymTE.jpg",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442" s="45" t="inlineStr">
        <is>
          <t>69,000,000</t>
        </is>
      </c>
      <c r="W1442" s="34" t="n">
        <v>419680</v>
      </c>
      <c r="X1442" s="34" t="inlineStr">
        <is>
          <t>[274167, 431530, 345914, 792657, 485296, 459202, 413362, 375355, 353486, 398177, 429765, 444395, 17202, 17880, 506951, 470333, 201086, 538858, 487380, 124470]</t>
        </is>
      </c>
      <c r="Y1442" s="34" t="inlineStr">
        <is>
          <t>21%</t>
        </is>
      </c>
      <c r="Z1442" s="34" t="inlineStr">
        <is>
          <t>6.0/10</t>
        </is>
      </c>
      <c r="AA1442" s="34" t="inlineStr">
        <is>
          <t>30/100</t>
        </is>
      </c>
      <c r="AB1442" s="34" t="inlineStr">
        <is>
          <t>https://www.youtube.com/embed/hTKMUn87SxA</t>
        </is>
      </c>
      <c r="AC1442" s="46" t="n">
        <v>1731215633548</v>
      </c>
    </row>
    <row r="1443" ht="14.25" customHeight="1" s="131">
      <c r="A1443" s="24" t="inlineStr">
        <is>
          <t>Taken 3</t>
        </is>
      </c>
      <c r="B1443" s="25" t="n">
        <v>14</v>
      </c>
      <c r="C1443" s="26" t="inlineStr">
        <is>
          <t>Taken</t>
        </is>
      </c>
      <c r="D1443" s="27" t="n"/>
      <c r="E1443" s="28" t="inlineStr">
        <is>
          <t>Action</t>
        </is>
      </c>
      <c r="F1443" s="29" t="inlineStr">
        <is>
          <t>Thriller</t>
        </is>
      </c>
      <c r="G1443" s="30" t="n"/>
      <c r="H1443" s="31" t="n"/>
      <c r="I1443" s="32" t="inlineStr">
        <is>
          <t>20th Century Studios</t>
        </is>
      </c>
      <c r="J1443" s="33" t="n">
        <v>2014</v>
      </c>
      <c r="K1443" s="34">
        <f>ROW(K1443)-1</f>
        <v/>
      </c>
      <c r="L1443" s="35" t="inlineStr">
        <is>
          <t>All of the same editing blunders of the second, but even worse, especially on the chase scenes. The action is essentially impossible to follow, which is especially a problem since the script is very poor and hinges on coincidences, which is frustrating for viewers. It feels as if the hour spent with Liam Neeson fighting the cops could've been resolved with a 45 second conversation. The movie establishes it's villains in the opening scene, and doesn't show them again for an entire hour.</t>
        </is>
      </c>
      <c r="M1443" s="62" t="inlineStr">
        <is>
          <t>Ex-government operative Bryan Mills finds his life is shattered when he's falsely accused of a murder that hits close to home. As he's pursued by a savvy police inspector, Mills employs his particular set of skills to track the real killer and exact his unique brand of justice.</t>
        </is>
      </c>
      <c r="N1443" s="63" t="inlineStr">
        <is>
          <t>https://image.tmdb.org/t/p/w500/vzvMXMypMq7ieDofKThsxjHj9hn.jpg</t>
        </is>
      </c>
      <c r="O1443" s="64" t="inlineStr">
        <is>
          <t>Liam Neeson, Forest Whitaker, Famke Janssen, Maggie Grace, Dougray Scott, Sam Spruell, Don Harvey, Dylan Bruno</t>
        </is>
      </c>
      <c r="P1443" s="65" t="inlineStr">
        <is>
          <t>Olivier Megaton</t>
        </is>
      </c>
      <c r="Q1443" s="59" t="inlineStr">
        <is>
          <t>[{"Source": "Internet Movie Database", "Value": "6.0/10"}, {"Source": "Rotten Tomatoes", "Value": "13%"}, {"Source": "Metacritic", "Value": "26/100"}]</t>
        </is>
      </c>
      <c r="R1443" s="66" t="inlineStr">
        <is>
          <t>325,800,000</t>
        </is>
      </c>
      <c r="S1443" s="67" t="inlineStr">
        <is>
          <t>PG-13</t>
        </is>
      </c>
      <c r="T1443" s="68" t="inlineStr">
        <is>
          <t>109</t>
        </is>
      </c>
      <c r="U1443" s="44" t="inlineStr">
        <is>
          <t>{"link": "https://www.themoviedb.org/movie/260346-taken-3/watch?locale=CA",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443" s="69" t="inlineStr">
        <is>
          <t>48,000,000</t>
        </is>
      </c>
      <c r="W1443" s="34" t="n">
        <v>260346</v>
      </c>
      <c r="X1443" s="34" t="inlineStr">
        <is>
          <t>[82675, 8681, 241554, 225574, 169917, 147441, 190859, 228967, 76757, 68737, 156022, 204922, 246080, 284536, 168259, 227159, 288158, 252838, 2330, 265208]</t>
        </is>
      </c>
      <c r="Y1443" s="34" t="inlineStr">
        <is>
          <t>13%</t>
        </is>
      </c>
      <c r="Z1443" s="34" t="inlineStr">
        <is>
          <t>6.0/10</t>
        </is>
      </c>
      <c r="AA1443" s="34" t="inlineStr">
        <is>
          <t>26/100</t>
        </is>
      </c>
      <c r="AB1443" s="34" t="inlineStr">
        <is>
          <t>https://www.youtube.com/embed/JuU0M2xBasc</t>
        </is>
      </c>
      <c r="AC1443" s="46" t="n">
        <v>1731215633548</v>
      </c>
    </row>
    <row r="1444" ht="14.25" customHeight="1" s="131">
      <c r="A1444" s="24" t="inlineStr">
        <is>
          <t>The Lawnmower Man</t>
        </is>
      </c>
      <c r="B1444" s="25" t="n">
        <v>13</v>
      </c>
      <c r="C1444" s="26" t="n"/>
      <c r="D1444" s="27" t="n"/>
      <c r="E1444" s="28" t="inlineStr">
        <is>
          <t>Sci-Fi</t>
        </is>
      </c>
      <c r="F1444" s="29" t="inlineStr">
        <is>
          <t>Horror</t>
        </is>
      </c>
      <c r="G1444" s="30" t="n"/>
      <c r="H1444" s="31" t="n"/>
      <c r="I1444" s="32" t="inlineStr">
        <is>
          <t>New Line Cinema</t>
        </is>
      </c>
      <c r="J1444" s="33" t="n">
        <v>1992</v>
      </c>
      <c r="K1444" s="34">
        <f>ROW(K1444)-1</f>
        <v/>
      </c>
      <c r="L1444" s="35" t="n"/>
      <c r="M1444" s="36" t="inlineStr">
        <is>
          <t>A simple man is turned into a genius through the application of computer science.</t>
        </is>
      </c>
      <c r="N1444" s="37" t="inlineStr">
        <is>
          <t>https://image.tmdb.org/t/p/w500/1VLqWcel87oYVmN383FgSH0mCTY.jpg</t>
        </is>
      </c>
      <c r="O1444" s="38" t="inlineStr">
        <is>
          <t>Jeff Fahey, Pierce Brosnan, Jenny Wright, Mark Bringelson, Geoffrey Lewis, Jeremy Slate, Dean Norris, Colleen Coffey</t>
        </is>
      </c>
      <c r="P1444" s="39" t="inlineStr">
        <is>
          <t>Brett Leonard</t>
        </is>
      </c>
      <c r="Q1444" s="40" t="inlineStr">
        <is>
          <t>[{"Source": "Internet Movie Database", "Value": "5.4/10"}, {"Source": "Rotten Tomatoes", "Value": "36%"}, {"Source": "Metacritic", "Value": "42/100"}]</t>
        </is>
      </c>
      <c r="R1444" s="41" t="inlineStr">
        <is>
          <t>32,100,816</t>
        </is>
      </c>
      <c r="S1444" s="42" t="inlineStr">
        <is>
          <t>R</t>
        </is>
      </c>
      <c r="T1444" s="43" t="inlineStr">
        <is>
          <t>108</t>
        </is>
      </c>
      <c r="U1444" s="44" t="inlineStr">
        <is>
          <t>{"link": "https://www.themoviedb.org/movie/10163-the-lawnmower-man/watch?locale=CA",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"flatrate": [{"logo_path": "/pvske1MyAoymrs5bguRfVqYiM9a.jpg", "provider_id": 119, "provider_name": "Amazon Prime Video", "display_priority": 2}, {"logo_path": "/8aBqoNeGGr0oSA85iopgNZUOTOc.jpg", "provider_id": 2100, "provider_name": "Amazon Prime Video with Ads", "display_priority": 149}], "ads": [{"logo_path": "/zLYr7OPvpskMA4S79E3vlCi71iC.jpg", "provider_id": 73, "provider_name": "Tubi TV", "display_priority": 21}], "free": [{"logo_path": "/j7D006Uy3UWwZ6G0xH6BMgIWTzH.jpg", "provider_id": 212, "provider_name": "Hoopla", "display_priority": 10}, {"logo_path": "/vLZKlXUNDcZR7ilvfY9Wr9k80FZ.jpg", "provider_id": 538, "provider_name": "Plex", "display_priority": 85}]}</t>
        </is>
      </c>
      <c r="V1444" s="45" t="inlineStr">
        <is>
          <t>10,000,000</t>
        </is>
      </c>
      <c r="W1444" s="34" t="n">
        <v>10163</v>
      </c>
      <c r="X1444" s="34" t="inlineStr">
        <is>
          <t>[9102, 34015, 69017, 19174, 90363, 28646, 465078, 434520, 267855, 419475, 386116, 39283, 11083, 41759, 27886, 15618, 426254, 1056444, 14021, 3065]</t>
        </is>
      </c>
      <c r="Y1444" s="34" t="inlineStr">
        <is>
          <t>36%</t>
        </is>
      </c>
      <c r="Z1444" s="34" t="inlineStr">
        <is>
          <t>5.4/10</t>
        </is>
      </c>
      <c r="AA1444" s="34" t="inlineStr">
        <is>
          <t>42/100</t>
        </is>
      </c>
      <c r="AB1444" s="34" t="inlineStr">
        <is>
          <t>https://www.youtube.com/embed/zzwPuJklv4w</t>
        </is>
      </c>
      <c r="AC1444" s="46" t="n">
        <v>1731215633548</v>
      </c>
    </row>
    <row r="1445" ht="14.25" customHeight="1" s="131">
      <c r="A1445" s="24" t="inlineStr">
        <is>
          <t>Carbon Copy</t>
        </is>
      </c>
      <c r="B1445" s="25" t="n">
        <v>13</v>
      </c>
      <c r="C1445" s="26" t="n"/>
      <c r="D1445" s="27" t="n"/>
      <c r="E1445" s="28" t="inlineStr">
        <is>
          <t>Comedy</t>
        </is>
      </c>
      <c r="F1445" s="29" t="n"/>
      <c r="G1445" s="30" t="n"/>
      <c r="H1445" s="31" t="n"/>
      <c r="I1445" s="32" t="inlineStr">
        <is>
          <t>Embassy Pictures</t>
        </is>
      </c>
      <c r="J1445" s="33" t="n">
        <v>1981</v>
      </c>
      <c r="K1445" s="34">
        <f>ROW(K1445)-1</f>
        <v/>
      </c>
      <c r="L1445" s="35" t="inlineStr">
        <is>
          <t>Terrible, pointless and offensive. Every character is unlikable and the racism runs deep in this movie. The only positive is that Denzel Washington was able to go on to better things after. The gasps are way more frequent than any laughs.</t>
        </is>
      </c>
      <c r="M1445" s="36" t="inlineStr">
        <is>
          <t>A middle-aged married wealthy white corporate executive is surprised to discover that he has a working-class black teen-age son who wants to be adopted into the almost-exclusively-white upper-middle-class community of San Marino, California.</t>
        </is>
      </c>
      <c r="N1445" s="37" t="inlineStr">
        <is>
          <t>https://image.tmdb.org/t/p/w500/gFmDrQ3yHENKHhfk3LH1wClhN14.jpg</t>
        </is>
      </c>
      <c r="O1445" s="38" t="inlineStr">
        <is>
          <t>Denzel Washington, George Segal, Susan Saint James, Jack Warden, Paul Winfield, Macon McCalman, Vicky Dawson, Parley Baer</t>
        </is>
      </c>
      <c r="P1445" s="39" t="inlineStr">
        <is>
          <t>Michael Schultz</t>
        </is>
      </c>
      <c r="Q1445" s="40" t="inlineStr">
        <is>
          <t>[{"Source": "Internet Movie Database", "Value": "5.6/10"}]</t>
        </is>
      </c>
      <c r="R1445" s="41" t="inlineStr">
        <is>
          <t>9,566,593</t>
        </is>
      </c>
      <c r="S1445" s="42" t="inlineStr">
        <is>
          <t>PG</t>
        </is>
      </c>
      <c r="T1445" s="43" t="inlineStr">
        <is>
          <t>92</t>
        </is>
      </c>
      <c r="U1445" s="44" t="inlineStr">
        <is>
          <t>{"link": "https://www.themoviedb.org/movie/53922-carbon-copy/watch?locale=CA", "ads": [{"logo_path": "/zLYr7OPvpskMA4S79E3vlCi71iC.jpg", "provider_id": 73, "provider_name": "Tubi TV", "display_priority": 21}], "flatrate": [{"logo_path": "/pvske1MyAoymrs5bguRfVqYiM9a.jpg", "provider_id": 119, "provider_name": "Amazon Prime Video", "display_priority": 2}, {"logo_path": "/8aBqoNeGGr0oSA85iopgNZUOTOc.jpg", "provider_id": 2100, "provider_name": "Amazon Prime Video with Ads", "display_priority": 149}]}</t>
        </is>
      </c>
      <c r="V1445" s="45" t="inlineStr">
        <is>
          <t>6,000,000</t>
        </is>
      </c>
      <c r="W1445" s="34" t="n">
        <v>53922</v>
      </c>
      <c r="X1445" s="34" t="inlineStr">
        <is>
          <t>[48733, 78137, 140823, 1138194, 333484, 68718, 475557, 744, 1091, 398818, 157336, 807, 496243, 194, 77, 466272, 245891, 140607, 238, 281957]</t>
        </is>
      </c>
      <c r="Y1445" s="34" t="inlineStr">
        <is>
          <t>N/A</t>
        </is>
      </c>
      <c r="Z1445" s="34" t="inlineStr">
        <is>
          <t>5.6/10</t>
        </is>
      </c>
      <c r="AA1445" s="34" t="inlineStr">
        <is>
          <t>N/A</t>
        </is>
      </c>
      <c r="AB1445" s="34" t="inlineStr">
        <is>
          <t>https://www.youtube.com/embed/lSllh1_hRio</t>
        </is>
      </c>
      <c r="AC1445" s="46" t="n">
        <v>1731215633548</v>
      </c>
    </row>
    <row r="1446" ht="14.25" customHeight="1" s="131">
      <c r="A1446" s="24" t="inlineStr">
        <is>
          <t>Johnny Be Good</t>
        </is>
      </c>
      <c r="B1446" s="25" t="n">
        <v>13</v>
      </c>
      <c r="C1446" s="26" t="n"/>
      <c r="D1446" s="27" t="n"/>
      <c r="E1446" s="28" t="inlineStr">
        <is>
          <t>Sports</t>
        </is>
      </c>
      <c r="F1446" s="29" t="inlineStr">
        <is>
          <t>Parody</t>
        </is>
      </c>
      <c r="G1446" s="30" t="n"/>
      <c r="H1446" s="31" t="n"/>
      <c r="I1446" s="32" t="inlineStr">
        <is>
          <t>Orion Pictures</t>
        </is>
      </c>
      <c r="J1446" s="33" t="n">
        <v>1988</v>
      </c>
      <c r="K1446" s="34">
        <f>ROW(K1446)-1</f>
        <v/>
      </c>
      <c r="L1446" s="35" t="n"/>
      <c r="M1446" s="36" t="inlineStr">
        <is>
          <t>It's recruiting time and despite being short and scrawny, Johnny Walker is America's hottest young football prospect. His dilemma: should he take one of the many offers from college talent scouts or should he attend the local state college with his girlfriend and give up his football career?</t>
        </is>
      </c>
      <c r="N1446" s="37" t="inlineStr">
        <is>
          <t>https://image.tmdb.org/t/p/w500/xYHplg2N28n4z4WW0VeoZMRI58X.jpg</t>
        </is>
      </c>
      <c r="O1446" s="38" t="inlineStr">
        <is>
          <t>Anthony Michael Hall, Robert Downey Jr., Uma Thurman, Paul Gleason, Steve James, Jennifer Tilly, Seymour Cassel, Marshall Bell</t>
        </is>
      </c>
      <c r="P1446" s="39" t="inlineStr">
        <is>
          <t>Bud S. Smith</t>
        </is>
      </c>
      <c r="Q1446" s="40" t="inlineStr">
        <is>
          <t>[{"Source": "Internet Movie Database", "Value": "4.6/10"}, {"Source": "Rotten Tomatoes", "Value": "0%"}, {"Source": "Metacritic", "Value": "10/100"}]</t>
        </is>
      </c>
      <c r="R1446" s="80" t="inlineStr">
        <is>
          <t>0</t>
        </is>
      </c>
      <c r="S1446" s="42" t="inlineStr">
        <is>
          <t>R</t>
        </is>
      </c>
      <c r="T1446" s="43" t="inlineStr">
        <is>
          <t>91</t>
        </is>
      </c>
      <c r="U1446" s="44" t="inlineStr">
        <is>
          <t>{"link": "https://www.themoviedb.org/movie/20443-johnny-be-good/watch?locale=CA", "ads": [{"logo_path": "/zLYr7OPvpskMA4S79E3vlCi71iC.jpg", "provider_id": 73, "provider_name": "Tubi TV", "display_priority": 21}], "flatrate": [{"logo_path": "/pvske1MyAoymrs5bguRfVqYiM9a.jpg", "provider_id": 119, "provider_name": "Amazon Prime Video", "display_priority": 2}, {"logo_path": "/8aBqoNeGGr0oSA85iopgNZUOTOc.jpg", "provider_id": 2100, "provider_name": "Amazon Prime Video with Ads", "display_priority": 149}], "buy": [{"logo_path": "/9ghgSC0MA082EL6HLCW3GalykFD.jpg", "provider_id": 2, "provider_name": "Apple TV", "display_priority": 6}, {"logo_path": "/d1mUAhpJpxy0YMjwVOZ4lxAAbeT.jpg", "provider_id": 140, "provider_name": "Cineplex", "display_priority": 19}], "rent": [{"logo_path": "/9ghgSC0MA082EL6HLCW3GalykFD.jpg", "provider_id": 2, "provider_name": "Apple TV", "display_priority": 6}, {"logo_path": "/d1mUAhpJpxy0YMjwVOZ4lxAAbeT.jpg", "provider_id": 140, "provider_name": "Cineplex", "display_priority": 19}]}</t>
        </is>
      </c>
      <c r="V1446" s="83" t="inlineStr">
        <is>
          <t>0</t>
        </is>
      </c>
      <c r="W1446" s="34" t="n">
        <v>20443</v>
      </c>
      <c r="X1446" s="34" t="inlineStr">
        <is>
          <t>[11286, 11353, 10984, 34814, 20704, 39964, 50072, 181471, 623, 20048, 546554, 333339, 22, 11, 608980, 496243, 872585, 581734, 426063, 709631]</t>
        </is>
      </c>
      <c r="Y1446" s="34" t="inlineStr">
        <is>
          <t>0%</t>
        </is>
      </c>
      <c r="Z1446" s="34" t="inlineStr">
        <is>
          <t>4.6/10</t>
        </is>
      </c>
      <c r="AA1446" s="34" t="inlineStr">
        <is>
          <t>10/100</t>
        </is>
      </c>
      <c r="AB1446" s="34" t="n"/>
      <c r="AC1446" s="46" t="n">
        <v>1731215633548</v>
      </c>
    </row>
    <row r="1447" ht="14.25" customHeight="1" s="131">
      <c r="A1447" s="24" t="inlineStr">
        <is>
          <t>The Strangers: Chapter 1</t>
        </is>
      </c>
      <c r="B1447" s="25" t="n">
        <v>13</v>
      </c>
      <c r="C1447" s="26" t="inlineStr">
        <is>
          <t>The Strangers</t>
        </is>
      </c>
      <c r="D1447" s="27" t="n"/>
      <c r="E1447" s="28" t="inlineStr">
        <is>
          <t>Horror</t>
        </is>
      </c>
      <c r="F1447" s="29" t="n"/>
      <c r="G1447" s="30" t="n"/>
      <c r="H1447" s="31" t="n"/>
      <c r="I1447" s="32" t="inlineStr">
        <is>
          <t>Lionsgate</t>
        </is>
      </c>
      <c r="J1447" s="33" t="n">
        <v>2024</v>
      </c>
      <c r="K1447" s="34">
        <f>ROW(K1447)-1</f>
        <v/>
      </c>
      <c r="L1447" s="35" t="inlineStr">
        <is>
          <t>Bad writing of all kinds sinks this movie from being a generic stalker movie into an accidental comedy. The killers are so non-intimidating, they move with seemingly no purpose, incredibly slowly and don't act when they have the opportunity. The heroes also don't act with multiple chances to better their situation. There are so many chances for them to get away where they do nothing, and other times where they are facing certain doom but have plot-armour. Everyone behaves so strangely, and everyone talks so unnaturally. There are a bunch of side characters in this for absolutely no reason, I get giving the broken down car exposition for as to why they can't leave (even though there are multiple other vehicles on the property that the couple take too long to access), but why have the characters at the diner and the burger place? They really serve no purpose. The whole thing feels so pointless, and then the ending is incredibly anti-climactic. Even though this is advertised as a part one, I still hate the idea of splitting movies into multiple parts. This was not good enough to warrant more entries, but I guess I'll end up seeing it anyway. It's really hard for a 83 minute movie to drag, but this did in so many places.</t>
        </is>
      </c>
      <c r="M1447" s="36" t="inlineStr">
        <is>
          <t>After their car breaks down in an eerie small town, a young couple are forced to spend the night in a remote cabin. Panic ensues as they are terrorized by three masked strangers who strike with no mercy and seemingly no motives.</t>
        </is>
      </c>
      <c r="N1447" s="37" t="inlineStr">
        <is>
          <t>https://image.tmdb.org/t/p/w500/oYsCNpW4k7Pd7ac3uQfBhr2ihtW.jpg</t>
        </is>
      </c>
      <c r="O1447" s="38" t="inlineStr">
        <is>
          <t>Madelaine Petsch, Froy Gutierrez, Gabriel Basso, Ema Horvath, Richard Brake, Rachel Shenton, Ella Bruccoleri, George Young</t>
        </is>
      </c>
      <c r="P1447" s="39" t="inlineStr">
        <is>
          <t>Renny Harlin</t>
        </is>
      </c>
      <c r="Q1447" s="40" t="inlineStr">
        <is>
          <t>[{"Source": "Internet Movie Database", "Value": "4.6/10"}, {"Source": "Rotten Tomatoes", "Value": "21%"}, {"Source": "Metacritic", "Value": "43/100"}]</t>
        </is>
      </c>
      <c r="R1447" s="41" t="inlineStr">
        <is>
          <t>48,166,448</t>
        </is>
      </c>
      <c r="S1447" s="42" t="inlineStr">
        <is>
          <t>R</t>
        </is>
      </c>
      <c r="T1447" s="43" t="inlineStr">
        <is>
          <t>91</t>
        </is>
      </c>
      <c r="U1447" s="44" t="inlineStr">
        <is>
          <t>{"link": "https://www.themoviedb.org/movie/1010600-the-strangers-chapter-1/watch?locale=CA",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447" s="45" t="inlineStr">
        <is>
          <t>8,500,000</t>
        </is>
      </c>
      <c r="W1447" s="34" t="n">
        <v>1010600</v>
      </c>
      <c r="X1447" s="34" t="inlineStr">
        <is>
          <t>[770906, 1293263, 383634, 185526, 836972, 19166, 714676, 42185, 1327530, 12791, 45211, 345888, 1197662, 1361337, 516027, 1211728, 64578, 987787, 1324631, 1235880]</t>
        </is>
      </c>
      <c r="Y1447" s="34" t="inlineStr">
        <is>
          <t>21%</t>
        </is>
      </c>
      <c r="Z1447" s="34" t="inlineStr">
        <is>
          <t>4.6/10</t>
        </is>
      </c>
      <c r="AA1447" s="34" t="inlineStr">
        <is>
          <t>43/100</t>
        </is>
      </c>
      <c r="AB1447" s="34" t="inlineStr">
        <is>
          <t>https://www.youtube.com/embed/3pZUQmZdOi4</t>
        </is>
      </c>
      <c r="AC1447" s="46" t="inlineStr">
        <is>
          <t>1734649907934</t>
        </is>
      </c>
    </row>
    <row r="1448" ht="14.25" customHeight="1" s="131">
      <c r="A1448" s="24" t="inlineStr">
        <is>
          <t>The Toy</t>
        </is>
      </c>
      <c r="B1448" s="25" t="n">
        <v>13</v>
      </c>
      <c r="C1448" s="26" t="n"/>
      <c r="D1448" s="27" t="n"/>
      <c r="E1448" s="28" t="inlineStr">
        <is>
          <t>Comedy</t>
        </is>
      </c>
      <c r="F1448" s="29" t="n"/>
      <c r="G1448" s="30" t="n"/>
      <c r="H1448" s="31" t="n"/>
      <c r="I1448" s="32" t="inlineStr">
        <is>
          <t>Columbia Pictures</t>
        </is>
      </c>
      <c r="J1448" s="33" t="n">
        <v>1982</v>
      </c>
      <c r="K1448" s="34">
        <f>ROW(K1448)-1</f>
        <v/>
      </c>
      <c r="L1448" s="35" t="inlineStr">
        <is>
          <t>Really bad idea from the beginning. The story is uncomfortably racist. On top of that, the script is weak, with no effective jokes. Any funny moments are from Richard Pryor doing Richard Pryor things, but even he isn't anywhere near his best. The movie is sloppily edited, repeating similar musical cues throughout with no subtlety. Quite boring, and not worth watching.</t>
        </is>
      </c>
      <c r="M1448" s="47" t="inlineStr">
        <is>
          <t>On one of his bratty son Eric's annual visits, the plutocrat U.S. Bates takes him to his department store and offers him anything in it as a gift. Eric chooses a black janitor who has made him laugh with his antics. At first the man suffers many indignities as Eric's "toy", but gradually teaches the lonely boy what it is like to have and to be a friend.</t>
        </is>
      </c>
      <c r="N1448" s="37" t="inlineStr">
        <is>
          <t>https://image.tmdb.org/t/p/w500/yt7Z37Uo2zls64XikaYh8nCwTAv.jpg</t>
        </is>
      </c>
      <c r="O1448" s="38" t="inlineStr">
        <is>
          <t>Richard Pryor, Jackie Gleason, Ned Beatty, Scott Schwartz, Teresa Ganzel, Wilfrid Hyde-White, Tony King, Annazette Chase</t>
        </is>
      </c>
      <c r="P1448" s="39" t="inlineStr">
        <is>
          <t>Richard Donner</t>
        </is>
      </c>
      <c r="Q1448" s="40" t="inlineStr">
        <is>
          <t>[{"Source": "Internet Movie Database", "Value": "5.8/10"}, {"Source": "Rotten Tomatoes", "Value": "3%"}, {"Source": "Metacritic", "Value": "16/100"}]</t>
        </is>
      </c>
      <c r="R1448" s="41" t="inlineStr">
        <is>
          <t>47,118,057</t>
        </is>
      </c>
      <c r="S1448" s="42" t="inlineStr">
        <is>
          <t>PG</t>
        </is>
      </c>
      <c r="T1448" s="43" t="inlineStr">
        <is>
          <t>102</t>
        </is>
      </c>
      <c r="U1448" s="44" t="inlineStr">
        <is>
          <t>{"link": "https://www.themoviedb.org/movie/23805-the-toy/watch?locale=CA",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448" s="45" t="inlineStr">
        <is>
          <t>28,000,000</t>
        </is>
      </c>
      <c r="W1448" s="34" t="n">
        <v>23805</v>
      </c>
      <c r="X1448" s="34" t="inlineStr">
        <is>
          <t>[11949, 19357, 16299, 36914, 44004, 15511, 359654, 44594, 11933, 29005, 34193, 21629, 785545, 24548, 9266, 11064, 2665, 213121, 11797, 10776]</t>
        </is>
      </c>
      <c r="Y1448" s="34" t="inlineStr">
        <is>
          <t>3%</t>
        </is>
      </c>
      <c r="Z1448" s="34" t="inlineStr">
        <is>
          <t>5.8/10</t>
        </is>
      </c>
      <c r="AA1448" s="34" t="inlineStr">
        <is>
          <t>16/100</t>
        </is>
      </c>
      <c r="AB1448" s="34" t="inlineStr">
        <is>
          <t>https://www.youtube.com/embed/4mjqWFB_tBI</t>
        </is>
      </c>
      <c r="AC1448" s="46" t="n">
        <v>1731215633548</v>
      </c>
    </row>
    <row r="1449" ht="14.25" customHeight="1" s="131">
      <c r="A1449" s="24" t="inlineStr">
        <is>
          <t>American Ninja 2: The Confrontation</t>
        </is>
      </c>
      <c r="B1449" s="25" t="n">
        <v>13</v>
      </c>
      <c r="C1449" s="26" t="inlineStr">
        <is>
          <t>American Ninja</t>
        </is>
      </c>
      <c r="D1449" s="27" t="n"/>
      <c r="E1449" s="28" t="inlineStr">
        <is>
          <t>Action</t>
        </is>
      </c>
      <c r="F1449" s="29" t="n"/>
      <c r="G1449" s="30" t="n"/>
      <c r="H1449" s="31" t="n"/>
      <c r="I1449" s="32" t="inlineStr">
        <is>
          <t>Cannon Group</t>
        </is>
      </c>
      <c r="J1449" s="33" t="n">
        <v>1987</v>
      </c>
      <c r="K1449" s="34">
        <f>ROW(K1449)-1</f>
        <v/>
      </c>
      <c r="L1449" s="35" t="inlineStr">
        <is>
          <t>B-movie fans will probably enjoy this, but it's really poorly made, as expected. The acting is very wooden once again, the action sequences aren't particularly good, the audio is awful, and the story is very cookie cutter. The dialogue is really bad, stuffed with exposition. There is a lot of action, and people will probably enjoy laughing at the bad acting, so I can see why this has a cult following, it just isn't for me.</t>
        </is>
      </c>
      <c r="M1449" s="36" t="inlineStr">
        <is>
          <t>On a remote Caribbean island, Army Ranger Joe Armstrong saves an old friend from the clutches of "The Lion", an evil super-criminal who has kidnapped a local scientist and mass-produced an army of mutant Ninja warriors.</t>
        </is>
      </c>
      <c r="N1449" s="37" t="inlineStr">
        <is>
          <t>https://image.tmdb.org/t/p/w500/4a4pASHNv68ZhfKJESekI2b6Dse.jpg</t>
        </is>
      </c>
      <c r="O1449" s="38" t="inlineStr">
        <is>
          <t>Michael Dudikoff, Steve James, Larry Poindexter, Mike Stone, Jeff Celentano, Michelle Botes, Gary Conway, John Fujioka</t>
        </is>
      </c>
      <c r="P1449" s="39" t="inlineStr">
        <is>
          <t>Sam Firstenberg</t>
        </is>
      </c>
      <c r="Q1449" s="40" t="inlineStr">
        <is>
          <t>[{"Source": "Internet Movie Database", "Value": "4.9/10"}, {"Source": "Metacritic", "Value": "39/100"}]</t>
        </is>
      </c>
      <c r="R1449" s="80" t="inlineStr">
        <is>
          <t>4,000,000</t>
        </is>
      </c>
      <c r="S1449" s="42" t="inlineStr">
        <is>
          <t>R</t>
        </is>
      </c>
      <c r="T1449" s="43" t="inlineStr">
        <is>
          <t>90</t>
        </is>
      </c>
      <c r="U1449" s="44" t="inlineStr">
        <is>
          <t>{"link": "https://www.themoviedb.org/movie/25678-american-ninja-2-the-confrontation/watch?locale=CA",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"flatrate": [{"logo_path": "/pvske1MyAoymrs5bguRfVqYiM9a.jpg", "provider_id": 119, "provider_name": "Amazon Prime Video", "display_priority": 2},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"ads": [{"logo_path": "/zLYr7OPvpskMA4S79E3vlCi71iC.jpg", "provider_id": 73, "provider_name": "Tubi TV", "display_priority": 21}]}</t>
        </is>
      </c>
      <c r="V1449" s="83" t="inlineStr">
        <is>
          <t>350,000</t>
        </is>
      </c>
      <c r="W1449" s="34" t="n">
        <v>25678</v>
      </c>
      <c r="X1449" s="34" t="inlineStr">
        <is>
          <t>[25684, 25528, 12500, 25682, 33258, 546600, 52633, 371165, 217326, 19829, 105465, 24768, 9710, 16889, 18214, 21733, 10083, 16620, 11442, 10019]</t>
        </is>
      </c>
      <c r="Y1449" s="34" t="inlineStr">
        <is>
          <t>N/A</t>
        </is>
      </c>
      <c r="Z1449" s="34" t="inlineStr">
        <is>
          <t>4.9/10</t>
        </is>
      </c>
      <c r="AA1449" s="34" t="inlineStr">
        <is>
          <t>39/100</t>
        </is>
      </c>
      <c r="AB1449" s="34" t="inlineStr">
        <is>
          <t>https://www.youtube.com/embed/-fZ6oeDJ2tE</t>
        </is>
      </c>
      <c r="AC1449" s="46" t="inlineStr">
        <is>
          <t>1744394053199</t>
        </is>
      </c>
    </row>
    <row r="1450" ht="14.25" customHeight="1" s="131">
      <c r="A1450" s="24" t="inlineStr">
        <is>
          <t>After Ever Happy</t>
        </is>
      </c>
      <c r="B1450" s="25" t="n">
        <v>13</v>
      </c>
      <c r="C1450" s="26" t="inlineStr">
        <is>
          <t>After</t>
        </is>
      </c>
      <c r="D1450" s="27" t="n"/>
      <c r="E1450" s="28" t="inlineStr">
        <is>
          <t>Drama</t>
        </is>
      </c>
      <c r="F1450" s="29" t="inlineStr">
        <is>
          <t>Romance</t>
        </is>
      </c>
      <c r="G1450" s="30" t="n"/>
      <c r="H1450" s="31" t="n"/>
      <c r="I1450" s="32" t="inlineStr">
        <is>
          <t>Voltage Pictures</t>
        </is>
      </c>
      <c r="J1450" s="33" t="n">
        <v>2022</v>
      </c>
      <c r="K1450" s="34">
        <f>ROW(K1450)-1</f>
        <v/>
      </c>
      <c r="L1450" s="35" t="inlineStr">
        <is>
          <t>I hate this franchise. It's so poorly written from a character and dialogue perspective. The relationship at the center of the movie is so toxic and cursed that you would rather see them break up then carry on. The only reason there's any intrigue is to see what insane twist with twenty minutes left the writer will throw in there for no reason. I feel bad for the actors and hope they can find something better and improve their careers. This particular movie is very poorly edited, it doesn't flow together at all and feels like scenes are out of order sometimes.</t>
        </is>
      </c>
      <c r="M1450" s="36" t="inlineStr">
        <is>
          <t>As a shocking truth about a couple's families emerges, the two lovers discover they are not so different from each other. Tessa is no longer the sweet, simple, good girl she was when she met Hardin — any more than he is the cruel, moody boy she fell so hard for.</t>
        </is>
      </c>
      <c r="N1450" s="37" t="inlineStr">
        <is>
          <t>https://image.tmdb.org/t/p/w500/moogpu8rNkEjTgFyLXwhPghft5w.jpg</t>
        </is>
      </c>
      <c r="O1450" s="38" t="inlineStr">
        <is>
          <t>Josephine Langford, Hero Fiennes Tiffin, Louise Lombard, Chance Perdomo, Rob Estes, Arielle Kebbel, Stephen Moyer, Mira Sorvino</t>
        </is>
      </c>
      <c r="P1450" s="39" t="inlineStr">
        <is>
          <t>Castille Landon</t>
        </is>
      </c>
      <c r="Q1450" s="40" t="inlineStr">
        <is>
          <t>[{"Source": "Internet Movie Database", "Value": "4.7/10"}, {"Source": "Rotten Tomatoes", "Value": "0%"}]</t>
        </is>
      </c>
      <c r="R1450" s="41" t="inlineStr">
        <is>
          <t>19,238,073</t>
        </is>
      </c>
      <c r="S1450" s="42" t="inlineStr">
        <is>
          <t>R</t>
        </is>
      </c>
      <c r="T1450" s="43" t="inlineStr">
        <is>
          <t>95</t>
        </is>
      </c>
      <c r="U1450" s="44" t="inlineStr">
        <is>
          <t>{"link": "https://www.themoviedb.org/movie/744276-after-ever-happy/watch?locale=CA", "flatrate": [{"logo_path": "/pbpMk2JmcoNnQwx5JGpXngfoWtp.jpg", "provider_id": 8, "provider_name": "Netflix", "display_priority": 0}, {"logo_path": "/pvske1MyAoymrs5bguRfVqYiM9a.jpg", "provider_id": 119, "provider_name": "Amazon Prime Video", "display_priority": 2}, {"logo_path": "/fbveJTcro9Xw2KuPIIoPPePHiwy.jpg", "provider_id": 701, "provider_name": "FilmBox+", "display_priority": 88}, {"logo_path": "/kICQccvOh8AIBMHGkBXJ047xeHN.jpg", "provider_id": 1796, "provider_name": "Netflix basic with Ads", "display_priority": 109},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450" s="45" t="inlineStr">
        <is>
          <t>14,000,000</t>
        </is>
      </c>
      <c r="W1450" s="34" t="n">
        <v>744276</v>
      </c>
      <c r="X1450" s="34" t="inlineStr">
        <is>
          <t>[820525, 744275, 790493, 833950, 9890, 537915, 613504, 805327, 962232, 790523, 599019, 936960, 834742, 921643, 54004, 767896, 968438, 422742, 963116, 1079078]</t>
        </is>
      </c>
      <c r="Y1450" s="34" t="inlineStr">
        <is>
          <t>0%</t>
        </is>
      </c>
      <c r="Z1450" s="34" t="inlineStr">
        <is>
          <t>4.7/10</t>
        </is>
      </c>
      <c r="AA1450" s="34" t="inlineStr">
        <is>
          <t>N/A</t>
        </is>
      </c>
      <c r="AB1450" s="34" t="inlineStr">
        <is>
          <t>https://www.youtube.com/embed/hLQ-5exgctI</t>
        </is>
      </c>
      <c r="AC1450" s="46" t="n">
        <v>1731215633548</v>
      </c>
    </row>
    <row r="1451" ht="14.25" customHeight="1" s="131">
      <c r="A1451" s="24" t="inlineStr">
        <is>
          <t>Imaginary</t>
        </is>
      </c>
      <c r="B1451" s="25" t="n">
        <v>13</v>
      </c>
      <c r="C1451" s="26" t="inlineStr">
        <is>
          <t>Blumhouse</t>
        </is>
      </c>
      <c r="D1451" s="27" t="n"/>
      <c r="E1451" s="28" t="inlineStr">
        <is>
          <t>Horror</t>
        </is>
      </c>
      <c r="F1451" s="29" t="n"/>
      <c r="G1451" s="30" t="n"/>
      <c r="H1451" s="31" t="n"/>
      <c r="I1451" s="32" t="inlineStr">
        <is>
          <t>Lionsgate</t>
        </is>
      </c>
      <c r="J1451" s="33" t="n">
        <v>2024</v>
      </c>
      <c r="K1451" s="34">
        <f>ROW(K1451)-1</f>
        <v/>
      </c>
      <c r="L1451" s="35" t="inlineStr">
        <is>
          <t>The first fifty minutes is not terrible. It certainly isn't good, but it's far from the worst thing out there. The final 45 minutes of this movie might be the worst horror movie I've ever seen. The dialogue is so sloppy throughout, so much unnecessary lore and exposition, and so many characters delivering lines that sound so unnatural. The acting is so bad from everyone involved. The whole premise leaves a lot of questions, with one of the major twists being that the bear doesn't actually exist, then how can he influence objects in the real world? We have a POV scene from a character that shouldn't be able to see the bear, what is he scared of then? The third act is constant exposition dumps and nonsense, they introduce a babysitter that is 100% pure, uncut exposition so she can explain the lore of the world that she knows, for some reason. The characters are all so paper thin and so annoying to listen to. They force a joke in at the end but then I guess the evil bear is still in the wild so maybe they should've done something instead of making jokes? Sequel bait for a movie that I sure as hell hope we don't get a sequel to.</t>
        </is>
      </c>
      <c r="M1451" s="36" t="inlineStr">
        <is>
          <t>When Jessica moves back into her childhood home with her family, her youngest stepdaughter Alice develops an eerie attachment to a stuffed bear named Chauncey she finds in the basement. Alice starts playing games with Chauncey that begin playful and become increasingly sinister. As Alice’s behavior becomes more and more concerning, Jessica intervenes only to realize Chauncey is much more than the stuffed toy bear she believed him to be.</t>
        </is>
      </c>
      <c r="N1451" s="37" t="inlineStr">
        <is>
          <t>https://image.tmdb.org/t/p/w500/9u6HEtZJdZDjPGGJq6YEuhPnoan.jpg</t>
        </is>
      </c>
      <c r="O1451" s="38" t="inlineStr">
        <is>
          <t>DeWanda Wise, Taegen Burns, Pyper Braun, Betty Buckley, Tom Payne, Veronica Falcón, Sam Salary, Matthew Sato</t>
        </is>
      </c>
      <c r="P1451" s="39" t="inlineStr">
        <is>
          <t>Jeff Wadlow</t>
        </is>
      </c>
      <c r="Q1451" s="40" t="inlineStr">
        <is>
          <t>[{"Source": "Internet Movie Database", "Value": "4.7/10"}, {"Source": "Rotten Tomatoes", "Value": "24%"}, {"Source": "Metacritic", "Value": "34/100"}]</t>
        </is>
      </c>
      <c r="R1451" s="80" t="inlineStr">
        <is>
          <t>43,787,034</t>
        </is>
      </c>
      <c r="S1451" s="42" t="inlineStr">
        <is>
          <t>PG-13</t>
        </is>
      </c>
      <c r="T1451" s="43" t="inlineStr">
        <is>
          <t>104</t>
        </is>
      </c>
      <c r="U1451" s="44" t="inlineStr">
        <is>
          <t>{"link": "https://www.themoviedb.org/movie/1125311-imaginary/watch?locale=CA",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"/csPQMbeJWY7bjwWruZjtc27xf2l.jpg", "provider_id": 305, "provider_name": "Crave Starz", "display_priority": 5}, {"logo_path": "/esiLBRzDUwodjfN8gA4qj7l3ZF7.jpg", "provider_id": 1794, "provider_name": "Starz Amazon Channel", "display_priority": 107}]}</t>
        </is>
      </c>
      <c r="V1451" s="83" t="inlineStr">
        <is>
          <t>13,000,000</t>
        </is>
      </c>
      <c r="W1451" s="34" t="n">
        <v>1125311</v>
      </c>
      <c r="X1451" s="34" t="inlineStr">
        <is>
          <t>[845783, 335795, 1216195, 1160923, 32195, 954802, 59201, 1026561, 46122, 17949, 111349, 69278, 253265, 1068586, 732713, 1058078, 12699, 1052947, 800089, 226140]</t>
        </is>
      </c>
      <c r="Y1451" s="34" t="inlineStr">
        <is>
          <t>24%</t>
        </is>
      </c>
      <c r="Z1451" s="34" t="inlineStr">
        <is>
          <t>4.7/10</t>
        </is>
      </c>
      <c r="AA1451" s="34" t="inlineStr">
        <is>
          <t>34/100</t>
        </is>
      </c>
      <c r="AB1451" s="34" t="inlineStr">
        <is>
          <t>https://www.youtube.com/embed/Lj0HODMVSnA</t>
        </is>
      </c>
      <c r="AC1451" s="46" t="inlineStr">
        <is>
          <t>1736749189911</t>
        </is>
      </c>
    </row>
    <row r="1452" ht="14.25" customHeight="1" s="131">
      <c r="A1452" s="24" t="inlineStr">
        <is>
          <t>He's All That</t>
        </is>
      </c>
      <c r="B1452" s="25" t="n">
        <v>13</v>
      </c>
      <c r="C1452" s="26" t="inlineStr">
        <is>
          <t>She's All That</t>
        </is>
      </c>
      <c r="D1452" s="27" t="n"/>
      <c r="E1452" s="28" t="inlineStr">
        <is>
          <t>RomCom</t>
        </is>
      </c>
      <c r="F1452" s="29" t="n"/>
      <c r="G1452" s="30" t="n"/>
      <c r="H1452" s="31" t="inlineStr">
        <is>
          <t>Netflix</t>
        </is>
      </c>
      <c r="I1452" s="32" t="inlineStr">
        <is>
          <t>Netflix</t>
        </is>
      </c>
      <c r="J1452" s="33" t="n">
        <v>2021</v>
      </c>
      <c r="K1452" s="34">
        <f>ROW(K1452)-1</f>
        <v/>
      </c>
      <c r="L1452" s="35" t="n"/>
      <c r="M1452" s="36" t="inlineStr">
        <is>
          <t>To get revenge on her ex-boyfriend, an influencer attempts to transform an unpopular classmate into prom king.</t>
        </is>
      </c>
      <c r="N1452" s="37" t="inlineStr">
        <is>
          <t>https://image.tmdb.org/t/p/w500/kW3AG5NHoyq52dcSbMiFB6LyHvk.jpg</t>
        </is>
      </c>
      <c r="O1452" s="38" t="inlineStr">
        <is>
          <t>Addison Rae, Tanner Buchanan, Madison Pettis, Rachael Leigh Cook, Peyton Meyer, Isabella Crovetti, Annie Jacob, Myra Molloy</t>
        </is>
      </c>
      <c r="P1452" s="39" t="inlineStr">
        <is>
          <t>Mark Waters</t>
        </is>
      </c>
      <c r="Q1452" s="40" t="inlineStr">
        <is>
          <t>[{"Source": "Internet Movie Database", "Value": "4.4/10"}, {"Source": "Metacritic", "Value": "36/100"}]</t>
        </is>
      </c>
      <c r="R1452" s="80" t="inlineStr">
        <is>
          <t>0</t>
        </is>
      </c>
      <c r="S1452" s="42" t="inlineStr">
        <is>
          <t>TV-14</t>
        </is>
      </c>
      <c r="T1452" s="43" t="inlineStr">
        <is>
          <t>91</t>
        </is>
      </c>
      <c r="U1452" s="44" t="inlineStr">
        <is>
          <t>{"link": "https://www.themoviedb.org/movie/347626-he-s-all-that/watch?locale=CA", "flatrate": [{"logo_path": "/pbpMk2JmcoNnQwx5JGpXngfoWtp.jpg", "provider_id": 8, "provider_name": "Netflix", "display_priority": 0}, {"logo_path": "/kICQccvOh8AIBMHGkBXJ047xeHN.jpg", "provider_id": 1796, "provider_name": "Netflix basic with Ads", "display_priority": 109}]}</t>
        </is>
      </c>
      <c r="V1452" s="83" t="inlineStr">
        <is>
          <t>0</t>
        </is>
      </c>
      <c r="W1452" s="34" t="n">
        <v>347626</v>
      </c>
      <c r="X1452" s="34" t="inlineStr">
        <is>
          <t>[785457, 593910, 664031, 10314, 760154, 834143, 595743, 727745, 734265, 645710, 785539, 512025, 847981, 397520, 438640, 454433, 500458, 68590, 790525, 28635]</t>
        </is>
      </c>
      <c r="Y1452" s="34" t="inlineStr">
        <is>
          <t>N/A</t>
        </is>
      </c>
      <c r="Z1452" s="34" t="inlineStr">
        <is>
          <t>4.4/10</t>
        </is>
      </c>
      <c r="AA1452" s="34" t="inlineStr">
        <is>
          <t>36/100</t>
        </is>
      </c>
      <c r="AB1452" s="34" t="inlineStr">
        <is>
          <t>https://www.youtube.com/embed/XqTPaRz8Nx8</t>
        </is>
      </c>
      <c r="AC1452" s="46" t="n">
        <v>1731215633548</v>
      </c>
    </row>
    <row r="1453" ht="14.25" customHeight="1" s="131">
      <c r="A1453" s="24" t="inlineStr">
        <is>
          <t>Senior Year</t>
        </is>
      </c>
      <c r="B1453" s="25" t="n">
        <v>13</v>
      </c>
      <c r="C1453" s="26" t="n"/>
      <c r="D1453" s="27" t="n"/>
      <c r="E1453" s="28" t="inlineStr">
        <is>
          <t>Comedy</t>
        </is>
      </c>
      <c r="F1453" s="29" t="n"/>
      <c r="G1453" s="30" t="n"/>
      <c r="H1453" s="31" t="inlineStr">
        <is>
          <t>Netflix</t>
        </is>
      </c>
      <c r="I1453" s="32" t="inlineStr">
        <is>
          <t>Netflix</t>
        </is>
      </c>
      <c r="J1453" s="33" t="n">
        <v>2022</v>
      </c>
      <c r="K1453" s="34">
        <f>ROW(K1453)-1</f>
        <v/>
      </c>
      <c r="L1453" s="35" t="n"/>
      <c r="M1453" s="36" t="inlineStr">
        <is>
          <t>A thirty-seven-year-old woman wakes up from a twenty-year coma and returns to the high school where she was once a popular cheerleader to finish her senior year and become prom queen.</t>
        </is>
      </c>
      <c r="N1453" s="37" t="inlineStr">
        <is>
          <t>https://image.tmdb.org/t/p/w500/6UqbcDQhCYpxboK58Z0eVfdeHcT.jpg</t>
        </is>
      </c>
      <c r="O1453" s="38" t="inlineStr">
        <is>
          <t>Rebel Wilson, Angourie Rice, Sam Richardson, Zoë Chao, Mary Holland, Justin Hartley, Chris Parnell, Alicia Silverstone</t>
        </is>
      </c>
      <c r="P1453" s="39" t="inlineStr">
        <is>
          <t>Alex Hardcastle</t>
        </is>
      </c>
      <c r="Q1453" s="40" t="inlineStr">
        <is>
          <t>[{"Source": "Internet Movie Database", "Value": "5.5/10"}, {"Source": "Rotten Tomatoes", "Value": "23%"}, {"Source": "Metacritic", "Value": "47/100"}]</t>
        </is>
      </c>
      <c r="R1453" s="80" t="inlineStr">
        <is>
          <t>0</t>
        </is>
      </c>
      <c r="S1453" s="42" t="inlineStr">
        <is>
          <t>R</t>
        </is>
      </c>
      <c r="T1453" s="43" t="inlineStr">
        <is>
          <t>114</t>
        </is>
      </c>
      <c r="U1453" s="44" t="inlineStr">
        <is>
          <t>{"link": "https://www.themoviedb.org/movie/800937-senior-year/watch?locale=CA", "flatrate": [{"logo_path": "/pbpMk2JmcoNnQwx5JGpXngfoWtp.jpg", "provider_id": 8, "provider_name": "Netflix", "display_priority": 0}, {"logo_path": "/kICQccvOh8AIBMHGkBXJ047xeHN.jpg", "provider_id": 1796, "provider_name": "Netflix basic with Ads", "display_priority": 109}]}</t>
        </is>
      </c>
      <c r="V1453" s="83" t="inlineStr">
        <is>
          <t>0</t>
        </is>
      </c>
      <c r="W1453" s="34" t="n">
        <v>800937</v>
      </c>
      <c r="X1453" s="34" t="inlineStr">
        <is>
          <t>[826241, 778106, 828853, 946327, 640265, 1013609, 46619, 18828, 848331, 15071, 90098, 756187, 972254, 673271, 480007, 741093, 360223, 286754, 846892, 455906]</t>
        </is>
      </c>
      <c r="Y1453" s="34" t="inlineStr">
        <is>
          <t>23%</t>
        </is>
      </c>
      <c r="Z1453" s="34" t="inlineStr">
        <is>
          <t>5.5/10</t>
        </is>
      </c>
      <c r="AA1453" s="34" t="inlineStr">
        <is>
          <t>47/100</t>
        </is>
      </c>
      <c r="AB1453" s="34" t="inlineStr">
        <is>
          <t>https://www.youtube.com/embed/HCtDkpe89aY</t>
        </is>
      </c>
      <c r="AC1453" s="46" t="n">
        <v>1731215633548</v>
      </c>
    </row>
    <row r="1454" ht="14.25" customHeight="1" s="131">
      <c r="A1454" s="24" t="inlineStr">
        <is>
          <t>Freelance</t>
        </is>
      </c>
      <c r="B1454" s="25" t="n">
        <v>13</v>
      </c>
      <c r="C1454" s="26" t="n"/>
      <c r="D1454" s="27" t="n"/>
      <c r="E1454" s="28" t="inlineStr">
        <is>
          <t>Action</t>
        </is>
      </c>
      <c r="F1454" s="29" t="inlineStr">
        <is>
          <t>Comedy</t>
        </is>
      </c>
      <c r="G1454" s="30" t="n"/>
      <c r="H1454" s="31" t="n"/>
      <c r="I1454" s="32" t="inlineStr">
        <is>
          <t>Relativity Media</t>
        </is>
      </c>
      <c r="J1454" s="33" t="n">
        <v>2023</v>
      </c>
      <c r="K1454" s="34">
        <f>ROW(K1454)-1</f>
        <v/>
      </c>
      <c r="L1454" s="35" t="inlineStr">
        <is>
          <t xml:space="preserve">Opens with a 5 minute commercial for the army featuring a dull and uninspired voice over that all washes over you like an extended commercial during a College Football Saturday. Parts of the movie really feel like military propaganda. Even though our main character has a great job, wife, and child, he is depressed because he is no longer in the army. Feels like a mashup of "The Interview" and "The Suicide Squad", with a couple of uninspired twists. Full of one-liners and quips that do not ever get a laugh and don't work whatsoever. I don't know who John Cena's agent is, but he really needs to look into better roles. Outside of him landing Peacemaker, he has really not been able to line up something that matches his talents since "Blockers". The action sequences are uninspired, the dialogue is clunky, and every scene feels written, especially the interview scene. </t>
        </is>
      </c>
      <c r="M1454" s="36" t="inlineStr">
        <is>
          <t>An ex-special forces operative takes a job to provide security for a journalist as she interviews a dictator, but a military coup breaks out in the middle of the interview, they are forced to escape into the jungle where they must survive.</t>
        </is>
      </c>
      <c r="N1454" s="50" t="inlineStr">
        <is>
          <t>https://image.tmdb.org/t/p/w500/7Bd4EUOqQDKZXA6Od5gkfzRNb0.jpg</t>
        </is>
      </c>
      <c r="O1454" s="51" t="inlineStr">
        <is>
          <t>John Cena, Alison Brie, Juan Pablo Raba, Christian Slater, Alice Eve, Marton Csokas, Sebastián Eslava, Molly McCann</t>
        </is>
      </c>
      <c r="P1454" s="52" t="inlineStr">
        <is>
          <t>Pierre Morel</t>
        </is>
      </c>
      <c r="Q1454" s="59" t="inlineStr">
        <is>
          <t>[{"Source": "Internet Movie Database", "Value": "5.5/10"}, {"Source": "Rotten Tomatoes", "Value": "11%"}, {"Source": "Metacritic", "Value": "26/100"}]</t>
        </is>
      </c>
      <c r="R1454" s="54" t="inlineStr">
        <is>
          <t>9,112,817</t>
        </is>
      </c>
      <c r="S1454" s="55" t="inlineStr">
        <is>
          <t>R</t>
        </is>
      </c>
      <c r="T1454" s="56" t="inlineStr">
        <is>
          <t>108</t>
        </is>
      </c>
      <c r="U1454" s="44" t="inlineStr">
        <is>
          <t>{"link": "https://www.themoviedb.org/movie/897087-freelance/watch?locale=CA", "free": [{"logo_path": "/j7D006Uy3UWwZ6G0xH6BMgIWTzH.jpg", "provider_id": 212, "provider_name": "Hoopla", "display_priority": 10}], "flatrate": [{"logo_path": "/pbpMk2JmcoNnQwx5JGpXngfoWtp.jpg", "provider_id": 8, "provider_name": "Netflix", "display_priority": 0}, {"logo_path": "/kICQccvOh8AIBMHGkBXJ047xeHN.jpg", "provider_id": 1796, "provider_name": "Netflix basic with Ads",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454" s="58" t="inlineStr">
        <is>
          <t>40,000,000</t>
        </is>
      </c>
      <c r="W1454" s="34" t="n">
        <v>897087</v>
      </c>
      <c r="X1454" s="34" t="inlineStr">
        <is>
          <t>[611014, 1001835, 589759, 597845, 483165, 656156, 1027073, 927107, 869641, 996154, 901362, 507532, 798362, 1075794, 939335, 987686, 1113278, 1160003, 598014, 11676]</t>
        </is>
      </c>
      <c r="Y1454" s="34" t="inlineStr">
        <is>
          <t>11%</t>
        </is>
      </c>
      <c r="Z1454" s="34" t="inlineStr">
        <is>
          <t>5.5/10</t>
        </is>
      </c>
      <c r="AA1454" s="34" t="inlineStr">
        <is>
          <t>26/100</t>
        </is>
      </c>
      <c r="AB1454" s="34" t="inlineStr">
        <is>
          <t>https://www.youtube.com/embed/W0k2XerT8Nw</t>
        </is>
      </c>
      <c r="AC1454" s="46" t="n">
        <v>1731215633548</v>
      </c>
    </row>
    <row r="1455" ht="14.25" customHeight="1" s="131">
      <c r="A1455" s="24" t="inlineStr">
        <is>
          <t>Knowing</t>
        </is>
      </c>
      <c r="B1455" s="25" t="n">
        <v>13</v>
      </c>
      <c r="C1455" s="26" t="n"/>
      <c r="D1455" s="27" t="n"/>
      <c r="E1455" s="28" t="inlineStr">
        <is>
          <t>Sci-Fi</t>
        </is>
      </c>
      <c r="F1455" s="29" t="inlineStr">
        <is>
          <t>Thriller</t>
        </is>
      </c>
      <c r="G1455" s="30" t="n"/>
      <c r="H1455" s="31" t="n"/>
      <c r="I1455" s="32" t="inlineStr">
        <is>
          <t>Summit Entertainment</t>
        </is>
      </c>
      <c r="J1455" s="33" t="n">
        <v>2009</v>
      </c>
      <c r="K1455" s="34">
        <f>ROW(K1455)-1</f>
        <v/>
      </c>
      <c r="L1455" s="35" t="n"/>
      <c r="M1455" s="49" t="inlineStr">
        <is>
          <t>A teacher opens a time capsule that has been dug up at his son's elementary school; in it are some chilling predictions -- some that have already occurred and others that are about to -- that lead him to believe his family plays a role in the events that are about to unfold.</t>
        </is>
      </c>
      <c r="N1455" s="50" t="inlineStr">
        <is>
          <t>https://image.tmdb.org/t/p/w500/7SJgkVoxCf7h6y3uA4tAR4Iowwp.jpg</t>
        </is>
      </c>
      <c r="O1455" s="51" t="inlineStr">
        <is>
          <t>Nicolas Cage, Rose Byrne, Chandler Canterbury, Ben Mendelsohn, Nadia Townsend, Terry Camilleri, Lara Robinson, Adrienne Pickering</t>
        </is>
      </c>
      <c r="P1455" s="52" t="inlineStr">
        <is>
          <t>Alex Proyas</t>
        </is>
      </c>
      <c r="Q1455" s="59" t="inlineStr">
        <is>
          <t>[{"Source": "Internet Movie Database", "Value": "6.2/10"}, {"Source": "Rotten Tomatoes", "Value": "35%"}, {"Source": "Metacritic", "Value": "41/100"}]</t>
        </is>
      </c>
      <c r="R1455" s="60" t="inlineStr">
        <is>
          <t>155,446,362</t>
        </is>
      </c>
      <c r="S1455" s="55" t="inlineStr">
        <is>
          <t>PG-13</t>
        </is>
      </c>
      <c r="T1455" s="56" t="inlineStr">
        <is>
          <t>121</t>
        </is>
      </c>
      <c r="U1455" s="57" t="inlineStr">
        <is>
          <t>{"link": "https://www.themoviedb.org/movie/13811-knowing/watch?locale=CA",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91}, {"logo_path": "/esiLBRzDUwodjfN8gA4qj7l3ZF7.jpg", "provider_id": 1794, "provider_name": "Starz Amazon Channel", "display_priority": 107}]}</t>
        </is>
      </c>
      <c r="V1455" s="61" t="inlineStr">
        <is>
          <t>50,000,000</t>
        </is>
      </c>
      <c r="W1455" s="34" t="n">
        <v>13811</v>
      </c>
      <c r="X1455" s="34" t="inlineStr">
        <is>
          <t>[1738, 27022, 13184, 6637, 23047, 1250, 5994, 17134, 13183, 2059, 26320, 10200, 22327, 16995, 13836, 23514, 7551, 71676, 19585, 11321]</t>
        </is>
      </c>
      <c r="Y1455" s="34" t="inlineStr">
        <is>
          <t>35%</t>
        </is>
      </c>
      <c r="Z1455" s="34" t="inlineStr">
        <is>
          <t>6.2/10</t>
        </is>
      </c>
      <c r="AA1455" s="34" t="inlineStr">
        <is>
          <t>41/100</t>
        </is>
      </c>
      <c r="AB1455" s="34" t="inlineStr">
        <is>
          <t>https://www.youtube.com/embed/A2oDiEVXuDo</t>
        </is>
      </c>
      <c r="AC1455" s="46" t="n">
        <v>1731215633548</v>
      </c>
    </row>
    <row r="1456" ht="14.25" customHeight="1" s="131">
      <c r="A1456" s="24" t="inlineStr">
        <is>
          <t>Expend4bles</t>
        </is>
      </c>
      <c r="B1456" s="25" t="n">
        <v>12</v>
      </c>
      <c r="C1456" s="26" t="inlineStr">
        <is>
          <t>The Expendables</t>
        </is>
      </c>
      <c r="D1456" s="27" t="n"/>
      <c r="E1456" s="28" t="inlineStr">
        <is>
          <t>Action</t>
        </is>
      </c>
      <c r="F1456" s="29" t="n"/>
      <c r="G1456" s="30" t="n"/>
      <c r="H1456" s="31" t="n"/>
      <c r="I1456" s="32" t="inlineStr">
        <is>
          <t>Lionsgate</t>
        </is>
      </c>
      <c r="J1456" s="33" t="n">
        <v>2023</v>
      </c>
      <c r="K1456" s="34">
        <f>ROW(K1456)-1</f>
        <v/>
      </c>
      <c r="L1456" s="35" t="inlineStr">
        <is>
          <t>This franchise had already lost the majority of it's steam with the last entry, and this takes us to new lows. They don't even follow the premise that brought any of the enjoyability to the previous movies. Statham and Tony Jaa are the only actors bringing any energy. Most of the new editions don't even fit in with the premise of old action stars. This is also a major bait and switch, Stallone is hardly in the movie. The action and effects look horrible. The blood splatters are so bad, every effect looks rushed and incomplete. The action feels like the bad guys run to their mark and then wait to be shot. There is never any resistance whatsoever. A major plot point involves holding the EXPENDABLES for hostage, once again going against the premise of the franchise. Utter slop.</t>
        </is>
      </c>
      <c r="M1456" s="49" t="inlineStr">
        <is>
          <t>Armed with every weapon they can get their hands on and the skills to use them, The Expendables are the world’s last line of defense and the team that gets called when all other options are off the table. But new team members with new styles and tactics are going to give “new blood” a whole new meaning.</t>
        </is>
      </c>
      <c r="N1456" s="50" t="inlineStr">
        <is>
          <t>https://image.tmdb.org/t/p/w500/iwsMu0ehRPbtaSxqiaUDQB9qMWT.jpg</t>
        </is>
      </c>
      <c r="O1456" s="51" t="inlineStr">
        <is>
          <t>Jason Statham, Sylvester Stallone, 50 Cent, Megan Fox, Dolph Lundgren, Randy Couture, Iko Uwais, Andy García</t>
        </is>
      </c>
      <c r="P1456" s="52" t="inlineStr">
        <is>
          <t>Scott Waugh</t>
        </is>
      </c>
      <c r="Q1456" s="59" t="inlineStr">
        <is>
          <t>[{"Source": "Internet Movie Database", "Value": "4.8/10"}, {"Source": "Rotten Tomatoes", "Value": "14%"}, {"Source": "Metacritic", "Value": "30/100"}]</t>
        </is>
      </c>
      <c r="R1456" s="54" t="inlineStr">
        <is>
          <t>37,917,985</t>
        </is>
      </c>
      <c r="S1456" s="55" t="inlineStr">
        <is>
          <t>R</t>
        </is>
      </c>
      <c r="T1456" s="56" t="inlineStr">
        <is>
          <t>103</t>
        </is>
      </c>
      <c r="U1456" s="57" t="inlineStr">
        <is>
          <t>{"link": "https://www.themoviedb.org/movie/299054-expend4bles/watch?locale=CA",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456" s="58" t="inlineStr">
        <is>
          <t>100,000,000</t>
        </is>
      </c>
      <c r="W1456" s="34" t="n">
        <v>299054</v>
      </c>
      <c r="X1456" s="34" t="inlineStr">
        <is>
          <t>[926393, 1039690, 575264, 982940, 762430, 939335, 678512, 670292, 507089, 385687, 1174725, 1171541, 980489, 951491, 830764, 609681, 9367, 800158, 536437, 945729]</t>
        </is>
      </c>
      <c r="Y1456" s="34" t="inlineStr">
        <is>
          <t>14%</t>
        </is>
      </c>
      <c r="Z1456" s="34" t="inlineStr">
        <is>
          <t>4.8/10</t>
        </is>
      </c>
      <c r="AA1456" s="34" t="inlineStr">
        <is>
          <t>30/100</t>
        </is>
      </c>
      <c r="AB1456" s="34" t="inlineStr">
        <is>
          <t>https://www.youtube.com/embed/Cm3Z1jEjHHc</t>
        </is>
      </c>
      <c r="AC1456" s="46" t="n">
        <v>1731215633548</v>
      </c>
    </row>
    <row r="1457" ht="14.25" customHeight="1" s="131">
      <c r="A1457" s="24" t="inlineStr">
        <is>
          <t>Battleship</t>
        </is>
      </c>
      <c r="B1457" s="25" t="n">
        <v>12</v>
      </c>
      <c r="C1457" s="26" t="n"/>
      <c r="D1457" s="27" t="n"/>
      <c r="E1457" s="28" t="inlineStr">
        <is>
          <t>Sci-Fi</t>
        </is>
      </c>
      <c r="F1457" s="29" t="inlineStr">
        <is>
          <t>Action</t>
        </is>
      </c>
      <c r="G1457" s="30" t="n"/>
      <c r="H1457" s="31" t="n"/>
      <c r="I1457" s="32" t="inlineStr">
        <is>
          <t>Universal Pictures</t>
        </is>
      </c>
      <c r="J1457" s="33" t="n">
        <v>2012</v>
      </c>
      <c r="K1457" s="34">
        <f>ROW(K1457)-1</f>
        <v/>
      </c>
      <c r="L1457" s="35" t="n"/>
      <c r="M1457" s="62" t="inlineStr">
        <is>
          <t>When mankind beams a radio signal into space, a reply comes from ‘Planet G’, in the form of several alien crafts that splash down in the waters off Hawaii. Lieutenant Alex Hopper is a weapons officer assigned to the USS John Paul Jones, part of an international naval coalition which becomes the world's last hope for survival as they engage the hostile alien force of unimaginable strength. While taking on the invaders, Hopper must also try to live up to the potential that his brother, and his fiancée's father—an Admiral—expect of him.</t>
        </is>
      </c>
      <c r="N1457" s="50" t="inlineStr">
        <is>
          <t>https://image.tmdb.org/t/p/w500/9b0Im7SfedHiajTwzSL9zGyBI7M.jpg</t>
        </is>
      </c>
      <c r="O1457" s="51" t="inlineStr">
        <is>
          <t>Taylor Kitsch, Tadanobu Asano, Rihanna, Brooklyn Decker, Gregory D. Gadson, Hamish Linklater, Liam Neeson, Alexander Skarsgård</t>
        </is>
      </c>
      <c r="P1457" s="52" t="inlineStr">
        <is>
          <t>Peter Berg</t>
        </is>
      </c>
      <c r="Q1457" s="59" t="inlineStr">
        <is>
          <t>[{"Source": "Internet Movie Database", "Value": "5.8/10"}, {"Source": "Rotten Tomatoes", "Value": "34%"}, {"Source": "Metacritic", "Value": "41/100"}]</t>
        </is>
      </c>
      <c r="R1457" s="60" t="inlineStr">
        <is>
          <t>303,025,485</t>
        </is>
      </c>
      <c r="S1457" s="55" t="inlineStr">
        <is>
          <t>PG-13</t>
        </is>
      </c>
      <c r="T1457" s="56" t="inlineStr">
        <is>
          <t>131</t>
        </is>
      </c>
      <c r="U1457" s="57" t="inlineStr">
        <is>
          <t>{"link": "https://www.themoviedb.org/movie/44833-battleship/watch?locale=CA",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457" s="61" t="inlineStr">
        <is>
          <t>209,000,000</t>
        </is>
      </c>
      <c r="W1457" s="34" t="n">
        <v>44833</v>
      </c>
      <c r="X1457" s="34" t="inlineStr">
        <is>
          <t>[57165, 44943, 4551, 59963, 44912, 564, 49529, 607, 13804, 9462, 24428, 14869, 277, 197, 380111, 9101, 9988, 593475, 848981, 80389]</t>
        </is>
      </c>
      <c r="Y1457" s="34" t="inlineStr">
        <is>
          <t>34%</t>
        </is>
      </c>
      <c r="Z1457" s="34" t="inlineStr">
        <is>
          <t>5.8/10</t>
        </is>
      </c>
      <c r="AA1457" s="34" t="inlineStr">
        <is>
          <t>41/100</t>
        </is>
      </c>
      <c r="AB1457" s="34" t="inlineStr">
        <is>
          <t>https://www.youtube.com/embed/wvXKvbIAq2k</t>
        </is>
      </c>
      <c r="AC1457" s="46" t="n">
        <v>1731215633548</v>
      </c>
    </row>
    <row r="1458" ht="14.25" customHeight="1" s="131">
      <c r="A1458" s="24" t="inlineStr">
        <is>
          <t>The Glimmer Man</t>
        </is>
      </c>
      <c r="B1458" s="25" t="n">
        <v>12</v>
      </c>
      <c r="C1458" s="26" t="n"/>
      <c r="D1458" s="27" t="n"/>
      <c r="E1458" s="28" t="inlineStr">
        <is>
          <t>Action</t>
        </is>
      </c>
      <c r="F1458" s="29" t="inlineStr">
        <is>
          <t>Comedy</t>
        </is>
      </c>
      <c r="G1458" s="30" t="n"/>
      <c r="H1458" s="31" t="n"/>
      <c r="I1458" s="32" t="inlineStr">
        <is>
          <t>Warner Bros.</t>
        </is>
      </c>
      <c r="J1458" s="33" t="n">
        <v>1996</v>
      </c>
      <c r="K1458" s="34">
        <f>ROW(K1458)-1</f>
        <v/>
      </c>
      <c r="L1458" s="35" t="inlineStr">
        <is>
          <t>Dull movie with a derivative story and uninteresting action. I don't see the appeal of Seagal, he's like less athletic, less charismatic Van Damme. It seems like he's never putting in an effort. Wayans provides a couple laughs and some energy, but this mostly feels like everyone going through the motions.</t>
        </is>
      </c>
      <c r="M1458" s="49" t="inlineStr">
        <is>
          <t>A former government operative renowned for his stealth, Jack Cole is now a Los Angeles police detective. When a series of horrible murders occurs in the metro area, Cole is assigned to the case, along with tough-talking fellow cop Jim Campbell. Although the two men clash, they gradually become effective partners as they uncover a conspiracy linked to the killings, which also involves terrorism and organized crime.</t>
        </is>
      </c>
      <c r="N1458" s="50" t="inlineStr">
        <is>
          <t>https://image.tmdb.org/t/p/w500/phRTV57bqfHinAmjNc097OSHNZK.jpg</t>
        </is>
      </c>
      <c r="O1458" s="51" t="inlineStr">
        <is>
          <t>Steven Seagal, Keenen Ivory Wayans, Bob Gunton, Brian Cox, Michelle Johnson, Johnny Strong, John M. Jackson, Stephen Tobolowsky</t>
        </is>
      </c>
      <c r="P1458" s="52" t="inlineStr">
        <is>
          <t>John Gray</t>
        </is>
      </c>
      <c r="Q1458" s="53" t="inlineStr">
        <is>
          <t>[{"Source": "Internet Movie Database", "Value": "5.4/10"}, {"Source": "Rotten Tomatoes", "Value": "11%"}, {"Source": "Metacritic", "Value": "33/100"}]</t>
        </is>
      </c>
      <c r="R1458" s="54" t="inlineStr">
        <is>
          <t>20,350,000</t>
        </is>
      </c>
      <c r="S1458" s="55" t="inlineStr">
        <is>
          <t>R</t>
        </is>
      </c>
      <c r="T1458" s="56" t="inlineStr">
        <is>
          <t>92</t>
        </is>
      </c>
      <c r="U1458" s="57" t="inlineStr">
        <is>
          <t>{"link": "https://www.themoviedb.org/movie/9625-the-glimmer-man/watch?locale=CA",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458" s="58" t="inlineStr">
        <is>
          <t>45,000,000</t>
        </is>
      </c>
      <c r="W1458" s="34" t="n">
        <v>9625</v>
      </c>
      <c r="X1458" s="34" t="inlineStr">
        <is>
          <t>[118683, 60547, 638187, 66853, 43542, 200828, 2805, 14289, 18158, 21338, 31962, 12780, 8349, 14362, 647785, 10877, 9624, 14373, 28942, 10173]</t>
        </is>
      </c>
      <c r="Y1458" s="34" t="inlineStr">
        <is>
          <t>11%</t>
        </is>
      </c>
      <c r="Z1458" s="34" t="inlineStr">
        <is>
          <t>5.4/10</t>
        </is>
      </c>
      <c r="AA1458" s="34" t="inlineStr">
        <is>
          <t>33/100</t>
        </is>
      </c>
      <c r="AB1458" s="34" t="inlineStr">
        <is>
          <t>https://www.youtube.com/embed/zJQNS57EpVo</t>
        </is>
      </c>
      <c r="AC1458" s="46" t="n">
        <v>1731215633548</v>
      </c>
    </row>
    <row r="1459" ht="14.25" customHeight="1" s="131">
      <c r="A1459" s="24" t="inlineStr">
        <is>
          <t>Vacation Friends 2</t>
        </is>
      </c>
      <c r="B1459" s="25" t="n">
        <v>12</v>
      </c>
      <c r="C1459" s="26" t="inlineStr">
        <is>
          <t>Vacation Friends</t>
        </is>
      </c>
      <c r="D1459" s="27" t="n"/>
      <c r="E1459" s="28" t="inlineStr">
        <is>
          <t>Comedy</t>
        </is>
      </c>
      <c r="F1459" s="29" t="n"/>
      <c r="G1459" s="30" t="n"/>
      <c r="H1459" s="31" t="inlineStr">
        <is>
          <t>Hulu</t>
        </is>
      </c>
      <c r="I1459" s="32" t="inlineStr">
        <is>
          <t>20th Century Studios</t>
        </is>
      </c>
      <c r="J1459" s="33" t="n">
        <v>2023</v>
      </c>
      <c r="K1459" s="34">
        <f>ROW(K1459)-1</f>
        <v/>
      </c>
      <c r="L1459" s="35" t="inlineStr">
        <is>
          <t>Another sequel that absolutely no one asked for. At least the first movie was a bit of fun and had some good jokes in it. This movie is inferior in every way and is a straight up bad movie. The whole plot can be described as a series of lies and misunderstandings that lead to shenanigans. A lot of attempts at awkward situational comedy, this movie is quite literally a nearly 2 hour episode of a bad sitcom. Lil Rel and John Cena occasionally provide a laugh because the two are funny people, but there's just nothing good in the script.</t>
        </is>
      </c>
      <c r="M1459" s="36" t="inlineStr">
        <is>
          <t>Newly married Marcus and Emily invite Ron and Kyla, who are also newly married with a baby, to join them at a Caribbean resort, where Marcus is meeting with the owners about a construction contract for a Chicago hotel. But when the party begins the couples' relaxing vacation quickly becomes a wild adventure.</t>
        </is>
      </c>
      <c r="N1459" s="50" t="inlineStr">
        <is>
          <t>https://image.tmdb.org/t/p/w500/wmH3VaUbwwTO3vDJhWT35BOFgb3.jpg</t>
        </is>
      </c>
      <c r="O1459" s="51" t="inlineStr">
        <is>
          <t>Lil Rel Howery, Yvonne Orji, John Cena, Meredith Hagner, Steve Buscemi, Carlos Santos, Ronny Chieng, Arnold Y. Kim</t>
        </is>
      </c>
      <c r="P1459" s="52" t="inlineStr">
        <is>
          <t>Clay Tarver</t>
        </is>
      </c>
      <c r="Q1459" s="59" t="inlineStr">
        <is>
          <t>[{"Source": "Internet Movie Database", "Value": "5.4/10"}, {"Source": "Rotten Tomatoes", "Value": "21%"}, {"Source": "Metacritic", "Value": "38/100"}]</t>
        </is>
      </c>
      <c r="R1459" s="54" t="inlineStr">
        <is>
          <t>0</t>
        </is>
      </c>
      <c r="S1459" s="55" t="inlineStr">
        <is>
          <t>R</t>
        </is>
      </c>
      <c r="T1459" s="56" t="inlineStr">
        <is>
          <t>106</t>
        </is>
      </c>
      <c r="U1459" s="44" t="inlineStr">
        <is>
          <t>{"link": "https://www.themoviedb.org/movie/869641-vacation-friends-2/watch?locale=CA", "flatrate": [{"logo_path": "/97yvRBw1GzX7fXprcF80er19ot.jpg", "provider_id": 337, "provider_name": "Disney Plus", "display_priority": 1}, {"logo_path": "/ewOptMVIYcOadMGGJz8DJueH2bH.jpg", "provider_id": 230, "provider_name": "Crave", "display_priority": 4}]}</t>
        </is>
      </c>
      <c r="V1459" s="58" t="inlineStr">
        <is>
          <t>0</t>
        </is>
      </c>
      <c r="W1459" s="34" t="n">
        <v>869641</v>
      </c>
      <c r="X1459" s="34" t="inlineStr">
        <is>
          <t>[653349, 1169515, 1201771, 738005, 717082, 1155458, 957752, 843394, 11935, 1000603, 1070784, 411019, 857655, 9794, 797838, 8398, 894169, 912908, 1143319, 848538]</t>
        </is>
      </c>
      <c r="Y1459" s="34" t="inlineStr">
        <is>
          <t>21%</t>
        </is>
      </c>
      <c r="Z1459" s="34" t="inlineStr">
        <is>
          <t>5.4/10</t>
        </is>
      </c>
      <c r="AA1459" s="34" t="inlineStr">
        <is>
          <t>38/100</t>
        </is>
      </c>
      <c r="AB1459" s="34" t="inlineStr">
        <is>
          <t>https://www.youtube.com/embed/lMUu-ag9ofk</t>
        </is>
      </c>
      <c r="AC1459" s="46" t="n">
        <v>1731215633548</v>
      </c>
    </row>
    <row r="1460" ht="14.25" customHeight="1" s="131">
      <c r="A1460" s="24" t="inlineStr">
        <is>
          <t>Driven</t>
        </is>
      </c>
      <c r="B1460" s="25" t="n">
        <v>12</v>
      </c>
      <c r="C1460" s="26" t="n"/>
      <c r="D1460" s="27" t="n"/>
      <c r="E1460" s="28" t="inlineStr">
        <is>
          <t>Sports</t>
        </is>
      </c>
      <c r="F1460" s="29" t="inlineStr">
        <is>
          <t>Action</t>
        </is>
      </c>
      <c r="G1460" s="30" t="n"/>
      <c r="H1460" s="31" t="n"/>
      <c r="I1460" s="32" t="inlineStr">
        <is>
          <t>Warner Bros.</t>
        </is>
      </c>
      <c r="J1460" s="33" t="n">
        <v>2001</v>
      </c>
      <c r="K1460" s="34">
        <f>ROW(K1460)-1</f>
        <v/>
      </c>
      <c r="L1460" s="35" t="inlineStr">
        <is>
          <t>Terrible racing movie that is never exciting and has a terrible script. The effects look horrible, especially as we approach the climax of the movie. The explosions and crashes don't look anything near realistic, and take you out of the movie entirely. The worst part, is that there are no characters in this movie. There are people, but only Gina Gershon is acting, and none of the people have any character traits, growth or interesting relationships. The racing scenes are so poorly done. The pacing and flow of the scenes are terrible, where it's hard to tell what is happening and the racing actually feels like the cars are going slow. The announcers really treat the audience like absolute morons too. When announcing the race they are constantly saying things that even me, someone with no knowledge of racing, already know. Really nothing of value to parse through in this movie.</t>
        </is>
      </c>
      <c r="M1460" s="36" t="inlineStr">
        <is>
          <t>Talented rookie race-car driver Jimmy Bly has started losing his focus and begins to slip in the race rankings. It's no wonder, with the immense pressure being shoveled on him by his overly ambitious promoter brother as well as Bly's romance with his arch rival's girlfriend Sophia. With much riding on Bly, car owner Carl Henry brings former racing star Joe Tanto on board to help Bly. To drive Bly back to the top of the rankings, Tanto must first deal with the emotional scars left over from a tragic racing accident which nearly took his life.</t>
        </is>
      </c>
      <c r="N1460" s="37" t="inlineStr">
        <is>
          <t>https://image.tmdb.org/t/p/w500/8tJ4Ya8yEyxCMihDumEyvwvUuLB.jpg</t>
        </is>
      </c>
      <c r="O1460" s="38" t="inlineStr">
        <is>
          <t>Sylvester Stallone, Burt Reynolds, Kip Pardue, Stacy Edwards, Til Schweiger, Gina Gershon, Estella Warren, Cristián de la Fuente</t>
        </is>
      </c>
      <c r="P1460" s="39" t="inlineStr">
        <is>
          <t>Renny Harlin</t>
        </is>
      </c>
      <c r="Q1460" s="40" t="inlineStr">
        <is>
          <t>[{"Source": "Internet Movie Database", "Value": "4.6/10"}, {"Source": "Rotten Tomatoes", "Value": "14%"}, {"Source": "Metacritic", "Value": "29/100"}]</t>
        </is>
      </c>
      <c r="R1460" s="41" t="inlineStr">
        <is>
          <t>54,744,738</t>
        </is>
      </c>
      <c r="S1460" s="42" t="inlineStr">
        <is>
          <t>PG-13</t>
        </is>
      </c>
      <c r="T1460" s="43" t="inlineStr">
        <is>
          <t>116</t>
        </is>
      </c>
      <c r="U1460" s="44" t="inlineStr">
        <is>
          <t>{"link": "https://www.themoviedb.org/movie/10477-driven/watch?locale=CA",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460" s="45" t="inlineStr">
        <is>
          <t>94,000,000</t>
        </is>
      </c>
      <c r="W1460" s="34" t="n">
        <v>10477</v>
      </c>
      <c r="X1460" s="34" t="inlineStr">
        <is>
          <t>[13443, 45864, 18472, 10461, 11145, 20379, 46033, 1149920, 11398, 2119, 17360, 11412, 834143, 10605, 9102, 24160, 9879, 74523, 393717, 11849]</t>
        </is>
      </c>
      <c r="Y1460" s="34" t="inlineStr">
        <is>
          <t>14%</t>
        </is>
      </c>
      <c r="Z1460" s="34" t="inlineStr">
        <is>
          <t>4.6/10</t>
        </is>
      </c>
      <c r="AA1460" s="34" t="inlineStr">
        <is>
          <t>29/100</t>
        </is>
      </c>
      <c r="AB1460" s="34" t="inlineStr">
        <is>
          <t>https://www.youtube.com/embed/O2QrywxknaM</t>
        </is>
      </c>
      <c r="AC1460" s="46" t="n">
        <v>1731215633548</v>
      </c>
    </row>
    <row r="1461" ht="14.25" customHeight="1" s="131">
      <c r="A1461" s="24" t="inlineStr">
        <is>
          <t>Amos &amp; Andrew</t>
        </is>
      </c>
      <c r="B1461" s="25" t="n">
        <v>12</v>
      </c>
      <c r="C1461" s="26" t="n"/>
      <c r="D1461" s="27" t="n"/>
      <c r="E1461" s="28" t="inlineStr">
        <is>
          <t>Comedy</t>
        </is>
      </c>
      <c r="F1461" s="29" t="inlineStr">
        <is>
          <t>Action</t>
        </is>
      </c>
      <c r="G1461" s="30" t="n"/>
      <c r="H1461" s="31" t="n"/>
      <c r="I1461" s="32" t="inlineStr">
        <is>
          <t>Columbia Pictures</t>
        </is>
      </c>
      <c r="J1461" s="33" t="n">
        <v>1993</v>
      </c>
      <c r="K1461" s="34">
        <f>ROW(K1461)-1</f>
        <v/>
      </c>
      <c r="L1461" s="35" t="inlineStr">
        <is>
          <t>Treats serious topics like racism and police brutality with no regard whatsoever, making low brow jokes towards very serious issues. The movie hits too realistic to be comedic in the way they are playing it. If going for a satire, they should have gone more over the top, and if more serious they shuold have removed many of the jokes. Instead, we are left with a fairly offensive, unfunny and light on action movie that wastes the two very talented leads.</t>
        </is>
      </c>
      <c r="M1461" s="36" t="inlineStr">
        <is>
          <t>When Andrew Sterling, a successful black urbanite writer, buys a vacation home on a resort in New England the police mistake him for a burglar. After surrounding his home with armed men, Chief Tolliver realizes his mistake and to avoid the bad publicity offers a thief in his jail, Amos Odell a deal.</t>
        </is>
      </c>
      <c r="N1461" s="37" t="inlineStr">
        <is>
          <t>https://image.tmdb.org/t/p/w500/IdhtO8iqvmyEJtcjThthZPOiaV.jpg</t>
        </is>
      </c>
      <c r="O1461" s="38" t="inlineStr">
        <is>
          <t>Samuel L. Jackson, Nicolas Cage, Michael Lerner, Margaret Colin, Dabney Coleman, Brad Dourif, Chelcie Ross, Jordan Lund</t>
        </is>
      </c>
      <c r="P1461" s="39" t="inlineStr">
        <is>
          <t>E. Max Frye</t>
        </is>
      </c>
      <c r="Q1461" s="40" t="inlineStr">
        <is>
          <t>[{"Source": "Internet Movie Database", "Value": "5.7/10"}, {"Source": "Rotten Tomatoes", "Value": "17%"}, {"Source": "Metacritic", "Value": "38/100"}]</t>
        </is>
      </c>
      <c r="R1461" s="41" t="inlineStr">
        <is>
          <t>9,745,803</t>
        </is>
      </c>
      <c r="S1461" s="42" t="inlineStr">
        <is>
          <t>PG-13</t>
        </is>
      </c>
      <c r="T1461" s="43" t="inlineStr">
        <is>
          <t>96</t>
        </is>
      </c>
      <c r="U1461" s="44" t="inlineStr">
        <is>
          <t>{"link": "https://www.themoviedb.org/movie/31000-amos-andrew/watch?locale=CA",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t>
        </is>
      </c>
      <c r="V1461" s="83" t="inlineStr">
        <is>
          <t>0</t>
        </is>
      </c>
      <c r="W1461" s="34" t="n">
        <v>31000</v>
      </c>
      <c r="X1461" s="34" t="inlineStr">
        <is>
          <t>[17362, 10427, 6472, 30963, 5638, 12525, 25778, 398177, 72413, 24731, 14249, 10013, 9708, 7270, 9360, 109443, 1738, 11852, 9802]</t>
        </is>
      </c>
      <c r="Y1461" s="34" t="inlineStr">
        <is>
          <t>17%</t>
        </is>
      </c>
      <c r="Z1461" s="34" t="inlineStr">
        <is>
          <t>5.7/10</t>
        </is>
      </c>
      <c r="AA1461" s="34" t="inlineStr">
        <is>
          <t>38/100</t>
        </is>
      </c>
      <c r="AB1461" s="34" t="inlineStr">
        <is>
          <t>https://www.youtube.com/embed/vemvP58rEWs</t>
        </is>
      </c>
      <c r="AC1461" s="46" t="n">
        <v>1731215633548</v>
      </c>
    </row>
    <row r="1462" ht="14.25" customHeight="1" s="131">
      <c r="A1462" s="24" t="inlineStr">
        <is>
          <t>The Do-Over</t>
        </is>
      </c>
      <c r="B1462" s="25" t="n">
        <v>12</v>
      </c>
      <c r="C1462" s="26" t="inlineStr">
        <is>
          <t>Sandlerverse</t>
        </is>
      </c>
      <c r="D1462" s="27" t="n"/>
      <c r="E1462" s="28" t="inlineStr">
        <is>
          <t>Comedy</t>
        </is>
      </c>
      <c r="F1462" s="29" t="inlineStr">
        <is>
          <t>Action</t>
        </is>
      </c>
      <c r="G1462" s="30" t="n"/>
      <c r="H1462" s="31" t="inlineStr">
        <is>
          <t>Netflix</t>
        </is>
      </c>
      <c r="I1462" s="32" t="inlineStr">
        <is>
          <t>Netflix</t>
        </is>
      </c>
      <c r="J1462" s="33" t="n">
        <v>2016</v>
      </c>
      <c r="K1462" s="34">
        <f>ROW(K1462)-1</f>
        <v/>
      </c>
      <c r="L1462" s="35" t="inlineStr">
        <is>
          <t>Features an offputting tonal mismatch between the action scenes and the low-brow, gross out, raunchy comedy. Another excuse for Sandler and his pals to go on vacation. Adam Sandler has charisma, which is the only reason you like his terrible character at all. There are a couple of laughs throughout, but not as many as jokes that don't land, and not enough to carry the recycled story.</t>
        </is>
      </c>
      <c r="M1462" s="36" t="inlineStr">
        <is>
          <t>The life of a bank manager is turned upside down when a friend from his past manipulates him into faking his own death and taking off on an adventure.</t>
        </is>
      </c>
      <c r="N1462" s="37" t="inlineStr">
        <is>
          <t>https://image.tmdb.org/t/p/w500/z9VCm2E6gCAwbM2SELRawfqdXBO.jpg</t>
        </is>
      </c>
      <c r="O1462" s="38" t="inlineStr">
        <is>
          <t>Adam Sandler, David Spade, Paula Patton, Kathryn Hahn, Nick Swardson, Matt Walsh, Renée Taylor, Sean Astin</t>
        </is>
      </c>
      <c r="P1462" s="39" t="inlineStr">
        <is>
          <t>Steven Brill</t>
        </is>
      </c>
      <c r="Q1462" s="40" t="inlineStr">
        <is>
          <t>[{"Source": "Internet Movie Database", "Value": "5.7/10"}, {"Source": "Rotten Tomatoes", "Value": "9%"}, {"Source": "Metacritic", "Value": "22/100"}]</t>
        </is>
      </c>
      <c r="R1462" s="80" t="inlineStr">
        <is>
          <t>0</t>
        </is>
      </c>
      <c r="S1462" s="42" t="inlineStr">
        <is>
          <t>TV-MA</t>
        </is>
      </c>
      <c r="T1462" s="43" t="inlineStr">
        <is>
          <t>108</t>
        </is>
      </c>
      <c r="U1462" s="44" t="inlineStr">
        <is>
          <t>{"link": "https://www.themoviedb.org/movie/389053-the-do-over/watch?locale=CA", "flatrate": [{"logo_path": "/pbpMk2JmcoNnQwx5JGpXngfoWtp.jpg", "provider_id": 8, "provider_name": "Netflix", "display_priority": 0}, {"logo_path": "/kICQccvOh8AIBMHGkBXJ047xeHN.jpg", "provider_id": 1796, "provider_name": "Netflix basic with Ads", "display_priority": 109}]}</t>
        </is>
      </c>
      <c r="V1462" s="83" t="inlineStr">
        <is>
          <t>0</t>
        </is>
      </c>
      <c r="W1462" s="34" t="n">
        <v>389053</v>
      </c>
      <c r="X1462" s="34" t="inlineStr">
        <is>
          <t>[347969, 419700, 339396, 523172, 284514, 367215, 15638, 202695, 291189, 554282, 111473, 4279, 24099, 19157, 69653, 356334, 54320, 449684, 459159, 263341]</t>
        </is>
      </c>
      <c r="Y1462" s="34" t="inlineStr">
        <is>
          <t>9%</t>
        </is>
      </c>
      <c r="Z1462" s="34" t="inlineStr">
        <is>
          <t>5.7/10</t>
        </is>
      </c>
      <c r="AA1462" s="34" t="inlineStr">
        <is>
          <t>22/100</t>
        </is>
      </c>
      <c r="AB1462" s="34" t="inlineStr">
        <is>
          <t>https://www.youtube.com/embed/lZ1fKYmF4qU</t>
        </is>
      </c>
      <c r="AC1462" s="46" t="n">
        <v>1731215633548</v>
      </c>
    </row>
    <row r="1463" ht="14.25" customHeight="1" s="131">
      <c r="A1463" s="24" t="inlineStr">
        <is>
          <t>The Smurfs</t>
        </is>
      </c>
      <c r="B1463" s="25" t="n">
        <v>12</v>
      </c>
      <c r="C1463" s="26" t="inlineStr">
        <is>
          <t>The Smurfs</t>
        </is>
      </c>
      <c r="D1463" s="27" t="n"/>
      <c r="E1463" s="28" t="inlineStr">
        <is>
          <t>Comedy</t>
        </is>
      </c>
      <c r="F1463" s="29" t="inlineStr">
        <is>
          <t>Family</t>
        </is>
      </c>
      <c r="G1463" s="30" t="n"/>
      <c r="H1463" s="31" t="n"/>
      <c r="I1463" s="32" t="inlineStr">
        <is>
          <t>Columbia Pictures</t>
        </is>
      </c>
      <c r="J1463" s="33" t="n">
        <v>2011</v>
      </c>
      <c r="K1463" s="34">
        <f>ROW(K1463)-1</f>
        <v/>
      </c>
      <c r="L1463" s="35" t="inlineStr">
        <is>
          <t>Uninteresting and unoriginal family movie that wastes the talent of it's cast. I was not a huge fan of The Smurfs growing up, but I was familiar with them and had watched the show before. I never really saw the appeal, and I feel like if that is what this movie was trying to capture they really hit the mark. Wastes a perfect casting of Hank Azaria by giving him no script to work with and no other actors to bounce off of. There are essentially three people in this movie, and then a bunch of uncanny looking CGI. The movie just is not funny and with a story so bland, there isn't much to hold your attention. This is also one of those family movies that tries to give everything two meanings, but is so unsubtle with it and handles every metaphor so clunkily it's terrible.</t>
        </is>
      </c>
      <c r="M1463" s="49" t="inlineStr">
        <is>
          <t>When the evil wizard Gargamel chases the tiny blue Smurfs out of their village, they tumble from their magical world and into ours -- in fact, smack dab in the middle of Central Park. Just three apples high and stuck in the Big Apple, the Smurfs must find a way to get back to their village before Gargamel tracks them down.</t>
        </is>
      </c>
      <c r="N1463" s="50" t="inlineStr">
        <is>
          <t>https://image.tmdb.org/t/p/w500/vRhnslP2gW0QDym7BsMeSuioUfK.jpg</t>
        </is>
      </c>
      <c r="O1463" s="51" t="inlineStr">
        <is>
          <t>Hank Azaria, Neil Patrick Harris, Jayma Mays, Jonathan Winters, Katy Perry, Anton Yelchin, Sofía Vergara, Tim Gunn</t>
        </is>
      </c>
      <c r="P1463" s="52" t="inlineStr">
        <is>
          <t>Raja Gosnell</t>
        </is>
      </c>
      <c r="Q1463" s="53" t="inlineStr">
        <is>
          <t>[{"Source": "Internet Movie Database", "Value": "5.4/10"}, {"Source": "Rotten Tomatoes", "Value": "21%"}, {"Source": "Metacritic", "Value": "30/100"}]</t>
        </is>
      </c>
      <c r="R1463" s="54" t="inlineStr">
        <is>
          <t>563,749,323</t>
        </is>
      </c>
      <c r="S1463" s="55" t="inlineStr">
        <is>
          <t>PG</t>
        </is>
      </c>
      <c r="T1463" s="56" t="inlineStr">
        <is>
          <t>102</t>
        </is>
      </c>
      <c r="U1463" s="57" t="inlineStr">
        <is>
          <t>{"link": "https://www.themoviedb.org/movie/41513-the-smurfs/watch?locale=CA",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"/djTJ7pAkIhmPaN3eTA6wTUrphNG.jpg", "provider_id": 606, "provider_name": "StackTV Amazon Channel", "display_priority": 77}, {"logo_path": "/9BgaNQRMDvVlji1JBZi6tcfxpKx.jpg", "provider_id": 257, "provider_name": "fuboTV", "display_priority": 95}, {"logo_path": "/esiLBRzDUwodjfN8gA4qj7l3ZF7.jpg", "provider_id": 1794, "provider_name": "Starz Amazon Channel", "display_priority": 107}, {"logo_path": "/8aBqoNeGGr0oSA85iopgNZUOTOc.jpg", "provider_id": 2100, "provider_name": "Amazon Prime Video with Ads", "display_priority": 149}, {"logo_path": "/h5DcR0J2EESLitnhR8xLG1QymTE.jpg", "provider_id": 2303, "provider_name": "Paramount Plus Premium", "display_priority": 163}, {"logo_path": "/rl6zez5rCeyelt1I46JRYk6B9Ed.jpg", "provider_id": 2304, "provider_name": "Paramount Plus Basic with Ads", "display_priority": 164}]}</t>
        </is>
      </c>
      <c r="V1463" s="58" t="inlineStr">
        <is>
          <t>110,000,000</t>
        </is>
      </c>
      <c r="W1463" s="34" t="n">
        <v>41513</v>
      </c>
      <c r="X1463" s="34" t="inlineStr">
        <is>
          <t>[77931, 137116, 6477, 50359, 62837, 83564, 55301, 220845, 88557, 7484, 45772, 53566, 46195, 79443, 65759, 9982, 9986, 133469, 49013, 44896]</t>
        </is>
      </c>
      <c r="Y1463" s="34" t="inlineStr">
        <is>
          <t>21%</t>
        </is>
      </c>
      <c r="Z1463" s="34" t="inlineStr">
        <is>
          <t>5.4/10</t>
        </is>
      </c>
      <c r="AA1463" s="34" t="inlineStr">
        <is>
          <t>30/100</t>
        </is>
      </c>
      <c r="AB1463" s="34" t="inlineStr">
        <is>
          <t>https://www.youtube.com/embed/vc0dljW2ZaU</t>
        </is>
      </c>
      <c r="AC1463" s="46" t="n">
        <v>1731215633548</v>
      </c>
    </row>
    <row r="1464" ht="14.25" customHeight="1" s="131">
      <c r="A1464" s="24" t="inlineStr">
        <is>
          <t>The Union</t>
        </is>
      </c>
      <c r="B1464" s="25" t="n">
        <v>12</v>
      </c>
      <c r="C1464" s="26" t="n"/>
      <c r="D1464" s="27" t="n"/>
      <c r="E1464" s="28" t="inlineStr">
        <is>
          <t>Action</t>
        </is>
      </c>
      <c r="F1464" s="29" t="inlineStr">
        <is>
          <t>Spy</t>
        </is>
      </c>
      <c r="G1464" s="30" t="n"/>
      <c r="H1464" s="31" t="inlineStr">
        <is>
          <t>Netflix</t>
        </is>
      </c>
      <c r="I1464" s="32" t="inlineStr">
        <is>
          <t>Netflix</t>
        </is>
      </c>
      <c r="J1464" s="33" t="n">
        <v>2024</v>
      </c>
      <c r="K1464" s="34">
        <f>ROW(K1464)-1</f>
        <v/>
      </c>
      <c r="L1464" s="35" t="inlineStr">
        <is>
          <t xml:space="preserve">Such a hollow movie that is a huge waste of resources. The story is so formulaic and also has been told so many times before. Nothing about this movie is unique or interesting. The characters are so poorly established, that I couldn't tell you any traits about any of them. The whole thing almost feels AI generated, given the lack of emotion, bad jokes, and familiar plot and plot devices. </t>
        </is>
      </c>
      <c r="M1464" s="49" t="inlineStr">
        <is>
          <t>A New Jersey construction worker goes from regular guy to aspiring spy when his long-lost high school sweetheart recruits him for an espionage mission.</t>
        </is>
      </c>
      <c r="N1464" s="50" t="inlineStr">
        <is>
          <t>https://image.tmdb.org/t/p/w500/d9CTnTHip1RbVi2OQbA2LJJQAGI.jpg</t>
        </is>
      </c>
      <c r="O1464" s="51" t="inlineStr">
        <is>
          <t>Mark Wahlberg, Halle Berry, J.K. Simmons, Mike Colter, Adewale Akinnuoye-Agbaje, Jessica De Gouw, Alice Lee, Jackie Earle Haley</t>
        </is>
      </c>
      <c r="P1464" s="52" t="inlineStr">
        <is>
          <t>Julian Farino</t>
        </is>
      </c>
      <c r="Q1464" s="53" t="inlineStr">
        <is>
          <t>[{"Source": "Internet Movie Database", "Value": "5.4/10"}, {"Source": "Rotten Tomatoes", "Value": "38%"}, {"Source": "Metacritic", "Value": "44/100"}]</t>
        </is>
      </c>
      <c r="R1464" s="54" t="inlineStr">
        <is>
          <t>0</t>
        </is>
      </c>
      <c r="S1464" s="55" t="inlineStr">
        <is>
          <t>PG-13</t>
        </is>
      </c>
      <c r="T1464" s="56" t="inlineStr">
        <is>
          <t>109</t>
        </is>
      </c>
      <c r="U1464" s="57" t="inlineStr">
        <is>
          <t>{"link": "https://www.themoviedb.org/movie/704239-the-union/watch?locale=CA", "flatrate": [{"logo_path": "/pbpMk2JmcoNnQwx5JGpXngfoWtp.jpg", "provider_id": 8, "provider_name": "Netflix", "display_priority": 0}, {"logo_path": "/kICQccvOh8AIBMHGkBXJ047xeHN.jpg", "provider_id": 1796, "provider_name": "Netflix basic with Ads", "display_priority": 109}]}</t>
        </is>
      </c>
      <c r="V1464" s="58" t="inlineStr">
        <is>
          <t>0</t>
        </is>
      </c>
      <c r="W1464" s="34" t="n">
        <v>704239</v>
      </c>
      <c r="X1464" s="34" t="inlineStr">
        <is>
          <t>[1094138, 1245708, 1298238, 5492, 646097, 1008953, 1002088, 1308757, 1049574, 956842, 718821, 970347, 799583, 748167, 826510, 1139817, 946726, 1114751, 876969, 942881]</t>
        </is>
      </c>
      <c r="Y1464" s="34" t="inlineStr">
        <is>
          <t>38%</t>
        </is>
      </c>
      <c r="Z1464" s="34" t="inlineStr">
        <is>
          <t>5.4/10</t>
        </is>
      </c>
      <c r="AA1464" s="34" t="inlineStr">
        <is>
          <t>44/100</t>
        </is>
      </c>
      <c r="AB1464" s="34" t="inlineStr">
        <is>
          <t>https://www.youtube.com/embed/vea9SdnRMyg</t>
        </is>
      </c>
      <c r="AC1464" s="46" t="n">
        <v>1731215633548</v>
      </c>
    </row>
    <row r="1465" ht="14.25" customHeight="1" s="131">
      <c r="A1465" s="24" t="inlineStr">
        <is>
          <t>Half Past Dead</t>
        </is>
      </c>
      <c r="B1465" s="25" t="n">
        <v>11</v>
      </c>
      <c r="C1465" s="26" t="n"/>
      <c r="D1465" s="27" t="n"/>
      <c r="E1465" s="28" t="inlineStr">
        <is>
          <t>Action</t>
        </is>
      </c>
      <c r="F1465" s="29" t="n"/>
      <c r="G1465" s="30" t="n"/>
      <c r="H1465" s="31" t="n"/>
      <c r="I1465" s="32" t="inlineStr">
        <is>
          <t>Sony Pictures</t>
        </is>
      </c>
      <c r="J1465" s="33" t="n">
        <v>2002</v>
      </c>
      <c r="K1465" s="34">
        <f>ROW(K1465)-1</f>
        <v/>
      </c>
      <c r="L1465" s="35" t="inlineStr">
        <is>
          <t>Terrible movie. Siegal is not believable at all as an action hero at this age. The action scenes are all shot to either avoid his face (stunt double) or he is moving extremely slow and doesn't look like he could hurt anyone. Ja Rule is a horrible actor, the dialogue is awful, and Siegal is doing a weird whisper the whole time. The plot feels like a rip off of The Rock, but with some really questionable jumps in logic. Not fun to watch, feels longer than it is.</t>
        </is>
      </c>
      <c r="M1465" s="49" t="inlineStr">
        <is>
          <t>A man goes undercover in a hi-tech prison to find out information to help prosecute those who killed his wife. While there, he stumbles onto a plot involving a death-row inmate and his $200 million stash of gold.</t>
        </is>
      </c>
      <c r="N1465" s="50" t="inlineStr">
        <is>
          <t>https://image.tmdb.org/t/p/w500/fJhudecoqyoZLoCwAZvqNPd7MK5.jpg</t>
        </is>
      </c>
      <c r="O1465" s="51" t="inlineStr">
        <is>
          <t>Steven Seagal, Morris Chestnut, Ja Rule, Nia Peeples, Alexandra Kamp, Claudia Christian, Tony Plana, Kurupt</t>
        </is>
      </c>
      <c r="P1465" s="52" t="inlineStr">
        <is>
          <t>Don Michael Paul</t>
        </is>
      </c>
      <c r="Q1465" s="53" t="inlineStr">
        <is>
          <t>[{"Source": "Internet Movie Database", "Value": "4.6/10"}, {"Source": "Rotten Tomatoes", "Value": "3%"}, {"Source": "Metacritic", "Value": "23/100"}]</t>
        </is>
      </c>
      <c r="R1465" s="54" t="inlineStr">
        <is>
          <t>19,233,280</t>
        </is>
      </c>
      <c r="S1465" s="55" t="inlineStr">
        <is>
          <t>PG-13</t>
        </is>
      </c>
      <c r="T1465" s="56" t="inlineStr">
        <is>
          <t>98</t>
        </is>
      </c>
      <c r="U1465" s="57" t="inlineStr">
        <is>
          <t>{"link": "https://www.themoviedb.org/movie/10167-half-past-dead/watch?locale=CA",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t>
        </is>
      </c>
      <c r="V1465" s="58" t="inlineStr">
        <is>
          <t>25,000,000</t>
        </is>
      </c>
      <c r="W1465" s="34" t="n">
        <v>10167</v>
      </c>
      <c r="X1465" s="34" t="inlineStr">
        <is>
          <t>[22590, 64528, 46103, 398111, 89383, 13721, 47336, 71389, 207883, 134096, 10877, 89623, 430354, 9624, 24767, 10596, 9569, 12253, 241771, 273153]</t>
        </is>
      </c>
      <c r="Y1465" s="34" t="inlineStr">
        <is>
          <t>3%</t>
        </is>
      </c>
      <c r="Z1465" s="34" t="inlineStr">
        <is>
          <t>4.6/10</t>
        </is>
      </c>
      <c r="AA1465" s="34" t="inlineStr">
        <is>
          <t>23/100</t>
        </is>
      </c>
      <c r="AB1465" s="34" t="inlineStr">
        <is>
          <t>https://www.youtube.com/embed/JyNYoAd02Uo</t>
        </is>
      </c>
      <c r="AC1465" s="46" t="n">
        <v>1731215633548</v>
      </c>
    </row>
    <row r="1466" ht="14.25" customHeight="1" s="131">
      <c r="A1466" s="24" t="inlineStr">
        <is>
          <t>Teenage Mutant Ninja Turtles</t>
        </is>
      </c>
      <c r="B1466" s="25" t="n">
        <v>11</v>
      </c>
      <c r="C1466" s="26" t="inlineStr">
        <is>
          <t>TMNT</t>
        </is>
      </c>
      <c r="D1466" s="27" t="n"/>
      <c r="E1466" s="28" t="inlineStr">
        <is>
          <t>Comic Book</t>
        </is>
      </c>
      <c r="F1466" s="29" t="n"/>
      <c r="G1466" s="30" t="n"/>
      <c r="H1466" s="31" t="n"/>
      <c r="I1466" s="32" t="inlineStr">
        <is>
          <t>Paramount Pictures</t>
        </is>
      </c>
      <c r="J1466" s="33" t="n">
        <v>2014</v>
      </c>
      <c r="K1466" s="34">
        <f>ROW(K1466)-1</f>
        <v/>
      </c>
      <c r="L1466" s="35" t="inlineStr">
        <is>
          <t>Not a pleasant moviegoing experience. Full of spinning and impossible to follow or see action. There are very few action scenes throughout, and the ones that are there are not enjoyable. Shredder is a terrible villain in this movie, he is just a large man covered in metal with no character. The turtles are annoying (and gross to look at). The CGI is terrible. Not much good at all in this movie.</t>
        </is>
      </c>
      <c r="M1466" s="49" t="inlineStr">
        <is>
          <t>When a kingpin threatens New York City, a group of mutated turtle warriors must emerge from the shadows to protect their home.</t>
        </is>
      </c>
      <c r="N1466" s="50" t="inlineStr">
        <is>
          <t>https://image.tmdb.org/t/p/w500/azL2ThbJMIkts3ZMt3j1YgBUeDB.jpg</t>
        </is>
      </c>
      <c r="O1466" s="51" t="inlineStr">
        <is>
          <t>Megan Fox, Will Arnett, William Fichtner, Danny Woodburn, Abby Elliott, Noel Fisher, Jeremy Howard, Pete Ploszek</t>
        </is>
      </c>
      <c r="P1466" s="52" t="inlineStr">
        <is>
          <t>Jonathan Liebesman</t>
        </is>
      </c>
      <c r="Q1466" s="59" t="inlineStr">
        <is>
          <t>[{"Source": "Internet Movie Database", "Value": "5.8/10"}, {"Source": "Rotten Tomatoes", "Value": "21%"}, {"Source": "Metacritic", "Value": "31/100"}]</t>
        </is>
      </c>
      <c r="R1466" s="60" t="inlineStr">
        <is>
          <t>485,004,754</t>
        </is>
      </c>
      <c r="S1466" s="55" t="inlineStr">
        <is>
          <t>PG-13</t>
        </is>
      </c>
      <c r="T1466" s="56" t="inlineStr">
        <is>
          <t>101</t>
        </is>
      </c>
      <c r="U1466" s="57" t="inlineStr">
        <is>
          <t>{"link": "https://www.themoviedb.org/movie/98566-teenage-mutant-ninja-turtles/watch?locale=CA",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115}, {"logo_path": "/h5DcR0J2EESLitnhR8xLG1QymTE.jpg",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466" s="61" t="inlineStr">
        <is>
          <t>125,000,000</t>
        </is>
      </c>
      <c r="W1466" s="34" t="n">
        <v>98566</v>
      </c>
      <c r="X1466" s="34" t="inlineStr">
        <is>
          <t>[308531, 184315, 91314, 138103, 118340, 1498, 216282, 240832, 1273, 119450, 242022, 1499, 127585, 198663, 49017, 82702, 187017, 102651, 218836, 170687]</t>
        </is>
      </c>
      <c r="Y1466" s="34" t="inlineStr">
        <is>
          <t>21%</t>
        </is>
      </c>
      <c r="Z1466" s="34" t="inlineStr">
        <is>
          <t>5.8/10</t>
        </is>
      </c>
      <c r="AA1466" s="34" t="inlineStr">
        <is>
          <t>31/100</t>
        </is>
      </c>
      <c r="AB1466" s="34" t="inlineStr">
        <is>
          <t>https://www.youtube.com/embed/dwXFsrp6WBs</t>
        </is>
      </c>
      <c r="AC1466" s="46" t="n">
        <v>1731215633548</v>
      </c>
    </row>
    <row r="1467" ht="14.25" customHeight="1" s="131">
      <c r="A1467" s="24" t="inlineStr">
        <is>
          <t>Knights of the Zodiac</t>
        </is>
      </c>
      <c r="B1467" s="25" t="n">
        <v>11</v>
      </c>
      <c r="C1467" s="26" t="n"/>
      <c r="D1467" s="27" t="n"/>
      <c r="E1467" s="28" t="inlineStr">
        <is>
          <t>Fantasy</t>
        </is>
      </c>
      <c r="F1467" s="29" t="inlineStr">
        <is>
          <t>Action</t>
        </is>
      </c>
      <c r="G1467" s="30" t="n"/>
      <c r="H1467" s="31" t="n"/>
      <c r="I1467" s="32" t="inlineStr">
        <is>
          <t>Sony Pictures</t>
        </is>
      </c>
      <c r="J1467" s="33" t="n">
        <v>2023</v>
      </c>
      <c r="K1467" s="34">
        <f>ROW(K1467)-1</f>
        <v/>
      </c>
      <c r="L1467" s="35" t="inlineStr">
        <is>
          <t xml:space="preserve">I'll preface this review by saying I have no familiarity with Saint Seiya, and don't know if this is a faithful adaptation or not. I can say for certain that this movie is horrible though. The razor thin plot is one you have seen thousands of times, but it is wrapped in an impenetrable amount of boring lore. They dump trucks worth of exposition on you from the beginning of the movie to the end. The dialogue consists of seemingly 75% exposition and 25% lines that people would never say in real life. The fight scenes are somewhat interesting, they are very stylized and grab your attention, but they don't last very long before we go back to more boring exposition. The lore doesn't even really make sense, they spend the whole movie talking about how the knights need to protect Athena, but then they say Athena is too powerful (why would she need protection then?) and she needs to be killed by the knights. Once everyone gets their powers the fights become colorful CGI slop, just laser battles and the worst parts of bad comic book movies. The acting is pretty bad in this as well, Famke Janssen and Sean Bean do not seem to want to be here. Sean Bean really seems to have a thing for terrible sci-fi/fantasy movies. The universe they build here feels so sanitized and new, every location feels like a sound stage, and it feels like the world only existed when the movie started. Watch some of the fight scenes on youtube if you feel like it, and if you do you've seen everything of value in the movie. </t>
        </is>
      </c>
      <c r="M1467" s="49" t="inlineStr">
        <is>
          <t>When a headstrong street orphan, Seiya, in search of his abducted sister unwittingly taps into hidden powers, he discovers he might be the only person alive who can protect a reincarnated goddess, sent to watch over humanity. Can he let his past go and embrace his destiny to become a Knight of the Zodiac?</t>
        </is>
      </c>
      <c r="N1467" s="50" t="inlineStr">
        <is>
          <t>https://image.tmdb.org/t/p/w500/qW4crfED8mpNDadSmMdi7ZDzhXF.jpg</t>
        </is>
      </c>
      <c r="O1467" s="51" t="inlineStr">
        <is>
          <t>Mackenyu, Madison Iseman, Diego Tinoco, Mark Dacascos, Nick Stahl, Famke Janssen, Sean Bean, Caitlin M Hutson</t>
        </is>
      </c>
      <c r="P1467" s="52" t="inlineStr">
        <is>
          <t>Tomek Baginski</t>
        </is>
      </c>
      <c r="Q1467" s="59" t="inlineStr">
        <is>
          <t>[{"Source": "Internet Movie Database", "Value": "4.4/10"}, {"Source": "Rotten Tomatoes", "Value": "21%"}, {"Source": "Metacritic", "Value": "35/100"}]</t>
        </is>
      </c>
      <c r="R1467" s="54" t="inlineStr">
        <is>
          <t>7,000,000</t>
        </is>
      </c>
      <c r="S1467" s="55" t="inlineStr">
        <is>
          <t>PG-13</t>
        </is>
      </c>
      <c r="T1467" s="56" t="inlineStr">
        <is>
          <t>113</t>
        </is>
      </c>
      <c r="U1467" s="57" t="inlineStr">
        <is>
          <t>{"link": "https://www.themoviedb.org/movie/455476-knights-of-the-zodiac/watch?locale=CA",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109}]}</t>
        </is>
      </c>
      <c r="V1467" s="58" t="inlineStr">
        <is>
          <t>60,000,000</t>
        </is>
      </c>
      <c r="W1467" s="34" t="n">
        <v>455476</v>
      </c>
      <c r="X1467" s="34" t="inlineStr">
        <is>
          <t>[561717, 74658, 921636, 1030987, 385687, 667538, 832502, 1076487, 840326, 1002185, 1036561, 1136318, 1070802, 1020696, 958340, 1217343, 1059264, 1072074, 644124, 647250]</t>
        </is>
      </c>
      <c r="Y1467" s="34" t="inlineStr">
        <is>
          <t>21%</t>
        </is>
      </c>
      <c r="Z1467" s="34" t="inlineStr">
        <is>
          <t>4.4/10</t>
        </is>
      </c>
      <c r="AA1467" s="34" t="inlineStr">
        <is>
          <t>35/100</t>
        </is>
      </c>
      <c r="AB1467" s="34" t="inlineStr">
        <is>
          <t>https://www.youtube.com/embed/gZ3o0lTfYOs</t>
        </is>
      </c>
      <c r="AC1467" s="46" t="n">
        <v>1731215633548</v>
      </c>
    </row>
    <row r="1468" ht="14.25" customHeight="1" s="131">
      <c r="A1468" s="24" t="inlineStr">
        <is>
          <t>Halloween 5: The Revenge of Michael Myers</t>
        </is>
      </c>
      <c r="B1468" s="25" t="n">
        <v>11</v>
      </c>
      <c r="C1468" s="26" t="inlineStr">
        <is>
          <t>Halloween</t>
        </is>
      </c>
      <c r="D1468" s="27" t="n"/>
      <c r="E1468" s="28" t="inlineStr">
        <is>
          <t>Horror</t>
        </is>
      </c>
      <c r="F1468" s="29" t="inlineStr">
        <is>
          <t>Slasher</t>
        </is>
      </c>
      <c r="G1468" s="30" t="inlineStr">
        <is>
          <t>Halloween</t>
        </is>
      </c>
      <c r="H1468" s="31" t="n"/>
      <c r="I1468" s="32" t="inlineStr">
        <is>
          <t>Galaxy International Releasing</t>
        </is>
      </c>
      <c r="J1468" s="33" t="n">
        <v>1989</v>
      </c>
      <c r="K1468" s="34">
        <f>ROW(K1468)-1</f>
        <v/>
      </c>
      <c r="L1468" s="35" t="inlineStr">
        <is>
          <t>Oh brother will this franchise just end already? They take the most interesting part of the last movie (the cliffhanger ending) and essentially throw it out the window immediately. Danielle Harris is legitimately very good in this movie, but everyone else is either way overacting or just typical slasher fodder. Harris attempts to put this movie on her back, and is able to deliver at least one memorable scene (in the laundry chute). The ending feels like they got to 1.5 hours and then said "well time to wrap this up I guess". Cheap cash grab. The paranormal aspects could be the most interesting part of this, but those are mishandled as well and are left out of place in the rest of the series up until this. Pleasence's Loomis has deteriorated into a raving lunatic that believes everything he hears. Even if he is right about the telepathy, he sounds absolutely insane every time he opens his mouth, but everyone around him still treats him with respect for some reason. It would be like if Sarah Connor was elected chief of police instead of being in an asylum in T2.</t>
        </is>
      </c>
      <c r="M1468" s="49" t="inlineStr">
        <is>
          <t>One year later, Michael Myers' traumatized young niece is horrified to discover she has a telepathic bond with her evil uncle... and that he is on the way back to Haddonfield to begin the carnage again.</t>
        </is>
      </c>
      <c r="N1468" s="50" t="inlineStr">
        <is>
          <t>https://image.tmdb.org/t/p/w500/rYvP6yMXCIVHnkVtwGaAXFmpzkB.jpg</t>
        </is>
      </c>
      <c r="O1468" s="51" t="inlineStr">
        <is>
          <t>Donald Pleasence, Danielle Harris, Ellie Cornell, Wendy Foxworth, Beau Starr, Don Shanks, Jeffrey Landman, Tamara Glynn</t>
        </is>
      </c>
      <c r="P1468" s="52" t="inlineStr">
        <is>
          <t>Dominique Othenin-Girard</t>
        </is>
      </c>
      <c r="Q1468" s="53" t="inlineStr">
        <is>
          <t>[{"Source": "Internet Movie Database", "Value": "4.9/10"}, {"Source": "Rotten Tomatoes", "Value": "12%"}, {"Source": "Metacritic", "Value": "28/100"}]</t>
        </is>
      </c>
      <c r="R1468" s="54" t="inlineStr">
        <is>
          <t>11,642,254</t>
        </is>
      </c>
      <c r="S1468" s="55" t="inlineStr">
        <is>
          <t>R</t>
        </is>
      </c>
      <c r="T1468" s="56" t="inlineStr">
        <is>
          <t>98</t>
        </is>
      </c>
      <c r="U1468" s="57" t="inlineStr">
        <is>
          <t>{"link": "https://www.themoviedb.org/movie/11361-halloween-5-the-revenge-of-michael-myers/watch?locale=CA", "rent": [{"logo_path": "/8z7rC8uIDaTM91X0ZfkRf04ydj2.jpg", "provider_id": 3, "provider_name": "Google Play Movies", "display_priority": 8}, {"logo_path": "/pTnn5JwWr4p3pG8H6VrpiQo7Vs0.jpg", "provider_id": 192, "provider_name": "YouTube", "display_priority": 37}], "flatrate": [{"logo_path": "/qb6Lj5BhNJavdmRVDzAqAjd4Tj3.jpg", "provider_id": 204, "provider_name": "Shudder Amazon Channel", "display_priority": 29}, {"logo_path": "/vEtdiYRPRbDCp1Tcn3BEPF1Ni76.jpg", "provider_id": 99, "provider_name": "Shudder", "display_priority": 36}, {"logo_path": "/2ino0WmHA4GROB7NYKzT6PGqLcb.jpg", "provider_id": 528, "provider_name": "AMC+ Amazon Channel", "display_priority": 89}, {"logo_path": "/ovmu6uot1XVvsemM2dDySXLiX57.jpg", "provider_id": 526, "provider_name": "AMC+", "display_priority": 90}, {"logo_path": "/kLfq0I2MwiUFUY9yI1GwOeKxX8f.jpg", "provider_id": 2049, "provider_name": "Shudder Apple TV Channel", "display_priority": 139}], "buy": [{"logo_path": "/8z7rC8uIDaTM91X0ZfkRf04ydj2.jpg", "provider_id": 3, "provider_name": "Google Play Movies", "display_priority": 8}, {"logo_path": "/pTnn5JwWr4p3pG8H6VrpiQo7Vs0.jpg", "provider_id": 192, "provider_name": "YouTube", "display_priority": 37}]}</t>
        </is>
      </c>
      <c r="V1468" s="58" t="inlineStr">
        <is>
          <t>3,000,000</t>
        </is>
      </c>
      <c r="W1468" s="34" t="n">
        <v>11361</v>
      </c>
      <c r="X1468" s="34" t="inlineStr">
        <is>
          <t>[10987, 11675, 11357, 9256, 24150, 11442, 11562, 18086, 32146, 49126, 18683, 29030, 18801, 359749, 5725, 29475, 128185, 361042, 28900, 36675]</t>
        </is>
      </c>
      <c r="Y1468" s="34" t="inlineStr">
        <is>
          <t>12%</t>
        </is>
      </c>
      <c r="Z1468" s="34" t="inlineStr">
        <is>
          <t>4.9/10</t>
        </is>
      </c>
      <c r="AA1468" s="34" t="inlineStr">
        <is>
          <t>28/100</t>
        </is>
      </c>
      <c r="AB1468" s="34" t="n"/>
      <c r="AC1468" s="46" t="n">
        <v>1731275810124</v>
      </c>
    </row>
    <row r="1469" ht="14.25" customHeight="1" s="131">
      <c r="A1469" s="24" t="inlineStr">
        <is>
          <t>The Number 23</t>
        </is>
      </c>
      <c r="B1469" s="25" t="n">
        <v>11</v>
      </c>
      <c r="C1469" s="26" t="n"/>
      <c r="D1469" s="27" t="n"/>
      <c r="E1469" s="28" t="inlineStr">
        <is>
          <t>Thriller</t>
        </is>
      </c>
      <c r="F1469" s="29" t="n"/>
      <c r="G1469" s="30" t="n"/>
      <c r="H1469" s="31" t="n"/>
      <c r="I1469" s="32" t="inlineStr">
        <is>
          <t>New Line Cinema</t>
        </is>
      </c>
      <c r="J1469" s="33" t="n">
        <v>2007</v>
      </c>
      <c r="K1469" s="34">
        <f>ROW(K1469)-1</f>
        <v/>
      </c>
      <c r="L1469" s="35" t="inlineStr">
        <is>
          <t>An atrocious movie. This movie is rotten from start to finish. The story is ridiculous, makes no sense, and is based on a laughable premise. The dialogue is awful, with characters constantly delivering lines you would never hear someone say. The direction is dreadful, with all of the worst parts of a Schumaker movie stuffed in. Unsexy sensuality and dreary shots makes up a large part of this movie. All of the acting in this is bad, but not necessarily their fault, since they are working with bad direction, bad dialogue and a stupid movie idea. I imagine when they wrote this movie the writer thought that a freaking number would be the next great horror villain. They talk about this number like it's a paranormal entity, when it's clearly just the delusional ramblings of insane people.</t>
        </is>
      </c>
      <c r="M1469" s="49" t="inlineStr">
        <is>
          <t>Animal control officer Walter Sparrow becomes obsessed with a novel that he believes was written about him, as more and more similarities between himself and his literary alter ego seem to arise.</t>
        </is>
      </c>
      <c r="N1469" s="50" t="inlineStr">
        <is>
          <t>https://image.tmdb.org/t/p/w500/mlNU8a1SkTu6cKA4LAoZxfNPng0.jpg</t>
        </is>
      </c>
      <c r="O1469" s="51" t="inlineStr">
        <is>
          <t>Jim Carrey, Virginia Madsen, Logan Lerman, Danny Huston, Lynn Collins, Rhona Mitra, Mark Pellegrino, Ed Lauter</t>
        </is>
      </c>
      <c r="P1469" s="52" t="inlineStr">
        <is>
          <t>Joel Schumacher</t>
        </is>
      </c>
      <c r="Q1469" s="53" t="inlineStr">
        <is>
          <t>[{"Source": "Internet Movie Database", "Value": "6.4/10"}, {"Source": "Rotten Tomatoes", "Value": "7%"}]</t>
        </is>
      </c>
      <c r="R1469" s="54" t="inlineStr">
        <is>
          <t>77,677,553</t>
        </is>
      </c>
      <c r="S1469" s="55" t="inlineStr">
        <is>
          <t>R</t>
        </is>
      </c>
      <c r="T1469" s="56" t="inlineStr">
        <is>
          <t>98</t>
        </is>
      </c>
      <c r="U1469" s="57" t="inlineStr">
        <is>
          <t>{"link": "https://www.themoviedb.org/movie/3594-the-number-23/watch?locale=CA",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469" s="58" t="inlineStr">
        <is>
          <t>30,000,000</t>
        </is>
      </c>
      <c r="W1469" s="34" t="n">
        <v>3594</v>
      </c>
      <c r="X1469" s="34" t="inlineStr">
        <is>
          <t>[7552, 1557, 6637, 11086, 310, 9667, 12222, 58224, 8952, 1850, 4638, 10201, 28355, 3021, 2123, 8270, 317144, 9812, 293771, 145312]</t>
        </is>
      </c>
      <c r="Y1469" s="34" t="inlineStr">
        <is>
          <t>7%</t>
        </is>
      </c>
      <c r="Z1469" s="34" t="inlineStr">
        <is>
          <t>6.4/10</t>
        </is>
      </c>
      <c r="AA1469" s="34" t="inlineStr">
        <is>
          <t>N/A</t>
        </is>
      </c>
      <c r="AB1469" s="34" t="inlineStr">
        <is>
          <t>https://www.youtube.com/embed/TUTlOC4mVQ8</t>
        </is>
      </c>
      <c r="AC1469" s="46" t="n">
        <v>1732256445415</v>
      </c>
    </row>
    <row r="1470" ht="14.25" customHeight="1" s="131">
      <c r="A1470" s="24" t="inlineStr">
        <is>
          <t>Now You See Me 2</t>
        </is>
      </c>
      <c r="B1470" s="25" t="n">
        <v>11</v>
      </c>
      <c r="C1470" s="26" t="inlineStr">
        <is>
          <t>Now You See Me</t>
        </is>
      </c>
      <c r="D1470" s="27" t="n"/>
      <c r="E1470" s="28" t="inlineStr">
        <is>
          <t>Crime</t>
        </is>
      </c>
      <c r="F1470" s="29" t="inlineStr">
        <is>
          <t>Thriller</t>
        </is>
      </c>
      <c r="G1470" s="30" t="n"/>
      <c r="H1470" s="31" t="n"/>
      <c r="I1470" s="32" t="inlineStr">
        <is>
          <t>Lionsgate</t>
        </is>
      </c>
      <c r="J1470" s="33" t="n">
        <v>2016</v>
      </c>
      <c r="K1470" s="34">
        <f>ROW(K1470)-1</f>
        <v/>
      </c>
      <c r="L1470" s="35" t="inlineStr">
        <is>
          <t>Even more ridiculous and stupid than the first movie. Every complaint of the first is ratcheted up to eleven in this one. Every reveal and line of dialogue are eye-roll inducing. Daniel Radcliffe clearly was not ready at this point to be an intimadting villain. The movie tries so hard to manufacture action and tension, dragging the action scenes on way too long. Speaking of dragging, the whole movie is at least half an hour longer than it should be, since the writers thought that there should be a never ending russian nesting doll of twists.</t>
        </is>
      </c>
      <c r="M1470" s="36" t="inlineStr">
        <is>
          <t>One year after outwitting the FBI and winning the public’s adulation with their mind-bending spectacles, the Four Horsemen resurface only to find themselves face to face with a new enemy who enlists them to pull off their most dangerous heist yet.</t>
        </is>
      </c>
      <c r="N1470" s="37" t="inlineStr">
        <is>
          <t>https://image.tmdb.org/t/p/w500/A81kDB6a1K86YLlcOtZB27jriJh.jpg</t>
        </is>
      </c>
      <c r="O1470" s="38" t="inlineStr">
        <is>
          <t>Jesse Eisenberg, Mark Ruffalo, Woody Harrelson, Morgan Freeman, Dave Franco, Daniel Radcliffe, Lizzy Caplan, Michael Caine</t>
        </is>
      </c>
      <c r="P1470" s="39" t="inlineStr">
        <is>
          <t>Jon M. Chu</t>
        </is>
      </c>
      <c r="Q1470" s="40" t="inlineStr">
        <is>
          <t>[{"Source": "Internet Movie Database", "Value": "6.4/10"}, {"Source": "Rotten Tomatoes", "Value": "34%"}, {"Source": "Metacritic", "Value": "46/100"}]</t>
        </is>
      </c>
      <c r="R1470" s="41" t="inlineStr">
        <is>
          <t>334,897,606</t>
        </is>
      </c>
      <c r="S1470" s="42" t="inlineStr">
        <is>
          <t>PG-13</t>
        </is>
      </c>
      <c r="T1470" s="43" t="inlineStr">
        <is>
          <t>129</t>
        </is>
      </c>
      <c r="U1470" s="44" t="inlineStr">
        <is>
          <t>{"link": "https://www.themoviedb.org/movie/291805-now-you-see-me-2/watch?locale=CA", "flatrate": [{"logo_path": "/pbpMk2JmcoNnQwx5JGpXngfoWtp.jpg", "provider_id": 8, "provider_name": "Netflix", "display_priority": 0}, {"logo_path": "/dg4Kj9s7N5pZcvJDW6vt5d9j7Uf.jpg", "provider_id": 182, "provider_name": "Hollywood Suite", "display_priority": 31}, {"logo_path": "/cQjWvOiKRPeSuWRNGegcBjyqVbR.jpg", "provider_id": 469, "provider_name": "Club Illico", "display_priority": 54}, {"logo_path": "/29VK28jsSjFWHdXl1lxPb2SGmAk.jpg", "provider_id": 705, "provider_name": "Hollywood Suite Amazon Channel", "display_priority": 91}, {"logo_path": "/kICQccvOh8AIBMHGkBXJ047xeHN.jpg", "provider_id": 1796, "provider_name": "Netflix basic with Ads",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t>
        </is>
      </c>
      <c r="V1470" s="45" t="inlineStr">
        <is>
          <t>120,000,000</t>
        </is>
      </c>
      <c r="W1470" s="34" t="n">
        <v>291805</v>
      </c>
      <c r="X1470" s="34" t="inlineStr">
        <is>
          <t>[75656, 389053, 308531, 325133, 328387, 68735, 290250, 246655, 324668, 261392, 328111, 127380, 47933, 241259, 188927, 297761, 303858, 149509, 262504, 302699]</t>
        </is>
      </c>
      <c r="Y1470" s="34" t="inlineStr">
        <is>
          <t>34%</t>
        </is>
      </c>
      <c r="Z1470" s="34" t="inlineStr">
        <is>
          <t>6.4/10</t>
        </is>
      </c>
      <c r="AA1470" s="34" t="inlineStr">
        <is>
          <t>46/100</t>
        </is>
      </c>
      <c r="AB1470" s="34" t="inlineStr">
        <is>
          <t>https://www.youtube.com/embed/JzZh8kJJwe4</t>
        </is>
      </c>
      <c r="AC1470" s="46" t="n">
        <v>1731215633548</v>
      </c>
    </row>
    <row r="1471" ht="14.25" customHeight="1" s="131">
      <c r="A1471" s="24" t="inlineStr">
        <is>
          <t>Eddie</t>
        </is>
      </c>
      <c r="B1471" s="25" t="n">
        <v>11</v>
      </c>
      <c r="C1471" s="26" t="n"/>
      <c r="D1471" s="27" t="n"/>
      <c r="E1471" s="28" t="inlineStr">
        <is>
          <t>Comedy</t>
        </is>
      </c>
      <c r="F1471" s="29" t="inlineStr">
        <is>
          <t>Sports</t>
        </is>
      </c>
      <c r="G1471" s="30" t="n"/>
      <c r="H1471" s="31" t="n"/>
      <c r="I1471" s="32" t="inlineStr">
        <is>
          <t>Disney</t>
        </is>
      </c>
      <c r="J1471" s="33" t="n">
        <v>1996</v>
      </c>
      <c r="K1471" s="34">
        <f>ROW(K1471)-1</f>
        <v/>
      </c>
      <c r="L1471" s="35" t="inlineStr">
        <is>
          <t xml:space="preserve">There are a couple of laughs and Whoopi delivers a pretty good performance, but the script is horrible and completely ludicrous. Like a basketball Frankenstein's monster of Major League, Hoosiers and others. </t>
        </is>
      </c>
      <c r="M1471" s="36" t="inlineStr">
        <is>
          <t>Eddie is a New York limo driver and a fanatical follower of the New York Knicks professional basketball team. The team is struggling with a mediocre record when, in mid-season, "Wild Bill" Burgess, the new owner, as a public relations gimmick, stages an 'honorary coach' contest, which Eddie wins. The fans love it, so "Wild Bill" fires the coach and hires her. She takes the bunch of overpaid prima</t>
        </is>
      </c>
      <c r="N1471" s="37" t="inlineStr">
        <is>
          <t>https://image.tmdb.org/t/p/w500/1pb3lvOd5dQrByeJwyCHCKrFeva.jpg</t>
        </is>
      </c>
      <c r="O1471" s="38" t="inlineStr">
        <is>
          <t>Whoopi Goldberg, Frank Langella, Dennis Farina, Richard Jenkins, Lisa Ann Walter, John Benjamin Hickey, Troy Byer, John Salley</t>
        </is>
      </c>
      <c r="P1471" s="39" t="inlineStr">
        <is>
          <t>Steve Rash</t>
        </is>
      </c>
      <c r="Q1471" s="40" t="inlineStr">
        <is>
          <t>[{"Source": "Internet Movie Database", "Value": "5.2/10"}, {"Source": "Rotten Tomatoes", "Value": "16%"}]</t>
        </is>
      </c>
      <c r="R1471" s="41" t="inlineStr">
        <is>
          <t>31,387,164</t>
        </is>
      </c>
      <c r="S1471" s="42" t="inlineStr">
        <is>
          <t>PG-13</t>
        </is>
      </c>
      <c r="T1471" s="43" t="inlineStr">
        <is>
          <t>100</t>
        </is>
      </c>
      <c r="U1471" s="44" t="inlineStr">
        <is>
          <t>{}</t>
        </is>
      </c>
      <c r="V1471" s="45" t="inlineStr">
        <is>
          <t>30,000,000</t>
        </is>
      </c>
      <c r="W1471" s="34" t="n">
        <v>11107</v>
      </c>
      <c r="X1471" s="34" t="inlineStr">
        <is>
          <t>[11112, 13698, 26670, 44944, 21721, 580633, 49825, 10464, 10780, 11400, 9268, 9909, 1634, 6279, 2005, 1607, 10719, 9603, 591, 18]</t>
        </is>
      </c>
      <c r="Y1471" s="34" t="inlineStr">
        <is>
          <t>16%</t>
        </is>
      </c>
      <c r="Z1471" s="34" t="inlineStr">
        <is>
          <t>5.2/10</t>
        </is>
      </c>
      <c r="AA1471" s="34" t="inlineStr">
        <is>
          <t>N/A</t>
        </is>
      </c>
      <c r="AB1471" s="34" t="inlineStr">
        <is>
          <t>https://www.youtube.com/embed/_iuDUSj5jaI</t>
        </is>
      </c>
      <c r="AC1471" s="46" t="n">
        <v>1731215633548</v>
      </c>
    </row>
    <row r="1472" ht="14.25" customHeight="1" s="131">
      <c r="A1472" s="24" t="inlineStr">
        <is>
          <t>Saw IV</t>
        </is>
      </c>
      <c r="B1472" s="25" t="n">
        <v>11</v>
      </c>
      <c r="C1472" s="26" t="inlineStr">
        <is>
          <t>Saw</t>
        </is>
      </c>
      <c r="D1472" s="27" t="n"/>
      <c r="E1472" s="28" t="inlineStr">
        <is>
          <t>Horror</t>
        </is>
      </c>
      <c r="F1472" s="29" t="n"/>
      <c r="G1472" s="30" t="n"/>
      <c r="H1472" s="31" t="n"/>
      <c r="I1472" s="32" t="inlineStr">
        <is>
          <t>Lionsgate</t>
        </is>
      </c>
      <c r="J1472" s="33" t="n">
        <v>2007</v>
      </c>
      <c r="K1472" s="34">
        <f>ROW(K1472)-1</f>
        <v/>
      </c>
      <c r="L1472" s="35" t="inlineStr">
        <is>
          <t>These movies just keep getting worse and worse. This movie feels like a terrible comic book movie that only exists to set up sequels. The twist at the end is not only stupid and impossible to predict (and the same twist as the first two movies), it also relegated this entire movie into being backstory for Jigsaw and new Jigsaw. Outside of the stupid story, the movie is edited so annoyingly, with constant bright flashes and shaky cuts to try to make the viewer think there is more action than there actually is. The 6 minute autopsy at the beginning of the movie is just gross for the sake of being gross. The rest of the traps are fairly tame compared to the gore at the opening, but that whole scene is completely unnecessary and only exists to make people feel ill. Really, the entire movie and series at this point only exist to try to make people feel sick. The effects still look good, which is really the only reason to watch these movies, if you're into that kind of stuff. If looking at blood and gore is what you're into though, then you're probably a pervert.</t>
        </is>
      </c>
      <c r="M1472" s="49" t="inlineStr">
        <is>
          <t>Despite Jigsaw's death, and in order to save the lives of two of his colleagues, Lieutenant Rigg is forced to take part in a new game, which promises to test him to the limit.</t>
        </is>
      </c>
      <c r="N1472" s="50" t="inlineStr">
        <is>
          <t>https://image.tmdb.org/t/p/w500/ku1QdCXOU4ckz3zxLLlis8MIJVm.jpg</t>
        </is>
      </c>
      <c r="O1472" s="51" t="inlineStr">
        <is>
          <t>Tobin Bell, Costas Mandylor, Scott Patterson, Betsy Russell, Lyriq Bent, Athena Karkanis, Louis Ferreira, Simon Reynolds</t>
        </is>
      </c>
      <c r="P1472" s="52" t="inlineStr">
        <is>
          <t>Darren Lynn Bousman</t>
        </is>
      </c>
      <c r="Q1472" s="53" t="inlineStr">
        <is>
          <t>[{"Source": "Internet Movie Database", "Value": "5.9/10"}, {"Source": "Rotten Tomatoes", "Value": "18%"}, {"Source": "Metacritic", "Value": "36/100"}]</t>
        </is>
      </c>
      <c r="R1472" s="54" t="inlineStr">
        <is>
          <t>139,352,633</t>
        </is>
      </c>
      <c r="S1472" s="55" t="inlineStr">
        <is>
          <t>R</t>
        </is>
      </c>
      <c r="T1472" s="56" t="inlineStr">
        <is>
          <t>93</t>
        </is>
      </c>
      <c r="U1472" s="57" t="inlineStr">
        <is>
          <t>{"link": "https://www.themoviedb.org/movie/663-saw-iv/watch?locale=CA", "flatrate": [{"logo_path": "/pbpMk2JmcoNnQwx5JGpXngfoWtp.jpg", "provider_id": 8, "provider_name": "Netflix", "display_priority": 0}, {"logo_path": "/kICQccvOh8AIBMHGkBXJ047xeHN.jpg", "provider_id": 1796, "provider_name": "Netflix basic with Ads",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472" s="58" t="inlineStr">
        <is>
          <t>10,000,000</t>
        </is>
      </c>
      <c r="W1472" s="34" t="n">
        <v>663</v>
      </c>
      <c r="X1472" s="34" t="inlineStr">
        <is>
          <t>[11917, 22804, 214, 41439, 215, 168891, 3980, 1735, 298250, 246355, 11050, 11170, 176, 30497, 87, 545609, 2335, 10676, 15657, 4513]</t>
        </is>
      </c>
      <c r="Y1472" s="34" t="inlineStr">
        <is>
          <t>18%</t>
        </is>
      </c>
      <c r="Z1472" s="34" t="inlineStr">
        <is>
          <t>5.9/10</t>
        </is>
      </c>
      <c r="AA1472" s="34" t="inlineStr">
        <is>
          <t>36/100</t>
        </is>
      </c>
      <c r="AB1472" s="34" t="inlineStr">
        <is>
          <t>https://www.youtube.com/embed/OxwdZMMymqY</t>
        </is>
      </c>
      <c r="AC1472" s="46" t="n">
        <v>1731275811605</v>
      </c>
    </row>
    <row r="1473" ht="14.25" customHeight="1" s="131">
      <c r="A1473" s="24" t="inlineStr">
        <is>
          <t>Planet of the Apes</t>
        </is>
      </c>
      <c r="B1473" s="25" t="n">
        <v>11</v>
      </c>
      <c r="C1473" s="26" t="inlineStr">
        <is>
          <t>Planet of the Apes</t>
        </is>
      </c>
      <c r="D1473" s="27" t="n"/>
      <c r="E1473" s="28" t="inlineStr">
        <is>
          <t>Sci-Fi</t>
        </is>
      </c>
      <c r="F1473" s="29" t="n"/>
      <c r="G1473" s="30" t="n"/>
      <c r="H1473" s="31" t="n"/>
      <c r="I1473" s="32" t="inlineStr">
        <is>
          <t>20th Century Studios</t>
        </is>
      </c>
      <c r="J1473" s="33" t="n">
        <v>2001</v>
      </c>
      <c r="K1473" s="34">
        <f>ROW(K1473)-1</f>
        <v/>
      </c>
      <c r="L1473" s="35" t="inlineStr">
        <is>
          <t>Terrible and off-putting in all of the wrong ways. Completely misses the mark on what made the original Apes movie so good. In the original movie every character dealed in some level of greyness. There were no evil characters and no unimpeachable heroes. In this movie, the apes are cartoonishly sneering and clearly evil with no real emotions. The design of the female apes is especially offputting because you can tell someone at some point said "make them more attractive" about characters that are supposed to be APES. Instead we are left with these disgusting hybrid looking characters that some pervert thought were attractive. Awful performances from everyone involved. Has no real director's flair that you would expect from Burton, actually feels significantly more like "How the Grinch Stole Christmas" than a Burton movie. Our main ape helps Marky Mark because "he's special". In the orgiinal movie the whole point was that Taylor was not special. In fact, he was a pretty bad guy, but Cornelius and Zira helped him because it was the right thing to do. You can tell from the start that this has been meddled with in production notes and people making decisions to dumb it down or make it more palatable. The humans all talk because Marky Mark can't fall in love with a human that can't talk. The female apes look more human because Marky Mark can't kiss a real ape. Marky Mark follows his ape to the planet because it would be too dumb to have him time travel to the future by going the speed of light. The twist makes no sense and is dumb. The fight scene at the end is too long and boring and also not what this franchise is about. Awful movie dumbed down to be a blockbuster that deserved to flop at the box office. Luckily, ten years later, we would go on to get one of the best trilogies of all time.</t>
        </is>
      </c>
      <c r="M1473" s="49" t="inlineStr">
        <is>
          <t>After a spectacular crash-landing on an uncharted planet, brash astronaut Leo Davidson finds himself trapped in a savage world where talking apes dominate the human race. Desperate to find a way home, Leo must evade the invincible gorilla army led by Ruthless General Thade.</t>
        </is>
      </c>
      <c r="N1473" s="50" t="inlineStr">
        <is>
          <t>https://image.tmdb.org/t/p/w500/2IZcJHsTugOdyg0Y8ejj4CM2X3a.jpg</t>
        </is>
      </c>
      <c r="O1473" s="51" t="inlineStr">
        <is>
          <t>Mark Wahlberg, Tim Roth, Helena Bonham Carter, Michael Clarke Duncan, Kris Kristofferson, Estella Warren, Paul Giamatti, Cary-Hiroyuki Tagawa</t>
        </is>
      </c>
      <c r="P1473" s="52" t="inlineStr">
        <is>
          <t>Tim Burton</t>
        </is>
      </c>
      <c r="Q1473" s="59" t="inlineStr">
        <is>
          <t>[{"Source": "Internet Movie Database", "Value": "5.7/10"}, {"Source": "Rotten Tomatoes", "Value": "43%"}, {"Source": "Metacritic", "Value": "50/100"}]</t>
        </is>
      </c>
      <c r="R1473" s="54" t="inlineStr">
        <is>
          <t>362,211,740</t>
        </is>
      </c>
      <c r="S1473" s="55" t="inlineStr">
        <is>
          <t>PG-13</t>
        </is>
      </c>
      <c r="T1473" s="56" t="inlineStr">
        <is>
          <t>120</t>
        </is>
      </c>
      <c r="U1473" s="57" t="inlineStr">
        <is>
          <t>{"link": "https://www.themoviedb.org/movie/869-planet-of-the-apes/watch?locale=CA",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473" s="58" t="inlineStr">
        <is>
          <t>100,000,000</t>
        </is>
      </c>
      <c r="W1473" s="34" t="n">
        <v>869</v>
      </c>
      <c r="X1473" s="34" t="inlineStr">
        <is>
          <t>[871, 61791, 119450, 10477, 87093, 2668, 2114, 1705, 11127, 2164, 5683, 281338, 9425, 587, 32085, 8202, 1688, 1687, 2133, 19457]</t>
        </is>
      </c>
      <c r="Y1473" s="34" t="inlineStr">
        <is>
          <t>43%</t>
        </is>
      </c>
      <c r="Z1473" s="34" t="inlineStr">
        <is>
          <t>5.7/10</t>
        </is>
      </c>
      <c r="AA1473" s="34" t="inlineStr">
        <is>
          <t>50/100</t>
        </is>
      </c>
      <c r="AB1473" s="34" t="inlineStr">
        <is>
          <t>https://www.youtube.com/embed/h2yzzzfLSeE</t>
        </is>
      </c>
      <c r="AC1473" s="46" t="n">
        <v>1731215633548</v>
      </c>
    </row>
    <row r="1474" ht="14.25" customHeight="1" s="131">
      <c r="A1474" s="24" t="inlineStr">
        <is>
          <t>Feliz NaviDAD</t>
        </is>
      </c>
      <c r="B1474" s="25" t="n">
        <v>11</v>
      </c>
      <c r="C1474" s="26" t="inlineStr">
        <is>
          <t>Hallmark Christmas</t>
        </is>
      </c>
      <c r="D1474" s="27" t="n"/>
      <c r="E1474" s="28" t="inlineStr">
        <is>
          <t>RomCom</t>
        </is>
      </c>
      <c r="F1474" s="29" t="n"/>
      <c r="G1474" s="30" t="inlineStr">
        <is>
          <t>Christmas</t>
        </is>
      </c>
      <c r="H1474" s="31" t="n"/>
      <c r="I1474" s="32" t="inlineStr">
        <is>
          <t>Lifetime</t>
        </is>
      </c>
      <c r="J1474" s="33" t="n">
        <v>2020</v>
      </c>
      <c r="K1474" s="34">
        <f>ROW(K1474)-1</f>
        <v/>
      </c>
      <c r="L1474" s="35" t="inlineStr">
        <is>
          <t>Mario Lopez is pretty charismatic, or maybe I just remember him fondly from "Saved by the Bell". The acting in this movie is not very good, and as you'd expect from a movie of this type it is extremely predictable. A lot of the people in this don't have lines even though it would probably make more sense for them to have lines, and that's definitely so the producers can save a couple bucks. They keep repeating the same song over and over and over until you never want to hear it again. Not terrible for a Hallmark style TV movie, but not worth watching unless that's what gets you going.</t>
        </is>
      </c>
      <c r="M1474" s="36" t="inlineStr">
        <is>
          <t>David Morales, an Arizona high school principal and single dad, has lost the holiday spirit after also losing his wife a few years ago during the Christmas season. Now, David will do anything to avoid Christmas so he moonlights as a delivery driver during the holidays. But this year David’s 14-year-old daughter, Noel, and his live-in sister, Marissa, are determined to bring the yuletide spirit back to the family and, with a little luck, also help David find love again via online dating. So when Sophie, a witty musician and customer on David’s delivery route, swipes right on him, something magical happens between them.</t>
        </is>
      </c>
      <c r="N1474" s="37" t="inlineStr">
        <is>
          <t>https://image.tmdb.org/t/p/w500/dDUW43rl3H6H8I2YXhfXwLeTkYq.jpg</t>
        </is>
      </c>
      <c r="O1474" s="38" t="inlineStr">
        <is>
          <t>Mario López, AnnaLynne McCord, Paulina Chávez, Cheryl Freeman, Melissa Bolona, Marycarmen Lopez, Rick Najera, Ángel Alvarado</t>
        </is>
      </c>
      <c r="P1474" s="39" t="inlineStr">
        <is>
          <t>Melissa Joan Hart</t>
        </is>
      </c>
      <c r="Q1474" s="40" t="inlineStr">
        <is>
          <t>[{"Source": "Internet Movie Database", "Value": "6.0/10"}]</t>
        </is>
      </c>
      <c r="R1474" s="41" t="inlineStr">
        <is>
          <t>0</t>
        </is>
      </c>
      <c r="S1474" s="42" t="inlineStr">
        <is>
          <t>TV-PG</t>
        </is>
      </c>
      <c r="T1474" s="43" t="inlineStr">
        <is>
          <t>80</t>
        </is>
      </c>
      <c r="U1474" s="44" t="inlineStr">
        <is>
          <t>{"link": "https://www.themoviedb.org/movie/744939-feliz-navidad/watch?locale=CA", "free": [{"logo_path": "/j7D006Uy3UWwZ6G0xH6BMgIWTzH.jpg", "provider_id": 212, "provider_name": "Hoopla", "display_priority": 10}]}</t>
        </is>
      </c>
      <c r="V1474" s="45" t="inlineStr">
        <is>
          <t>0</t>
        </is>
      </c>
      <c r="W1474" s="34" t="n">
        <v>744939</v>
      </c>
      <c r="X1474" s="34" t="inlineStr">
        <is>
          <t>[52213, 690184, 626332, 5825, 771, 278, 1124, 496243, 354912, 872585, 502356, 438631, 165, 520763, 766507, 680, 492188, 324857, 419430, 77338]</t>
        </is>
      </c>
      <c r="Y1474" s="34" t="inlineStr">
        <is>
          <t>N/A</t>
        </is>
      </c>
      <c r="Z1474" s="34" t="inlineStr">
        <is>
          <t>6.0/10</t>
        </is>
      </c>
      <c r="AA1474" s="34" t="inlineStr">
        <is>
          <t>N/A</t>
        </is>
      </c>
      <c r="AB1474" s="34" t="inlineStr">
        <is>
          <t>https://www.youtube.com/embed/u1IKSZVwfvM</t>
        </is>
      </c>
      <c r="AC1474" s="46" t="inlineStr">
        <is>
          <t>1734649907934</t>
        </is>
      </c>
    </row>
    <row r="1475" ht="14.25" customHeight="1" s="131">
      <c r="A1475" s="24" t="inlineStr">
        <is>
          <t>Rebel Moon - Part Two: The Scargiver</t>
        </is>
      </c>
      <c r="B1475" s="25" t="n">
        <v>11</v>
      </c>
      <c r="C1475" s="26" t="inlineStr">
        <is>
          <t>Rebel Moon</t>
        </is>
      </c>
      <c r="D1475" s="27" t="n"/>
      <c r="E1475" s="28" t="inlineStr">
        <is>
          <t>Sci-Fi</t>
        </is>
      </c>
      <c r="F1475" s="29" t="inlineStr">
        <is>
          <t>Action</t>
        </is>
      </c>
      <c r="G1475" s="30" t="n"/>
      <c r="H1475" s="31" t="inlineStr">
        <is>
          <t>Netflix</t>
        </is>
      </c>
      <c r="I1475" s="32" t="inlineStr">
        <is>
          <t>Netflix</t>
        </is>
      </c>
      <c r="J1475" s="33" t="n">
        <v>2024</v>
      </c>
      <c r="K1475" s="34">
        <f>ROW(K1475)-1</f>
        <v/>
      </c>
      <c r="L1475" s="35" t="inlineStr">
        <is>
          <t>The biggest sign of this franchise's failure to ever get off the ground is the fact that I watched the first one just 3 months before this and barely remember anything about it. The first half of this movie is so boring. Zack Snyder is so addicted to slow motion that he uses it throughout a way too long grain harvesting montage. The characters each tell us their little backstories which are all so generic that they might as well not have told us. These characters are so poorly fleshed out even with their little backstories. That is the biggest problem with the movie, as the second half is one extended action sequence. The sequence is so boring because I don't care about any of the characters and am not invested in their battle for some random farming planet. The second worst part of the movie is the props. All of the guns look like they just found them sitting around and aren't even firing. Every shot just feels like VFX (which it is, I know) and none of it feels remotely real. The other worst part is the horrendous songs they put in the movie. I don't know what Snyder's obsession is with jamming a slow bad song into movies but it is painful. I was sitting through the entire movie just waiting for it to end.</t>
        </is>
      </c>
      <c r="M1475" s="49" t="inlineStr">
        <is>
          <t>The rebels gear up for battle against the ruthless forces of the Motherworld as unbreakable bonds are forged, heroes emerge — and legends are made.</t>
        </is>
      </c>
      <c r="N1475" s="50" t="inlineStr">
        <is>
          <t>https://image.tmdb.org/t/p/w500/lV70XeG15PNNg3S1mwaoNk3LVHk.jpg</t>
        </is>
      </c>
      <c r="O1475" s="51" t="inlineStr">
        <is>
          <t>Sofia Boutella, Michiel Huisman, Ed Skrein, Djimon Hounsou, Bae Doona, Staz Nair, Elise Duffy, Anthony Hopkins</t>
        </is>
      </c>
      <c r="P1475" s="52" t="inlineStr">
        <is>
          <t>Zack Snyder</t>
        </is>
      </c>
      <c r="Q1475" s="59" t="inlineStr">
        <is>
          <t>[{"Source": "Internet Movie Database", "Value": "5.3/10"}, {"Source": "Metacritic", "Value": "35/100"}]</t>
        </is>
      </c>
      <c r="R1475" s="54" t="inlineStr">
        <is>
          <t>0</t>
        </is>
      </c>
      <c r="S1475" s="55" t="inlineStr">
        <is>
          <t>PG-13</t>
        </is>
      </c>
      <c r="T1475" s="56" t="inlineStr">
        <is>
          <t>123</t>
        </is>
      </c>
      <c r="U1475" s="57" t="inlineStr">
        <is>
          <t>{"link": "https://www.themoviedb.org/movie/934632-rebel-moon-part-two-the-scargiver/watch?locale=CA", "flatrate": [{"logo_path": "/pbpMk2JmcoNnQwx5JGpXngfoWtp.jpg", "provider_id": 8, "provider_name": "Netflix", "display_priority": 0}, {"logo_path": "/kICQccvOh8AIBMHGkBXJ047xeHN.jpg", "provider_id": 1796, "provider_name": "Netflix basic with Ads", "display_priority": 109}]}</t>
        </is>
      </c>
      <c r="V1475" s="58" t="inlineStr">
        <is>
          <t>83,000,000</t>
        </is>
      </c>
      <c r="W1475" s="34" t="n">
        <v>934632</v>
      </c>
      <c r="X1475" s="34" t="inlineStr">
        <is>
          <t>[848326, 693134, 614933, 1279433, 967847, 1093995, 359410, 845111, 1041613, 844185, 823464, 969492, 1087388, 978592, 1094844, 913001, 935271, 975056, 1039773, 1146302]</t>
        </is>
      </c>
      <c r="Y1475" s="34" t="inlineStr">
        <is>
          <t>N/A</t>
        </is>
      </c>
      <c r="Z1475" s="34" t="inlineStr">
        <is>
          <t>5.3/10</t>
        </is>
      </c>
      <c r="AA1475" s="34" t="inlineStr">
        <is>
          <t>35/100</t>
        </is>
      </c>
      <c r="AB1475" s="34" t="inlineStr">
        <is>
          <t>https://www.youtube.com/embed/zUTQ8atM_9U</t>
        </is>
      </c>
      <c r="AC1475" s="46" t="n">
        <v>1731215633548</v>
      </c>
    </row>
    <row r="1476" ht="14.25" customHeight="1" s="131">
      <c r="A1476" s="24" t="inlineStr">
        <is>
          <t>Look Who's Talking Too</t>
        </is>
      </c>
      <c r="B1476" s="25" t="n">
        <v>11</v>
      </c>
      <c r="C1476" s="26" t="inlineStr">
        <is>
          <t>Look Who's Talking</t>
        </is>
      </c>
      <c r="D1476" s="27" t="n"/>
      <c r="E1476" s="28" t="inlineStr">
        <is>
          <t>Comedy</t>
        </is>
      </c>
      <c r="F1476" s="29" t="inlineStr">
        <is>
          <t>Family</t>
        </is>
      </c>
      <c r="G1476" s="30" t="n"/>
      <c r="H1476" s="31" t="n"/>
      <c r="I1476" s="32" t="inlineStr">
        <is>
          <t>TriStar Pictures</t>
        </is>
      </c>
      <c r="J1476" s="33" t="n">
        <v>1990</v>
      </c>
      <c r="K1476" s="34">
        <f>ROW(K1476)-1</f>
        <v/>
      </c>
      <c r="L1476" s="35" t="n"/>
      <c r="M1476" s="36" t="inlineStr">
        <is>
          <t>Mollie and James are together and raising a family, which now consists of an older Mikey and his baby sister, Julie. Tension between the siblings arises, and as well with Mollie and James when Mollie's brother Stuart moves in. Mikey is also learning how to use the toilet for the first time.</t>
        </is>
      </c>
      <c r="N1476" s="37" t="inlineStr">
        <is>
          <t>https://image.tmdb.org/t/p/w500/m409mVHmvDOZJltNzHJYigUthsW.jpg</t>
        </is>
      </c>
      <c r="O1476" s="38" t="inlineStr">
        <is>
          <t>Kirstie Alley, John Travolta, Bruce Willis, Roseanne Barr, Gilbert Gottfried, Damon Wayans, Mel Brooks, Olympia Dukakis</t>
        </is>
      </c>
      <c r="P1476" s="39" t="inlineStr">
        <is>
          <t>Amy Heckerling</t>
        </is>
      </c>
      <c r="Q1476" s="40" t="inlineStr">
        <is>
          <t>[{"Source": "Internet Movie Database", "Value": "4.7/10"}, {"Source": "Rotten Tomatoes", "Value": "13%"}]</t>
        </is>
      </c>
      <c r="R1476" s="41" t="inlineStr">
        <is>
          <t>120,900,000</t>
        </is>
      </c>
      <c r="S1476" s="42" t="inlineStr">
        <is>
          <t>PG-13</t>
        </is>
      </c>
      <c r="T1476" s="43" t="inlineStr">
        <is>
          <t>81</t>
        </is>
      </c>
      <c r="U1476" s="44" t="inlineStr">
        <is>
          <t>{"link": "https://www.themoviedb.org/movie/9356-look-who-s-talking-too/watch?locale=CA",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"/7rJJlPpuGz0DV5OLjVW1HzYaFj9.jpg", "provider_id": 146, "provider_name": "iciTouTV", "display_priority": 14}, {"logo_path": "/dg4Kj9s7N5pZcvJDW6vt5d9j7Uf.jpg", "provider_id": 182, "provider_name": "Hollywood Suite", "display_priority": 31}, {"logo_path": "/29VK28jsSjFWHdXl1lxPb2SGmAk.jpg", "provider_id": 705, "provider_name": "Hollywood Suite Amazon Channel", "display_priority": 91}],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476" s="45" t="inlineStr">
        <is>
          <t>12,000,000</t>
        </is>
      </c>
      <c r="W1476" s="34" t="n">
        <v>9356</v>
      </c>
      <c r="X1476" s="34" t="inlineStr">
        <is>
          <t>[11982, 9494, 9292, 931, 12714, 22937, 753527, 817479, 93658, 22998, 44381, 26441, 3101, 118430, 9374, 20068, 109099, 16723, 9422, 18885]</t>
        </is>
      </c>
      <c r="Y1476" s="34" t="inlineStr">
        <is>
          <t>13%</t>
        </is>
      </c>
      <c r="Z1476" s="34" t="inlineStr">
        <is>
          <t>4.7/10</t>
        </is>
      </c>
      <c r="AA1476" s="34" t="inlineStr">
        <is>
          <t>N/A</t>
        </is>
      </c>
      <c r="AB1476" s="34" t="inlineStr">
        <is>
          <t>https://www.youtube.com/embed/_S_ux6f1Z_U</t>
        </is>
      </c>
      <c r="AC1476" s="46" t="n">
        <v>1731215633548</v>
      </c>
    </row>
    <row r="1477" ht="14.25" customHeight="1" s="131">
      <c r="A1477" s="24" t="inlineStr">
        <is>
          <t>Love the Coopers</t>
        </is>
      </c>
      <c r="B1477" s="25" t="n">
        <v>11</v>
      </c>
      <c r="C1477" s="26" t="n"/>
      <c r="D1477" s="27" t="n"/>
      <c r="E1477" s="28" t="inlineStr">
        <is>
          <t>Comedy</t>
        </is>
      </c>
      <c r="F1477" s="29" t="n"/>
      <c r="G1477" s="30" t="inlineStr">
        <is>
          <t>Christmas</t>
        </is>
      </c>
      <c r="H1477" s="31" t="n"/>
      <c r="I1477" s="32" t="inlineStr">
        <is>
          <t>Lionsgate</t>
        </is>
      </c>
      <c r="J1477" s="33" t="n">
        <v>2015</v>
      </c>
      <c r="K1477" s="34">
        <f>ROW(K1477)-1</f>
        <v/>
      </c>
      <c r="L1477" s="35" t="inlineStr">
        <is>
          <t>I am not the kind of person that forgives bad movies just because they are christmas movies. This movie is dreadful. It treats the audience like their idiots by constantly providing exposition that could've easily been gleaned from the performances and context in a better movie. Any time a movie has a narrator that is a sign the movie is probably going to suck. The dialogue is awful, people talking about uninteresting things in awkward ways, delivering even more exposition, and then getting into massive fights and being extra mean to each other, so the ending feels happier than it actually is. They try to force the sentimentality and happy ending, but really is it a happy ending if everyone just stops being extraordinarily mean to each other? There is a lot of acting talent in this, but it is completely wasted. I was shocked to see a really young Timothee Chalamet and Molly Gordon in this, two people who have gone on to be in incredible films. I really don't like these converging storyline movies. There are always too many characters and the stories aren't interesting. The closest to a converging storyline movie that is actually great is Crazy, Stupid, Love, and that only has two storylines, not five plus. The writing is really bad in this, in case the dialogue and storylines didn't show, there are also some very strange scenes throughout, such as the family singing christmas carols in their own house out of nowhere. The director couldn't handle a project of this scope, and even though he wasn't given much to work with, the whole thing just feels sloppy. The relationship between Alan Arkin, Ed Helms, and Amanda Seyfried's characters is extremely weird and probably should've never been in the movie in the first place. I'm not sure if cutting it would've made this movie much better, but it certainly would've removed some very uncomfortable elements from this holiday film.</t>
        </is>
      </c>
      <c r="M1477" s="49" t="inlineStr">
        <is>
          <t>When four generations of the Cooper clan come together for their annual Christmas Eve celebration, a series of unexpected visitors and unlikely events turn the night upside down, leading them all toward a surprising rediscovery of family bonds and the spirit of the holiday.</t>
        </is>
      </c>
      <c r="N1477" s="50" t="inlineStr">
        <is>
          <t>https://image.tmdb.org/t/p/w500/aHJhk1aWviX9RAbbljFyPO04yrt.jpg</t>
        </is>
      </c>
      <c r="O1477" s="51" t="inlineStr">
        <is>
          <t>Diane Keaton, John Goodman, Ed Helms, Amanda Seyfried, Alan Arkin, Steve Martin, Olivia Wilde, Marisa Tomei</t>
        </is>
      </c>
      <c r="P1477" s="52" t="inlineStr">
        <is>
          <t>Jessie Nelson</t>
        </is>
      </c>
      <c r="Q1477" s="53" t="inlineStr">
        <is>
          <t>[{"Source": "Internet Movie Database", "Value": "5.8/10"}, {"Source": "Rotten Tomatoes", "Value": "18%"}, {"Source": "Metacritic", "Value": "31/100"}]</t>
        </is>
      </c>
      <c r="R1477" s="54" t="inlineStr">
        <is>
          <t>42,426,912</t>
        </is>
      </c>
      <c r="S1477" s="55" t="inlineStr">
        <is>
          <t>PG-13</t>
        </is>
      </c>
      <c r="T1477" s="56" t="inlineStr">
        <is>
          <t>107</t>
        </is>
      </c>
      <c r="U1477" s="57" t="inlineStr">
        <is>
          <t>{"link": "https://www.themoviedb.org/movie/333348-love-the-coopers/watch?locale=CA",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115}, {"logo_path": "/h5DcR0J2EESLitnhR8xLG1QymTE.jpg",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477" s="58" t="inlineStr">
        <is>
          <t>17,000,000</t>
        </is>
      </c>
      <c r="W1477" s="34" t="n">
        <v>333348</v>
      </c>
      <c r="X1477" s="34" t="inlineStr">
        <is>
          <t>[355178, 365240, 468221, 43137, 367538, 39422, 387827, 377783, 230731, 19094, 926437, 770532, 369059, 367326, 376969, 244534, 300839, 147132, 392832, 366018]</t>
        </is>
      </c>
      <c r="Y1477" s="34" t="inlineStr">
        <is>
          <t>18%</t>
        </is>
      </c>
      <c r="Z1477" s="34" t="inlineStr">
        <is>
          <t>5.8/10</t>
        </is>
      </c>
      <c r="AA1477" s="34" t="inlineStr">
        <is>
          <t>31/100</t>
        </is>
      </c>
      <c r="AB1477" s="34" t="inlineStr">
        <is>
          <t>https://www.youtube.com/embed/mOc1NEHEh3M</t>
        </is>
      </c>
      <c r="AC1477" s="34" t="inlineStr">
        <is>
          <t>1734210742243</t>
        </is>
      </c>
    </row>
    <row r="1478" ht="14.25" customHeight="1" s="131">
      <c r="A1478" s="24" t="inlineStr">
        <is>
          <t>Blonde</t>
        </is>
      </c>
      <c r="B1478" s="25" t="n">
        <v>11</v>
      </c>
      <c r="C1478" s="26" t="n"/>
      <c r="D1478" s="27" t="n"/>
      <c r="E1478" s="28" t="inlineStr">
        <is>
          <t>Drama</t>
        </is>
      </c>
      <c r="F1478" s="29" t="inlineStr">
        <is>
          <t>BioPic</t>
        </is>
      </c>
      <c r="G1478" s="30" t="n"/>
      <c r="H1478" s="31" t="inlineStr">
        <is>
          <t>Netflix</t>
        </is>
      </c>
      <c r="I1478" s="32" t="inlineStr">
        <is>
          <t>Netflix</t>
        </is>
      </c>
      <c r="J1478" s="33" t="n">
        <v>2022</v>
      </c>
      <c r="K1478" s="34">
        <f>ROW(K1478)-1</f>
        <v/>
      </c>
      <c r="L1478" s="35" t="inlineStr">
        <is>
          <t>An absolutely miserable one note movie. This movie was made with no intended audience. For them to fictionalize Marilyn's life and only show the misery is a disservice to her legacy and torturous to the audience. The director wanted everyone to feel bad for Marilyn and also get across some strange, forced in, pro-life take. Ana de Armas is fantastic in the role, but not even she makes the movie worth watching. Alot of the writing seems like someone vaguely remembering something that happened and not telling a story. This has to be one of the worst movies ever made to be nominated for an Academy Award.</t>
        </is>
      </c>
      <c r="M1478" s="49" t="inlineStr">
        <is>
          <t>From her volatile childhood as Norma Jeane, through her rise to stardom and romantic entanglements, this reimagined fictional portrait of Hollywood legend Marilyn Monroe blurs the lines of fact and fiction to explore the widening split between her public and private selves.</t>
        </is>
      </c>
      <c r="N1478" s="50" t="inlineStr">
        <is>
          <t>https://image.tmdb.org/t/p/w500/mEeHqtnWOR44vLCutEFku2WK6ou.jpg</t>
        </is>
      </c>
      <c r="O1478" s="51" t="inlineStr">
        <is>
          <t>Ana de Armas, Adrien Brody, Bobby Cannavale, Sara Paxton, Lucy DeVito, Julianne Nicholson, Scoot McNairy, Xavier Samuel</t>
        </is>
      </c>
      <c r="P1478" s="52" t="inlineStr">
        <is>
          <t>Andrew Dominik</t>
        </is>
      </c>
      <c r="Q1478" s="59" t="inlineStr">
        <is>
          <t>[{"Source": "Internet Movie Database", "Value": "5.5/10"}, {"Source": "Rotten Tomatoes", "Value": "42%"}, {"Source": "Metacritic", "Value": "50/100"}]</t>
        </is>
      </c>
      <c r="R1478" s="54" t="inlineStr">
        <is>
          <t>0</t>
        </is>
      </c>
      <c r="S1478" s="55" t="inlineStr">
        <is>
          <t>NC-17</t>
        </is>
      </c>
      <c r="T1478" s="56" t="inlineStr">
        <is>
          <t>167</t>
        </is>
      </c>
      <c r="U1478" s="57" t="inlineStr">
        <is>
          <t>{"link": "https://www.themoviedb.org/movie/301502-blonde/watch?locale=CA", "flatrate": [{"logo_path": "/pbpMk2JmcoNnQwx5JGpXngfoWtp.jpg", "provider_id": 8, "provider_name": "Netflix", "display_priority": 0}, {"logo_path": "/kICQccvOh8AIBMHGkBXJ047xeHN.jpg", "provider_id": 1796, "provider_name": "Netflix basic with Ads", "display_priority": 109}]}</t>
        </is>
      </c>
      <c r="V1478" s="61" t="inlineStr">
        <is>
          <t>22,000,000</t>
        </is>
      </c>
      <c r="W1478" s="34" t="n">
        <v>301502</v>
      </c>
      <c r="X1478" s="34" t="inlineStr">
        <is>
          <t>[852046, 930921, 836202, 59482, 664996, 624484, 91010, 1013869, 43231, 730823, 593400, 44521, 819153, 27845, 72834, 631997, 986594, 10879, 20676, 795109]</t>
        </is>
      </c>
      <c r="Y1478" s="34" t="inlineStr">
        <is>
          <t>42%</t>
        </is>
      </c>
      <c r="Z1478" s="34" t="inlineStr">
        <is>
          <t>5.5/10</t>
        </is>
      </c>
      <c r="AA1478" s="34" t="inlineStr">
        <is>
          <t>50/100</t>
        </is>
      </c>
      <c r="AB1478" s="34" t="inlineStr">
        <is>
          <t>https://www.youtube.com/embed/aIsFywuZPoQ</t>
        </is>
      </c>
      <c r="AC1478" s="46" t="n">
        <v>1731215633548</v>
      </c>
    </row>
    <row r="1479" ht="14.25" customHeight="1" s="131">
      <c r="A1479" s="24" t="inlineStr">
        <is>
          <t>Valentine's Day</t>
        </is>
      </c>
      <c r="B1479" s="25" t="n">
        <v>10</v>
      </c>
      <c r="C1479" s="26" t="n"/>
      <c r="D1479" s="27" t="n"/>
      <c r="E1479" s="28" t="inlineStr">
        <is>
          <t>RomCom</t>
        </is>
      </c>
      <c r="F1479" s="29" t="n"/>
      <c r="G1479" s="30" t="inlineStr">
        <is>
          <t>Valentine's Day</t>
        </is>
      </c>
      <c r="H1479" s="31" t="n"/>
      <c r="I1479" s="32" t="inlineStr">
        <is>
          <t>Warner Bros.</t>
        </is>
      </c>
      <c r="J1479" s="33" t="n">
        <v>2010</v>
      </c>
      <c r="K1479" s="34">
        <f>ROW(K1479)-1</f>
        <v/>
      </c>
      <c r="L1479" s="35" t="n"/>
      <c r="M1479" s="36" t="inlineStr">
        <is>
          <t>Intertwining couples and singles in Los Angeles break-up and make-up based on the pressures and expectations of Valentine's Day.</t>
        </is>
      </c>
      <c r="N1479" s="37" t="inlineStr">
        <is>
          <t>https://image.tmdb.org/t/p/w500/zUsPcR71j1hz3fVwv6kuebyUS9Z.jpg</t>
        </is>
      </c>
      <c r="O1479" s="38" t="inlineStr">
        <is>
          <t>Julia Roberts, Bradley Cooper, Anne Hathaway, Taylor Swift, Patrick Dempsey, Eric Dane, Emma Roberts, Jessica Biel</t>
        </is>
      </c>
      <c r="P1479" s="39" t="inlineStr">
        <is>
          <t>Garry Marshall</t>
        </is>
      </c>
      <c r="Q1479" s="40" t="inlineStr">
        <is>
          <t>[{"Source": "Internet Movie Database", "Value": "5.7/10"}, {"Source": "Rotten Tomatoes", "Value": "18%"}, {"Source": "Metacritic", "Value": "34/100"}]</t>
        </is>
      </c>
      <c r="R1479" s="41" t="inlineStr">
        <is>
          <t>216,528,528</t>
        </is>
      </c>
      <c r="S1479" s="42" t="inlineStr">
        <is>
          <t>PG-13</t>
        </is>
      </c>
      <c r="T1479" s="43" t="inlineStr">
        <is>
          <t>125</t>
        </is>
      </c>
      <c r="U1479" s="44" t="inlineStr">
        <is>
          <t>{"link": "https://www.themoviedb.org/movie/32856-valentine-s-day/watch?locale=CA",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479" s="45" t="inlineStr">
        <is>
          <t>52,000,000</t>
        </is>
      </c>
      <c r="W1479" s="34" t="n">
        <v>32856</v>
      </c>
      <c r="X1479" s="34" t="inlineStr">
        <is>
          <t>[62838, 10521, 13477, 13971, 38167, 16558, 10184, 12572, 52338, 23706, 48373, 12556, 19918, 37821, 9029, 278236, 27573, 14191, 10096, 59965]</t>
        </is>
      </c>
      <c r="Y1479" s="34" t="inlineStr">
        <is>
          <t>18%</t>
        </is>
      </c>
      <c r="Z1479" s="34" t="inlineStr">
        <is>
          <t>5.7/10</t>
        </is>
      </c>
      <c r="AA1479" s="34" t="inlineStr">
        <is>
          <t>34/100</t>
        </is>
      </c>
      <c r="AB1479" s="34" t="inlineStr">
        <is>
          <t>https://www.youtube.com/embed/fXyHuuYtR00</t>
        </is>
      </c>
      <c r="AC1479" s="46" t="n">
        <v>1731215633548</v>
      </c>
    </row>
    <row r="1480" ht="14.25" customHeight="1" s="131">
      <c r="A1480" s="24" t="inlineStr">
        <is>
          <t>Leprechaun 2</t>
        </is>
      </c>
      <c r="B1480" s="25" t="n">
        <v>10</v>
      </c>
      <c r="C1480" s="26" t="inlineStr">
        <is>
          <t>Leprechaun</t>
        </is>
      </c>
      <c r="D1480" s="27" t="n"/>
      <c r="E1480" s="28" t="inlineStr">
        <is>
          <t>Horror</t>
        </is>
      </c>
      <c r="F1480" s="29" t="n"/>
      <c r="G1480" s="30" t="inlineStr">
        <is>
          <t>St. Patrick's Day</t>
        </is>
      </c>
      <c r="H1480" s="31" t="n"/>
      <c r="I1480" s="32" t="inlineStr">
        <is>
          <t>Trimark Pictures</t>
        </is>
      </c>
      <c r="J1480" s="33" t="n">
        <v>1994</v>
      </c>
      <c r="K1480" s="34">
        <f>ROW(K1480)-1</f>
        <v/>
      </c>
      <c r="L1480" s="35" t="inlineStr">
        <is>
          <t>Terrible dialogue, terrible actin. Once again, the movie isn't scary, and this one is even less funny. They copied and pasted the last plot but then decided to make the Leprechaun attempt sexual assault throughout the entire movie. But also, he has a weird moral code of only doing evil things if something arbitrary (sneezing three times) happens. Just a bottom of the bin movie. The only positive is while there were very few deaths, a couple of them were pretty interesting. Also, the synopsis says "The big city" is the location of this movie, but there are like ten people in the movie.</t>
        </is>
      </c>
      <c r="M1480" s="36" t="inlineStr">
        <is>
          <t>A thousand years ago, the Leprechaun left a bloody trail when he ripped through the countryside in search of his stolen gold. Now he's back in the big city using all of his deadly tricks to snare the girl of his nightmares. His bloody quest becomes more deadly when her boyfriend steals one of the Leprechaun's gold coins. The town soon discovers two dead bodies and a trail of gold dust leads them to the Leprechaun's lair.</t>
        </is>
      </c>
      <c r="N1480" s="37" t="inlineStr">
        <is>
          <t>https://image.tmdb.org/t/p/w500/fnCLZ3rpy3enYSHrzcBxnx3fozK.jpg</t>
        </is>
      </c>
      <c r="O1480" s="38" t="inlineStr">
        <is>
          <t>Warwick Davis, Charlie Heath, Shevonne Durkin, Sandy Baron, Clint Howard, Adam Biesk, James Lancaster, Linda Hopkins</t>
        </is>
      </c>
      <c r="P1480" s="39" t="inlineStr">
        <is>
          <t>Rodman Flender</t>
        </is>
      </c>
      <c r="Q1480" s="40" t="inlineStr">
        <is>
          <t>[{"Source": "Internet Movie Database", "Value": "4.6/10"}, {"Source": "Rotten Tomatoes", "Value": "6%"}]</t>
        </is>
      </c>
      <c r="R1480" s="41" t="inlineStr">
        <is>
          <t>2,300,000</t>
        </is>
      </c>
      <c r="S1480" s="42" t="inlineStr">
        <is>
          <t>R</t>
        </is>
      </c>
      <c r="T1480" s="43" t="inlineStr">
        <is>
          <t>85</t>
        </is>
      </c>
      <c r="U1480" s="44" t="inlineStr">
        <is>
          <t>{"link": "https://www.themoviedb.org/movie/18009-leprechaun-2/watch?locale=CA",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"/zLYr7OPvpskMA4S79E3vlCi71iC.jpg", "provider_id": 73, "provider_name": "Tubi TV", "display_priority": 21}]}</t>
        </is>
      </c>
      <c r="V1480" s="45" t="inlineStr">
        <is>
          <t>2,000,000</t>
        </is>
      </c>
      <c r="W1480" s="34" t="n">
        <v>18009</v>
      </c>
      <c r="X1480" s="34" t="inlineStr">
        <is>
          <t>[19286, 464879, 25750, 698056, 60486, 126172, 18011, 1016414, 41662, 11811, 26914, 670428, 553839, 10730, 661930, 8989, 32480, 28468, 11976, 11187]</t>
        </is>
      </c>
      <c r="Y1480" s="34" t="inlineStr">
        <is>
          <t>6%</t>
        </is>
      </c>
      <c r="Z1480" s="34" t="inlineStr">
        <is>
          <t>4.6/10</t>
        </is>
      </c>
      <c r="AA1480" s="34" t="inlineStr">
        <is>
          <t>N/A</t>
        </is>
      </c>
      <c r="AB1480" s="34" t="inlineStr">
        <is>
          <t>https://www.youtube.com/embed/fPTC15gu_gk</t>
        </is>
      </c>
      <c r="AC1480" s="46" t="n">
        <v>1731215633548</v>
      </c>
    </row>
    <row r="1481" ht="14.25" customHeight="1" s="131">
      <c r="A1481" s="24" t="inlineStr">
        <is>
          <t>Home Alone 3</t>
        </is>
      </c>
      <c r="B1481" s="25" t="n">
        <v>10</v>
      </c>
      <c r="C1481" s="26" t="inlineStr">
        <is>
          <t>Home Alone</t>
        </is>
      </c>
      <c r="D1481" s="27" t="n"/>
      <c r="E1481" s="28" t="inlineStr">
        <is>
          <t>Comedy</t>
        </is>
      </c>
      <c r="F1481" s="29" t="inlineStr">
        <is>
          <t>Family</t>
        </is>
      </c>
      <c r="G1481" s="30" t="inlineStr">
        <is>
          <t>Christmas</t>
        </is>
      </c>
      <c r="H1481" s="31" t="n"/>
      <c r="I1481" s="32" t="inlineStr">
        <is>
          <t>20th Century Studios</t>
        </is>
      </c>
      <c r="J1481" s="33" t="n">
        <v>1997</v>
      </c>
      <c r="K1481" s="34">
        <f>ROW(K1481)-1</f>
        <v/>
      </c>
      <c r="L1481" s="35" t="n"/>
      <c r="M1481" s="36" t="inlineStr">
        <is>
          <t>9-year-old Alex Pruitt is home alone with the chicken pox. Turns out, due to a mix-up among nefarious spies, Alex was given a toy car concealing a top-secret microchip. Now Alex must fend off the spies as they try to break into his house to get it back.</t>
        </is>
      </c>
      <c r="N1481" s="37" t="inlineStr">
        <is>
          <t>https://image.tmdb.org/t/p/w500/6uOadrCfle0n2LOOxHbgWEdnrm2.jpg</t>
        </is>
      </c>
      <c r="O1481" s="38" t="inlineStr">
        <is>
          <t>Alex D. Linz, Olek Krupa, Rya Kihlstedt, Lenny Von Dohlen, David Thornton, Haviland Morris, Kevin Kilner, Marian Seldes</t>
        </is>
      </c>
      <c r="P1481" s="39" t="inlineStr">
        <is>
          <t>Raja Gosnell</t>
        </is>
      </c>
      <c r="Q1481" s="40" t="inlineStr">
        <is>
          <t>[{"Source": "Internet Movie Database", "Value": "4.6/10"}, {"Source": "Rotten Tomatoes", "Value": "35%"}]</t>
        </is>
      </c>
      <c r="R1481" s="41" t="inlineStr">
        <is>
          <t>79,082,515</t>
        </is>
      </c>
      <c r="S1481" s="42" t="inlineStr">
        <is>
          <t>PG</t>
        </is>
      </c>
      <c r="T1481" s="43" t="inlineStr">
        <is>
          <t>102</t>
        </is>
      </c>
      <c r="U1481" s="44" t="inlineStr">
        <is>
          <t>{"link": "https://www.themoviedb.org/movie/9714-home-alone-3/watch?locale=CA",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481" s="45" t="inlineStr">
        <is>
          <t>32,000,000</t>
        </is>
      </c>
      <c r="W1481" s="34" t="n">
        <v>9714</v>
      </c>
      <c r="X1481" s="34" t="inlineStr">
        <is>
          <t>[12536, 134375, 772, 771, 9574, 11011, 10603, 33689, 302687, 338912, 175291, 32593, 10005, 17202, 473415, 19596, 347762, 24827, 13841, 76999]</t>
        </is>
      </c>
      <c r="Y1481" s="34" t="inlineStr">
        <is>
          <t>35%</t>
        </is>
      </c>
      <c r="Z1481" s="34" t="inlineStr">
        <is>
          <t>4.6/10</t>
        </is>
      </c>
      <c r="AA1481" s="34" t="inlineStr">
        <is>
          <t>N/A</t>
        </is>
      </c>
      <c r="AB1481" s="34" t="inlineStr">
        <is>
          <t>https://www.youtube.com/embed/PP--dDh4axI</t>
        </is>
      </c>
      <c r="AC1481" s="46" t="n">
        <v>1731215633548</v>
      </c>
    </row>
    <row r="1482" ht="14.25" customHeight="1" s="131">
      <c r="A1482" s="24" t="inlineStr">
        <is>
          <t>The Wicker Man</t>
        </is>
      </c>
      <c r="B1482" s="25" t="n">
        <v>10</v>
      </c>
      <c r="C1482" s="26" t="n"/>
      <c r="D1482" s="27" t="n"/>
      <c r="E1482" s="28" t="inlineStr">
        <is>
          <t>Horror</t>
        </is>
      </c>
      <c r="F1482" s="29" t="inlineStr">
        <is>
          <t>Mystery</t>
        </is>
      </c>
      <c r="G1482" s="30" t="n"/>
      <c r="H1482" s="31" t="n"/>
      <c r="I1482" s="32" t="inlineStr">
        <is>
          <t>Warner Bros.</t>
        </is>
      </c>
      <c r="J1482" s="33" t="n">
        <v>2006</v>
      </c>
      <c r="K1482" s="34">
        <f>ROW(K1482)-1</f>
        <v/>
      </c>
      <c r="L1482" s="35" t="n"/>
      <c r="M1482" s="36" t="inlineStr">
        <is>
          <t>A sheriff investigating the disappearance of a young girl from a small island discovers there's a larger mystery to solve among the island's secretive, neo-pagan community.</t>
        </is>
      </c>
      <c r="N1482" s="37" t="inlineStr">
        <is>
          <t>https://image.tmdb.org/t/p/w500/9G6TBckQUKdx3dnn55abUCmonRX.jpg</t>
        </is>
      </c>
      <c r="O1482" s="38" t="inlineStr">
        <is>
          <t>Nicolas Cage, Ellen Burstyn, Kate Beahan, Frances Conroy, Leelee Sobieski, Molly Parker, Diane Delano, Michael Wiseman</t>
        </is>
      </c>
      <c r="P1482" s="39" t="inlineStr">
        <is>
          <t>Neil LaBute</t>
        </is>
      </c>
      <c r="Q1482" s="40" t="inlineStr">
        <is>
          <t>[{"Source": "Internet Movie Database", "Value": "3.8/10"}, {"Source": "Metacritic", "Value": "36/100"}]</t>
        </is>
      </c>
      <c r="R1482" s="41" t="inlineStr">
        <is>
          <t>38,805,380</t>
        </is>
      </c>
      <c r="S1482" s="42" t="inlineStr">
        <is>
          <t>PG-13</t>
        </is>
      </c>
      <c r="T1482" s="43" t="inlineStr">
        <is>
          <t>102</t>
        </is>
      </c>
      <c r="U1482" s="44" t="inlineStr">
        <is>
          <t>{"link": "https://www.themoviedb.org/movie/9708-the-wicker-man/watch?locale=CA",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482" s="45" t="inlineStr">
        <is>
          <t>40,000,000</t>
        </is>
      </c>
      <c r="W1482" s="34" t="n">
        <v>9708</v>
      </c>
      <c r="X1482" s="34" t="inlineStr">
        <is>
          <t>[672154, 333675, 399119, 363224, 43459, 68060, 147174, 69011, 55712, 23478, 18635, 11345, 9672, 665090, 11914, 10872, 9583, 9828, 36691, 437375]</t>
        </is>
      </c>
      <c r="Y1482" s="34" t="inlineStr">
        <is>
          <t>N/A</t>
        </is>
      </c>
      <c r="Z1482" s="34" t="inlineStr">
        <is>
          <t>3.8/10</t>
        </is>
      </c>
      <c r="AA1482" s="34" t="inlineStr">
        <is>
          <t>36/100</t>
        </is>
      </c>
      <c r="AB1482" s="34" t="inlineStr">
        <is>
          <t>https://www.youtube.com/embed/r86OlE7rlFc</t>
        </is>
      </c>
      <c r="AC1482" s="46" t="n">
        <v>1731215633548</v>
      </c>
    </row>
    <row r="1483" ht="14.25" customHeight="1" s="131">
      <c r="A1483" s="24" t="inlineStr">
        <is>
          <t>My Best Friend's Girl</t>
        </is>
      </c>
      <c r="B1483" s="25" t="n">
        <v>10</v>
      </c>
      <c r="C1483" s="26" t="n"/>
      <c r="D1483" s="27" t="n"/>
      <c r="E1483" s="28" t="inlineStr">
        <is>
          <t>RomCom</t>
        </is>
      </c>
      <c r="F1483" s="29" t="n"/>
      <c r="G1483" s="30" t="n"/>
      <c r="H1483" s="31" t="n"/>
      <c r="I1483" s="32" t="inlineStr">
        <is>
          <t>Lionsgate</t>
        </is>
      </c>
      <c r="J1483" s="33" t="n">
        <v>2008</v>
      </c>
      <c r="K1483" s="34">
        <f>ROW(K1483)-1</f>
        <v/>
      </c>
      <c r="L1483" s="35" t="n"/>
      <c r="M1483" s="36" t="inlineStr">
        <is>
          <t>Lovestruck Dustin is dating Alexis, his ideal girlfriend, but when she dumps him for coming on too strong, Dustin takes drastic measures to win her back. He asks his best friend Tank to take her on the worst rebound date imaginable - his side job - so that she will come running back to him, and Tank reluctantly agrees. However, Alexis is more than a match for Tank's shock tactics and he begins to really fall for her, leaving him torn between loyalty to Dustin and his growing attraction toward Alexis.</t>
        </is>
      </c>
      <c r="N1483" s="37" t="inlineStr">
        <is>
          <t>https://image.tmdb.org/t/p/w500/2PN16HJY0QoQrQDfbgopzwAUL0U.jpg</t>
        </is>
      </c>
      <c r="O1483" s="38" t="inlineStr">
        <is>
          <t>Dane Cook, Kate Hudson, Jason Biggs, Alec Baldwin, Lizzy Caplan, Diora Baird, Taran Killam, Riki Lindhome</t>
        </is>
      </c>
      <c r="P1483" s="39" t="inlineStr">
        <is>
          <t>Howard Deutch</t>
        </is>
      </c>
      <c r="Q1483" s="40" t="inlineStr">
        <is>
          <t>[{"Source": "Internet Movie Database", "Value": "5.8/10"}, {"Source": "Rotten Tomatoes", "Value": "14%"}, {"Source": "Metacritic", "Value": "34/100"}]</t>
        </is>
      </c>
      <c r="R1483" s="41" t="inlineStr">
        <is>
          <t>41,624,687</t>
        </is>
      </c>
      <c r="S1483" s="42" t="inlineStr">
        <is>
          <t>R</t>
        </is>
      </c>
      <c r="T1483" s="43" t="inlineStr">
        <is>
          <t>101</t>
        </is>
      </c>
      <c r="U1483" s="44" t="inlineStr">
        <is>
          <t>{"link": "https://www.themoviedb.org/movie/13596-my-best-friend-s-girl/watch?locale=CA",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2}, {"logo_path": "/8aBqoNeGGr0oSA85iopgNZUOTOc.jpg", "provider_id": 2100, "provider_name": "Amazon Prime Video with Ads", "display_priority": 149}, {"logo_path": "/o4OqlMLb3ZjhK7OwR4qvxiZKOXf.jpg", "provider_id": 2358, "provider_name": "Lionsgate+ Amazon Channels", "display_priority": 169}],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483" s="45" t="inlineStr">
        <is>
          <t>20,000,000</t>
        </is>
      </c>
      <c r="W1483" s="34" t="n">
        <v>13596</v>
      </c>
      <c r="X1483" s="34" t="inlineStr">
        <is>
          <t>[13024, 53955, 12488, 43622, 64788, 70162, 18168, 38087, 664697, 4599, 378485, 48781, 11103, 1819, 14313, 10642, 60809, 920143, 574370, 7839]</t>
        </is>
      </c>
      <c r="Y1483" s="34" t="inlineStr">
        <is>
          <t>14%</t>
        </is>
      </c>
      <c r="Z1483" s="34" t="inlineStr">
        <is>
          <t>5.8/10</t>
        </is>
      </c>
      <c r="AA1483" s="34" t="inlineStr">
        <is>
          <t>34/100</t>
        </is>
      </c>
      <c r="AB1483" s="34" t="inlineStr">
        <is>
          <t>https://www.youtube.com/embed/PsIt1K1C2c4</t>
        </is>
      </c>
      <c r="AC1483" s="46" t="n">
        <v>1731215633548</v>
      </c>
    </row>
    <row r="1484" ht="14.25" customHeight="1" s="131">
      <c r="A1484" s="24" t="inlineStr">
        <is>
          <t>That’s My Boy</t>
        </is>
      </c>
      <c r="B1484" s="25" t="n">
        <v>10</v>
      </c>
      <c r="C1484" s="26" t="inlineStr">
        <is>
          <t>Sandlerverse</t>
        </is>
      </c>
      <c r="D1484" s="27" t="n"/>
      <c r="E1484" s="28" t="inlineStr">
        <is>
          <t>Comedy</t>
        </is>
      </c>
      <c r="F1484" s="29" t="n"/>
      <c r="G1484" s="30" t="n"/>
      <c r="H1484" s="31" t="n"/>
      <c r="I1484" s="32" t="inlineStr">
        <is>
          <t>Columbia Pictures</t>
        </is>
      </c>
      <c r="J1484" s="33" t="n">
        <v>2012</v>
      </c>
      <c r="K1484" s="34">
        <f>ROW(K1484)-1</f>
        <v/>
      </c>
      <c r="L1484" s="35" t="n"/>
      <c r="M1484" s="36" t="inlineStr">
        <is>
          <t>While in his teens, Donny fathered a son, Todd, and raised him as a single parent up until Todd's 18th birthday. Now, after not seeing each other for years, Todd's world comes crashing down when Donny resurfaces just before Todd's wedding.</t>
        </is>
      </c>
      <c r="N1484" s="37" t="inlineStr">
        <is>
          <t>https://image.tmdb.org/t/p/w500/oVCsANNQyw1AjRhQ9edFBM8HVCq.jpg</t>
        </is>
      </c>
      <c r="O1484" s="38" t="inlineStr">
        <is>
          <t>Adam Sandler, Andy Samberg, Susan Sarandon, Eva Amurri Martino, Leighton Meester, James Caan, Vanilla Ice, Dan Patrick</t>
        </is>
      </c>
      <c r="P1484" s="39" t="inlineStr">
        <is>
          <t>Sean Anders</t>
        </is>
      </c>
      <c r="Q1484" s="40" t="inlineStr">
        <is>
          <t>[{"Source": "Internet Movie Database", "Value": "5.6/10"}, {"Source": "Metacritic", "Value": "31/100"}]</t>
        </is>
      </c>
      <c r="R1484" s="41" t="inlineStr">
        <is>
          <t>58,100,000</t>
        </is>
      </c>
      <c r="S1484" s="42" t="inlineStr">
        <is>
          <t>R</t>
        </is>
      </c>
      <c r="T1484" s="43" t="inlineStr">
        <is>
          <t>116</t>
        </is>
      </c>
      <c r="U1484" s="44" t="inlineStr">
        <is>
          <t>{"link": "https://www.themoviedb.org/movie/87428-that-s-my-boy/watch?locale=CA", "flatrate": [{"logo_path": "/pbpMk2JmcoNnQwx5JGpXngfoWtp.jpg", "provider_id": 8, "provider_name": "Netflix", "display_priority": 0}, {"logo_path": "/kICQccvOh8AIBMHGkBXJ047xeHN.jpg", "provider_id": 1796, "provider_name": "Netflix basic with Ads",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484" s="45" t="inlineStr">
        <is>
          <t>70,000,000</t>
        </is>
      </c>
      <c r="W1484" s="34" t="n">
        <v>87428</v>
      </c>
      <c r="X1484" s="34" t="inlineStr">
        <is>
          <t>[38317, 796989, 783127, 71880, 3563, 109418, 1365, 10661, 9291, 232672, 58219, 9308, 11851, 86541, 78476, 103370, 566927, 50546, 54271, 11807]</t>
        </is>
      </c>
      <c r="Y1484" s="34" t="inlineStr">
        <is>
          <t>N/A</t>
        </is>
      </c>
      <c r="Z1484" s="34" t="inlineStr">
        <is>
          <t>5.6/10</t>
        </is>
      </c>
      <c r="AA1484" s="34" t="inlineStr">
        <is>
          <t>31/100</t>
        </is>
      </c>
      <c r="AB1484" s="34" t="inlineStr">
        <is>
          <t>https://www.youtube.com/embed/MAT1SmITnNE</t>
        </is>
      </c>
      <c r="AC1484" s="46" t="n">
        <v>1731215633548</v>
      </c>
    </row>
    <row r="1485" ht="14.25" customHeight="1" s="131">
      <c r="A1485" s="24" t="inlineStr">
        <is>
          <t>Hurricane Smith</t>
        </is>
      </c>
      <c r="B1485" s="25" t="n">
        <v>10</v>
      </c>
      <c r="C1485" s="26" t="n"/>
      <c r="D1485" s="27" t="n"/>
      <c r="E1485" s="28" t="inlineStr">
        <is>
          <t>Action</t>
        </is>
      </c>
      <c r="F1485" s="29" t="n"/>
      <c r="G1485" s="30" t="n"/>
      <c r="H1485" s="31" t="n"/>
      <c r="I1485" s="32" t="inlineStr">
        <is>
          <t>Warner Bros.</t>
        </is>
      </c>
      <c r="J1485" s="33" t="n">
        <v>1992</v>
      </c>
      <c r="K1485" s="34">
        <f>ROW(K1485)-1</f>
        <v/>
      </c>
      <c r="L1485" s="35" t="inlineStr">
        <is>
          <t>A very disappointing follow-up to "Action Jackson" for Carl Weathers. He has absolutely nothing to work with here. The directing is bad, the story is bad, the script and dialogue are bad, the rest of the actors are really bad. He himself isn't even allowed to shine very much because he isn't in the movie as much as I'd like, and when he is he isn't allowed to emote. His natural charisma and leading man energy leaks into the movie, and that is all that saves this from being amongst the worst ever made. It's almost not fair to compare this Australian made movie to Hollywood action movies, especially since this really has the feel of a TV movie or a long episode of CSI.</t>
        </is>
      </c>
      <c r="M1485" s="49" t="inlineStr">
        <is>
          <t>An oil-field worker from Texas journeys to Australia to look for his missing sister, and his search winds up getting him involved with a violent drug-smuggling gang.</t>
        </is>
      </c>
      <c r="N1485" s="50" t="inlineStr">
        <is>
          <t>https://image.tmdb.org/t/p/w500/76gimHOGwBlOEHGx85BZBq00rXk.jpg</t>
        </is>
      </c>
      <c r="O1485" s="51" t="inlineStr">
        <is>
          <t>Carl Weathers, Jürgen Prochnow, Tony Bonner, Cassandra Delaney, David Argue, John Ewart, Suzie MacKenzie, Johnny Raaen</t>
        </is>
      </c>
      <c r="P1485" s="52" t="inlineStr">
        <is>
          <t>Colin Budds</t>
        </is>
      </c>
      <c r="Q1485" s="59" t="inlineStr">
        <is>
          <t>[{"Source": "Internet Movie Database", "Value": "4.3/10"}]</t>
        </is>
      </c>
      <c r="R1485" s="54" t="inlineStr">
        <is>
          <t>0</t>
        </is>
      </c>
      <c r="S1485" s="55" t="inlineStr">
        <is>
          <t>R</t>
        </is>
      </c>
      <c r="T1485" s="56" t="inlineStr">
        <is>
          <t>86</t>
        </is>
      </c>
      <c r="U1485" s="57" t="inlineStr">
        <is>
          <t>{"link": "https://www.themoviedb.org/movie/147741-hurricane-smith/watch?locale=CA", "rent": [{"logo_path": "/9ghgSC0MA082EL6HLCW3GalykFD.jpg", "provider_id": 2, "provider_name": "Apple TV", "display_priority": 6}, {"logo_path": "/seGSXajazLMCKGB5hnRCidtjay1.jpg", "provider_id": 10, "provider_name": "Amazon Video", "display_priority": 59}], "buy": [{"logo_path": "/9ghgSC0MA082EL6HLCW3GalykFD.jpg", "provider_id": 2, "provider_name": "Apple TV", "display_priority": 6}, {"logo_path": "/seGSXajazLMCKGB5hnRCidtjay1.jpg", "provider_id": 10, "provider_name": "Amazon Video", "display_priority": 59}]}</t>
        </is>
      </c>
      <c r="V1485" s="58" t="inlineStr">
        <is>
          <t>0</t>
        </is>
      </c>
      <c r="W1485" s="34" t="n">
        <v>147741</v>
      </c>
      <c r="X1485" s="34" t="inlineStr">
        <is>
          <t>[10117, 6470, 823219, 1124, 278, 933260, 520763, 346698, 945961, 332562, 1682, 515001, 496243, 402, 766507, 111, 3981, 1086747, 348, 1226578]</t>
        </is>
      </c>
      <c r="Y1485" s="34" t="inlineStr">
        <is>
          <t>N/A</t>
        </is>
      </c>
      <c r="Z1485" s="34" t="inlineStr">
        <is>
          <t>4.3/10</t>
        </is>
      </c>
      <c r="AA1485" s="34" t="inlineStr">
        <is>
          <t>N/A</t>
        </is>
      </c>
      <c r="AB1485" s="34" t="inlineStr">
        <is>
          <t>https://www.youtube.com/embed/o8H0B8FCu_U</t>
        </is>
      </c>
      <c r="AC1485" s="46" t="n">
        <v>1731215633548</v>
      </c>
    </row>
    <row r="1486" ht="14.25" customHeight="1" s="131">
      <c r="A1486" s="24" t="inlineStr">
        <is>
          <t>Blended</t>
        </is>
      </c>
      <c r="B1486" s="25" t="n">
        <v>10</v>
      </c>
      <c r="C1486" s="26" t="inlineStr">
        <is>
          <t>Sandlerverse</t>
        </is>
      </c>
      <c r="D1486" s="27" t="n"/>
      <c r="E1486" s="28" t="inlineStr">
        <is>
          <t>RomCom</t>
        </is>
      </c>
      <c r="F1486" s="29" t="n"/>
      <c r="G1486" s="30" t="n"/>
      <c r="H1486" s="31" t="n"/>
      <c r="I1486" s="32" t="inlineStr">
        <is>
          <t>Warner Bros.</t>
        </is>
      </c>
      <c r="J1486" s="33" t="n">
        <v>2014</v>
      </c>
      <c r="K1486" s="34">
        <f>ROW(K1486)-1</f>
        <v/>
      </c>
      <c r="L1486" s="35" t="n"/>
      <c r="M1486" s="49" t="inlineStr">
        <is>
          <t>Recently divorced mom Lauren and widowed dad Jim let their friends push them into a blind date, which goes disastrously wrong. Unsurprisingly, neither wants to see the other ever again. However, fate intervenes when both Jim and Lauren, unbeknownst to each other, purchase one-half of the same vacation package at a South African resort for families, during spring break. They and their children are forced to share the same romantic suite and participate in a slew of family activities together.</t>
        </is>
      </c>
      <c r="N1486" s="50" t="inlineStr">
        <is>
          <t>https://image.tmdb.org/t/p/w500/o2YrH9jS7CAfWjETHFeL0tth79E.jpg</t>
        </is>
      </c>
      <c r="O1486" s="51" t="inlineStr">
        <is>
          <t>Adam Sandler, Drew Barrymore, Wendi McLendon-Covey, Bella Thorne, Terry Crews, Joel McHale, Lauren Lapkus, Kevin Nealon</t>
        </is>
      </c>
      <c r="P1486" s="52" t="inlineStr">
        <is>
          <t>Frank Coraci</t>
        </is>
      </c>
      <c r="Q1486" s="59" t="inlineStr">
        <is>
          <t>[{"Source": "Internet Movie Database", "Value": "6.5/10"}, {"Source": "Rotten Tomatoes", "Value": "15%"}, {"Source": "Metacritic", "Value": "31/100"}]</t>
        </is>
      </c>
      <c r="R1486" s="60" t="inlineStr">
        <is>
          <t>128,000,000</t>
        </is>
      </c>
      <c r="S1486" s="55" t="inlineStr">
        <is>
          <t>PG-13</t>
        </is>
      </c>
      <c r="T1486" s="56" t="inlineStr">
        <is>
          <t>117</t>
        </is>
      </c>
      <c r="U1486" s="57" t="inlineStr">
        <is>
          <t>{"link": "https://www.themoviedb.org/movie/232672-blended/watch?locale=CA",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"flatrate": [{"logo_path": "/pbpMk2JmcoNnQwx5JGpXngfoWtp.jpg", "provider_id": 8, "provider_name": "Netflix", "display_priority": 0}, {"logo_path": "/kICQccvOh8AIBMHGkBXJ047xeHN.jpg", "provider_id": 1796, "provider_name": "Netflix basic with Ads",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486" s="61" t="inlineStr">
        <is>
          <t>40,000,000</t>
        </is>
      </c>
      <c r="W1486" s="34" t="n">
        <v>232672</v>
      </c>
      <c r="X1486" s="34" t="inlineStr">
        <is>
          <t>[50546, 238215, 195589, 109418, 226486, 10202, 71880, 7288, 11431, 38073, 1824, 3563, 38365, 290762, 256961, 434245, 84105, 8669, 208869, 451751]</t>
        </is>
      </c>
      <c r="Y1486" s="34" t="inlineStr">
        <is>
          <t>15%</t>
        </is>
      </c>
      <c r="Z1486" s="34" t="inlineStr">
        <is>
          <t>6.5/10</t>
        </is>
      </c>
      <c r="AA1486" s="34" t="inlineStr">
        <is>
          <t>31/100</t>
        </is>
      </c>
      <c r="AB1486" s="34" t="inlineStr">
        <is>
          <t>https://www.youtube.com/embed/V6cKLTmDB-k</t>
        </is>
      </c>
      <c r="AC1486" s="46" t="n">
        <v>1731215633548</v>
      </c>
    </row>
    <row r="1487" ht="14.25" customHeight="1" s="131">
      <c r="A1487" s="24" t="inlineStr">
        <is>
          <t>Me Time</t>
        </is>
      </c>
      <c r="B1487" s="25" t="n">
        <v>10</v>
      </c>
      <c r="C1487" s="26" t="n"/>
      <c r="D1487" s="27" t="n"/>
      <c r="E1487" s="28" t="inlineStr">
        <is>
          <t>Comedy</t>
        </is>
      </c>
      <c r="F1487" s="29" t="n"/>
      <c r="G1487" s="30" t="n"/>
      <c r="H1487" s="31" t="inlineStr">
        <is>
          <t>Netflix</t>
        </is>
      </c>
      <c r="I1487" s="32" t="inlineStr">
        <is>
          <t>Netflix</t>
        </is>
      </c>
      <c r="J1487" s="33" t="n">
        <v>2022</v>
      </c>
      <c r="K1487" s="34">
        <f>ROW(K1487)-1</f>
        <v/>
      </c>
      <c r="L1487" s="35" t="inlineStr">
        <is>
          <t>So boring and unfunny. Kevin Hart has made some good stuff and so has Mark Wahlberg, but the both seem to miss more often than they hit. I can't believe how much Netflix enjoys wasting money, there is no way this movie should have cost 80 million dollars. There are only a handful of jokes that induce laughs, and the rest is just waiting for the movie to end.</t>
        </is>
      </c>
      <c r="M1487" s="36" t="inlineStr">
        <is>
          <t>With his family away, a devoted stay-at-home dad enjoys his first me time in years by joining his hard-partying old friend on a wild birthday adventure.</t>
        </is>
      </c>
      <c r="N1487" s="37" t="inlineStr">
        <is>
          <t>https://image.tmdb.org/t/p/w500/bkjPoisqAavXUvtoirxTEcLLQyI.jpg</t>
        </is>
      </c>
      <c r="O1487" s="38" t="inlineStr">
        <is>
          <t>Kevin Hart, Mark Wahlberg, Regina Hall, Che Tafari, Amentii Sledge, Tahj Mowry, Jimmy O. Yang, Carlo Rota</t>
        </is>
      </c>
      <c r="P1487" s="39" t="inlineStr">
        <is>
          <t>John Hamburg</t>
        </is>
      </c>
      <c r="Q1487" s="40" t="inlineStr">
        <is>
          <t>[{"Source": "Internet Movie Database", "Value": "5.1/10"}, {"Source": "Rotten Tomatoes", "Value": "7%"}, {"Source": "Metacritic", "Value": "25/100"}]</t>
        </is>
      </c>
      <c r="R1487" s="80" t="inlineStr">
        <is>
          <t>0</t>
        </is>
      </c>
      <c r="S1487" s="42" t="inlineStr">
        <is>
          <t>R</t>
        </is>
      </c>
      <c r="T1487" s="43" t="inlineStr">
        <is>
          <t>105</t>
        </is>
      </c>
      <c r="U1487" s="44" t="inlineStr">
        <is>
          <t>{"link": "https://www.themoviedb.org/movie/862551-me-time/watch?locale=CA", "flatrate": [{"logo_path": "/pbpMk2JmcoNnQwx5JGpXngfoWtp.jpg", "provider_id": 8, "provider_name": "Netflix", "display_priority": 0}, {"logo_path": "/kICQccvOh8AIBMHGkBXJ047xeHN.jpg", "provider_id": 1796, "provider_name": "Netflix basic with Ads", "display_priority": 109}]}</t>
        </is>
      </c>
      <c r="V1487" s="83" t="inlineStr">
        <is>
          <t>0</t>
        </is>
      </c>
      <c r="W1487" s="34" t="n">
        <v>862551</v>
      </c>
      <c r="X1487" s="34" t="inlineStr">
        <is>
          <t>[934756, 881957, 826241, 826796, 1029528, 1195988, 821133, 1005835, 809910, 763073, 818502, 450456, 443843, 1031236, 1201012, 13824, 667739, 38060, 326446, 884363]</t>
        </is>
      </c>
      <c r="Y1487" s="34" t="inlineStr">
        <is>
          <t>7%</t>
        </is>
      </c>
      <c r="Z1487" s="34" t="inlineStr">
        <is>
          <t>5.1/10</t>
        </is>
      </c>
      <c r="AA1487" s="34" t="inlineStr">
        <is>
          <t>25/100</t>
        </is>
      </c>
      <c r="AB1487" s="34" t="inlineStr">
        <is>
          <t>https://www.youtube.com/embed/Mmq_NVwLN_g</t>
        </is>
      </c>
      <c r="AC1487" s="46" t="n">
        <v>1731215633548</v>
      </c>
    </row>
    <row r="1488" ht="14.25" customHeight="1" s="131">
      <c r="A1488" s="24" t="inlineStr">
        <is>
          <t>Bangkok Dangerous</t>
        </is>
      </c>
      <c r="B1488" s="25" t="n">
        <v>10</v>
      </c>
      <c r="C1488" s="26" t="n"/>
      <c r="D1488" s="27" t="n"/>
      <c r="E1488" s="28" t="inlineStr">
        <is>
          <t>Crime</t>
        </is>
      </c>
      <c r="F1488" s="29" t="n"/>
      <c r="G1488" s="30" t="n"/>
      <c r="H1488" s="31" t="n"/>
      <c r="I1488" s="32" t="inlineStr">
        <is>
          <t>Lionsgate</t>
        </is>
      </c>
      <c r="J1488" s="33" t="n">
        <v>2008</v>
      </c>
      <c r="K1488" s="34">
        <f>ROW(K1488)-1</f>
        <v/>
      </c>
      <c r="L1488" s="35" t="n"/>
      <c r="M1488" s="36" t="inlineStr">
        <is>
          <t>When carrying out a hit, assassin Joe always makes use of the knowledge of the local population. On arriving in Bangkok, Joe meets street kid Kong and he becomes his primary aide. But when Kong is nearly killed, he asks Joe to train him up in the deadly arts and unwittingly becomes a target of a band of killers.</t>
        </is>
      </c>
      <c r="N1488" s="37" t="inlineStr">
        <is>
          <t>https://image.tmdb.org/t/p/w500/8aCFc76jHYMA3zPw9Sgk2jTK3Xs.jpg</t>
        </is>
      </c>
      <c r="O1488" s="38" t="inlineStr">
        <is>
          <t>Nicolas Cage, Shahkrit Yamnarm, Charlie Yeung, Panward Hemmanee, Nirattisai Kaljaruek, Dom Hetrakul, Tuck Napaskorn, Steve Baldocchi</t>
        </is>
      </c>
      <c r="P1488" s="39" t="inlineStr">
        <is>
          <t>Danny Pang, Oxide Chun Pang</t>
        </is>
      </c>
      <c r="Q1488" s="40" t="inlineStr">
        <is>
          <t>[{"Source": "Internet Movie Database", "Value": "5.3/10"}, {"Source": "Rotten Tomatoes", "Value": "9%"}, {"Source": "Metacritic", "Value": "24/100"}]</t>
        </is>
      </c>
      <c r="R1488" s="41" t="inlineStr">
        <is>
          <t>42,487,390</t>
        </is>
      </c>
      <c r="S1488" s="42" t="inlineStr">
        <is>
          <t>R</t>
        </is>
      </c>
      <c r="T1488" s="43" t="inlineStr">
        <is>
          <t>99</t>
        </is>
      </c>
      <c r="U1488" s="44" t="inlineStr">
        <is>
          <t>{"link": "https://www.themoviedb.org/movie/13184-bangkok-dangerous/watch?locale=CA", "flatrate": [{"logo_path": "/pvske1MyAoymrs5bguRfVqYiM9a.jpg", "provider_id": 119, "provider_name": "Amazon Prime Video", "display_priority": 2}, {"logo_path": "/ovmu6uot1XVvsemM2dDySXLiX57.jpg", "provider_id": 526, "provider_name": "AMC+", "display_priority": 90}, {"logo_path": "/8aBqoNeGGr0oSA85iopgNZUOTOc.jpg", "provider_id": 2100, "provider_name": "Amazon Prime Video with Ads", "display_priority": 149}, {"logo_path": "/o4OqlMLb3ZjhK7OwR4qvxiZKOXf.jpg", "provider_id": 2358, "provider_name": "Lionsgate+ Amazon Channels", "display_priority": 169}],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488" s="45" t="inlineStr">
        <is>
          <t>45,000,000</t>
        </is>
      </c>
      <c r="W1488" s="34" t="n">
        <v>13184</v>
      </c>
      <c r="X1488" s="34" t="inlineStr">
        <is>
          <t>[128185, 51578, 83061, 561470, 6210, 26144, 31000, 254772, 13391, 16450, 13496, 15809, 9721, 10743, 299, 39312, 560192, 18086, 82532, 6072]</t>
        </is>
      </c>
      <c r="Y1488" s="34" t="inlineStr">
        <is>
          <t>9%</t>
        </is>
      </c>
      <c r="Z1488" s="34" t="inlineStr">
        <is>
          <t>5.3/10</t>
        </is>
      </c>
      <c r="AA1488" s="34" t="inlineStr">
        <is>
          <t>24/100</t>
        </is>
      </c>
      <c r="AB1488" s="34" t="inlineStr">
        <is>
          <t>https://www.youtube.com/embed/e_b2QVAVRpc</t>
        </is>
      </c>
      <c r="AC1488" s="46" t="n">
        <v>1731215633548</v>
      </c>
    </row>
    <row r="1489" ht="14.25" customHeight="1" s="131">
      <c r="A1489" s="24" t="inlineStr">
        <is>
          <t>The Mummy</t>
        </is>
      </c>
      <c r="B1489" s="25" t="n">
        <v>10</v>
      </c>
      <c r="C1489" s="26" t="inlineStr">
        <is>
          <t>Dark Universe</t>
        </is>
      </c>
      <c r="D1489" s="27" t="inlineStr">
        <is>
          <t>Mummy</t>
        </is>
      </c>
      <c r="E1489" s="28" t="inlineStr">
        <is>
          <t>Fantasy</t>
        </is>
      </c>
      <c r="F1489" s="29" t="inlineStr">
        <is>
          <t>Action</t>
        </is>
      </c>
      <c r="G1489" s="30" t="n"/>
      <c r="H1489" s="31" t="n"/>
      <c r="I1489" s="32" t="inlineStr">
        <is>
          <t>Universal Pictures</t>
        </is>
      </c>
      <c r="J1489" s="33" t="n">
        <v>2017</v>
      </c>
      <c r="K1489" s="34">
        <f>ROW(K1489)-1</f>
        <v/>
      </c>
      <c r="L1489" s="35" t="inlineStr">
        <is>
          <t>Not scary, exciting, funny or interesting. The movie doesn't know what it wants to be, it only knows that it wants to start a universe. The plot is so convoluted, it is incredibly hard to follow what is going on, and then halfway through we pause for a commercial for the future of the Dark Universe (RIP). The dialogue is awkward, none of the actors have chemistry and all deliver wooden performances, even Tom Cruise is without charisma. The only scary moments are jump scares, and those get old extremely quick.</t>
        </is>
      </c>
      <c r="M1489" s="36" t="inlineStr">
        <is>
          <t>Though safely entombed in a crypt deep beneath the unforgiving desert, an ancient queen whose destiny was unjustly taken from her is awakened in our current day, bringing with her malevolence grown over millennia, and terrors that defy human comprehension.</t>
        </is>
      </c>
      <c r="N1489" s="37" t="inlineStr">
        <is>
          <t>https://image.tmdb.org/t/p/w500/zxkY8byBnCsXodEYpK8tmwEGXBI.jpg</t>
        </is>
      </c>
      <c r="O1489" s="38" t="inlineStr">
        <is>
          <t>Tom Cruise, Annabelle Wallis, Sofia Boutella, Jake Johnson, Courtney B. Vance, Russell Crowe, Marwan Kenzari, Neil Maskell</t>
        </is>
      </c>
      <c r="P1489" s="39" t="inlineStr">
        <is>
          <t>Alex Kurtzman</t>
        </is>
      </c>
      <c r="Q1489" s="40" t="inlineStr">
        <is>
          <t>[{"Source": "Internet Movie Database", "Value": "5.4/10"}, {"Source": "Rotten Tomatoes", "Value": "15%"}, {"Source": "Metacritic", "Value": "34/100"}]</t>
        </is>
      </c>
      <c r="R1489" s="41" t="inlineStr">
        <is>
          <t>409,231,607</t>
        </is>
      </c>
      <c r="S1489" s="42" t="inlineStr">
        <is>
          <t>PG-13</t>
        </is>
      </c>
      <c r="T1489" s="43" t="inlineStr">
        <is>
          <t>111</t>
        </is>
      </c>
      <c r="U1489" s="44" t="inlineStr">
        <is>
          <t>{"link": "https://www.themoviedb.org/movie/282035-the-mummy/watch?locale=CA",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2}, {"logo_path": "/cQjWvOiKRPeSuWRNGegcBjyqVbR.jpg", "provider_id": 469, "provider_name": "Club Illico", "display_priority": 54},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489" s="45" t="inlineStr">
        <is>
          <t>125,000,000</t>
        </is>
      </c>
      <c r="W1489" s="34" t="n">
        <v>282035</v>
      </c>
      <c r="X1489" s="34" t="inlineStr">
        <is>
          <t>[297762, 564, 166426, 339846, 274857, 335988, 305470, 403119, 1735, 339988, 126889, 337170, 293167, 353491, 281338, 1734, 311324, 397422, 395992, 405775]</t>
        </is>
      </c>
      <c r="Y1489" s="34" t="inlineStr">
        <is>
          <t>15%</t>
        </is>
      </c>
      <c r="Z1489" s="34" t="inlineStr">
        <is>
          <t>5.4/10</t>
        </is>
      </c>
      <c r="AA1489" s="34" t="inlineStr">
        <is>
          <t>34/100</t>
        </is>
      </c>
      <c r="AB1489" s="34" t="inlineStr">
        <is>
          <t>https://www.youtube.com/embed/s4C1gnqdrew</t>
        </is>
      </c>
      <c r="AC1489" s="46" t="n">
        <v>1731215633548</v>
      </c>
    </row>
    <row r="1490" ht="14.25" customHeight="1" s="131">
      <c r="A1490" s="24" t="inlineStr">
        <is>
          <t>Beautiful Disaster</t>
        </is>
      </c>
      <c r="B1490" s="25" t="n">
        <v>10</v>
      </c>
      <c r="C1490" s="26" t="inlineStr">
        <is>
          <t>Beautiful Disaster</t>
        </is>
      </c>
      <c r="D1490" s="27" t="n"/>
      <c r="E1490" s="28" t="inlineStr">
        <is>
          <t>RomCom</t>
        </is>
      </c>
      <c r="F1490" s="29" t="n"/>
      <c r="G1490" s="30" t="n"/>
      <c r="H1490" s="31" t="inlineStr">
        <is>
          <t>Amazon Prime</t>
        </is>
      </c>
      <c r="I1490" s="32" t="inlineStr">
        <is>
          <t>Vertical Entertainment</t>
        </is>
      </c>
      <c r="J1490" s="33" t="n">
        <v>2023</v>
      </c>
      <c r="K1490" s="34">
        <f>ROW(K1490)-1</f>
        <v/>
      </c>
      <c r="L1490" s="35" t="inlineStr">
        <is>
          <t>Horrible writing, shoddy directing, poorly executed action and bad acting make this a real shit casserole. The book this is based off of must be terrible. The plot is practically nonexistent, so the writer decided to stuff one in to the third act out of nowhere.</t>
        </is>
      </c>
      <c r="M1490" s="49" t="inlineStr">
        <is>
          <t>College freshman Abby tries to distance herself from her dark past while resisting her attraction to bad boy Travis.</t>
        </is>
      </c>
      <c r="N1490" s="50" t="inlineStr">
        <is>
          <t>https://image.tmdb.org/t/p/w500/bwdLflvCcOCRPqb1x13KPuYIzVx.jpg</t>
        </is>
      </c>
      <c r="O1490" s="51" t="inlineStr">
        <is>
          <t>Dylan Sprouse, Virginia Gardner, Austin North, Libe Barer, Rob Estes, Brian Austin Green, Autumn Reeser, Samuel Larsen</t>
        </is>
      </c>
      <c r="P1490" s="52" t="inlineStr">
        <is>
          <t>Roger Kumble</t>
        </is>
      </c>
      <c r="Q1490" s="53" t="inlineStr">
        <is>
          <t>[{"Source": "Internet Movie Database", "Value": "5.3/10"}]</t>
        </is>
      </c>
      <c r="R1490" s="54" t="inlineStr">
        <is>
          <t>6,850,036</t>
        </is>
      </c>
      <c r="S1490" s="55" t="inlineStr">
        <is>
          <t>R</t>
        </is>
      </c>
      <c r="T1490" s="56" t="inlineStr">
        <is>
          <t>96</t>
        </is>
      </c>
      <c r="U1490" s="57" t="inlineStr">
        <is>
          <t>{"link": "https://www.themoviedb.org/movie/1016121-beautiful-disaster/watch?locale=CA", "rent": [{"logo_path": "/vLZKlXUNDcZR7ilvfY9Wr9k80FZ.jpg", "provider_id": 538, "provider_name": "Plex", "display_priority": 85}], "flatrate": [{"logo_path": "/pvske1MyAoymrs5bguRfVqYiM9a.jpg", "provider_id": 119, "provider_name": "Amazon Prime Video", "display_priority": 2}, {"logo_path": "/8aBqoNeGGr0oSA85iopgNZUOTOc.jpg", "provider_id": 2100, "provider_name": "Amazon Prime Video with Ads", "display_priority": 149}]}</t>
        </is>
      </c>
      <c r="V1490" s="58" t="inlineStr">
        <is>
          <t>25,000,000</t>
        </is>
      </c>
      <c r="W1490" s="34" t="n">
        <v>1016121</v>
      </c>
      <c r="X1490" s="34" t="inlineStr">
        <is>
          <t>[1096342, 845659, 1139819, 1010581, 763148, 1093231, 863929, 901908, 745391, 955644, 1105803, 844386, 767499, 265018, 1054513, 354072, 16335, 646391, 37024, 1126852]</t>
        </is>
      </c>
      <c r="Y1490" s="34" t="inlineStr">
        <is>
          <t>N/A</t>
        </is>
      </c>
      <c r="Z1490" s="34" t="inlineStr">
        <is>
          <t>5.3/10</t>
        </is>
      </c>
      <c r="AA1490" s="34" t="inlineStr">
        <is>
          <t>N/A</t>
        </is>
      </c>
      <c r="AB1490" s="34" t="inlineStr">
        <is>
          <t>https://www.youtube.com/embed/nvaenzyXl4o</t>
        </is>
      </c>
      <c r="AC1490" s="46" t="n">
        <v>1731215633548</v>
      </c>
    </row>
    <row r="1491" ht="14.25" customHeight="1" s="131">
      <c r="A1491" s="24" t="inlineStr">
        <is>
          <t>The Out-Laws</t>
        </is>
      </c>
      <c r="B1491" s="25" t="n">
        <v>10</v>
      </c>
      <c r="C1491" s="26" t="inlineStr">
        <is>
          <t>Sandlerverse</t>
        </is>
      </c>
      <c r="D1491" s="27" t="n"/>
      <c r="E1491" s="28" t="inlineStr">
        <is>
          <t>Comedy</t>
        </is>
      </c>
      <c r="F1491" s="29" t="inlineStr">
        <is>
          <t>Action</t>
        </is>
      </c>
      <c r="G1491" s="30" t="n"/>
      <c r="H1491" s="31" t="inlineStr">
        <is>
          <t>Netflix</t>
        </is>
      </c>
      <c r="I1491" s="32" t="inlineStr">
        <is>
          <t>Netflix</t>
        </is>
      </c>
      <c r="J1491" s="33" t="n">
        <v>2023</v>
      </c>
      <c r="K1491" s="34">
        <f>ROW(K1491)-1</f>
        <v/>
      </c>
      <c r="L1491" s="35" t="inlineStr">
        <is>
          <t>Has all of the makings of the bad Sandler movies of the old days. Spots for all of his friends, an annoying main character, an unbelievable relationship, and meh action sequences. It seems like these days, Sandler doesn't take the roles in these bad movies, he instead hands them out to his friends like "The Wrong Missy" or "Home Team". Nina Dobrev and Adam Devine have no chemistry in this movie, and I blame that entirely on Devine. He is so painfully unfunny with everything he tries to do in this movie. When he and Lupkus are on screen for those brief moments together, it feels torturous. Pierce Brosnan and Ellen Barkin can't save this movie from being the garbage that it is. There are a couple of funny lines, and the action doesn't look *that* bad, so that redeems it from being bottom of the bottom. No more Adam DeVine led movies, please.</t>
        </is>
      </c>
      <c r="M1491" s="49" t="inlineStr">
        <is>
          <t>A straight-laced bank manager is about to marry the love of his life. When his bank is held up by infamous Ghost Bandits during his wedding week, he believes his future in-laws who just arrived in town, are the infamous Out-Laws.</t>
        </is>
      </c>
      <c r="N1491" s="50" t="inlineStr">
        <is>
          <t>https://image.tmdb.org/t/p/w500/5dliMQ2ODbGNoq0hlefdnuXQxMw.jpg</t>
        </is>
      </c>
      <c r="O1491" s="51" t="inlineStr">
        <is>
          <t>Adam Devine, Nina Dobrev, Pierce Brosnan, Ellen Barkin, Julie Hagerty, Richard Kind, Michael Rooker, Poorna Jagannathan</t>
        </is>
      </c>
      <c r="P1491" s="52" t="inlineStr">
        <is>
          <t>Tyler Spindel</t>
        </is>
      </c>
      <c r="Q1491" s="59" t="inlineStr">
        <is>
          <t>[{"Source": "Internet Movie Database", "Value": "5.4/10"}, {"Source": "Rotten Tomatoes", "Value": "22%"}, {"Source": "Metacritic", "Value": "36/100"}]</t>
        </is>
      </c>
      <c r="R1491" s="54" t="inlineStr">
        <is>
          <t>0</t>
        </is>
      </c>
      <c r="S1491" s="55" t="inlineStr">
        <is>
          <t>R</t>
        </is>
      </c>
      <c r="T1491" s="56" t="inlineStr">
        <is>
          <t>95</t>
        </is>
      </c>
      <c r="U1491" s="57" t="inlineStr">
        <is>
          <t>{"link": "https://www.themoviedb.org/movie/921636-the-out-laws/watch?locale=CA", "flatrate": [{"logo_path": "/pbpMk2JmcoNnQwx5JGpXngfoWtp.jpg", "provider_id": 8, "provider_name": "Netflix", "display_priority": 0}, {"logo_path": "/kICQccvOh8AIBMHGkBXJ047xeHN.jpg", "provider_id": 1796, "provider_name": "Netflix basic with Ads", "display_priority": 109}]}</t>
        </is>
      </c>
      <c r="V1491" s="58" t="inlineStr">
        <is>
          <t>0</t>
        </is>
      </c>
      <c r="W1491" s="34" t="n">
        <v>921636</v>
      </c>
      <c r="X1491" s="34" t="inlineStr">
        <is>
          <t>[40444, 910858, 512968, 13852, 127471, 842050, 467525, 858910, 753583, 444941, 21915, 56085, 1030307, 1153314, 407, 1146225, 13921, 999114, 48204, 1014779]</t>
        </is>
      </c>
      <c r="Y1491" s="34" t="inlineStr">
        <is>
          <t>22%</t>
        </is>
      </c>
      <c r="Z1491" s="34" t="inlineStr">
        <is>
          <t>5.4/10</t>
        </is>
      </c>
      <c r="AA1491" s="34" t="inlineStr">
        <is>
          <t>36/100</t>
        </is>
      </c>
      <c r="AB1491" s="34" t="inlineStr">
        <is>
          <t>https://www.youtube.com/embed/R8xepj9wpi4</t>
        </is>
      </c>
      <c r="AC1491" s="46" t="n">
        <v>1731215633548</v>
      </c>
    </row>
    <row r="1492" ht="14.25" customHeight="1" s="131">
      <c r="A1492" s="24" t="inlineStr">
        <is>
          <t>Year One</t>
        </is>
      </c>
      <c r="B1492" s="25" t="n">
        <v>9</v>
      </c>
      <c r="C1492" s="26" t="n"/>
      <c r="D1492" s="27" t="n"/>
      <c r="E1492" s="28" t="inlineStr">
        <is>
          <t>Comedy</t>
        </is>
      </c>
      <c r="F1492" s="29" t="n"/>
      <c r="G1492" s="30" t="n"/>
      <c r="H1492" s="31" t="n"/>
      <c r="I1492" s="32" t="inlineStr">
        <is>
          <t>Columbia Pictures</t>
        </is>
      </c>
      <c r="J1492" s="33" t="n">
        <v>2009</v>
      </c>
      <c r="K1492" s="34">
        <f>ROW(K1492)-1</f>
        <v/>
      </c>
      <c r="L1492" s="35" t="inlineStr">
        <is>
          <t>Brutally unfunny comedy. Stuffed with low brow piss, fart and shit jokes, to go along with the semi-regular homophobic jokes. Cheap looking sets and costumes, and some truly awful special effects. What a waste of so many funny people's time.</t>
        </is>
      </c>
      <c r="M1492" s="49" t="inlineStr">
        <is>
          <t>When a couple of lazy hunter-gatherers are banished from their primitive village, they set off on an epic journey through the ancient world.</t>
        </is>
      </c>
      <c r="N1492" s="50" t="inlineStr">
        <is>
          <t>https://image.tmdb.org/t/p/w500/qF573jdJYwtCbXVXPDn4xu8nW2a.jpg</t>
        </is>
      </c>
      <c r="O1492" s="51" t="inlineStr">
        <is>
          <t>Jack Black, Michael Cera, Oliver Platt, David Cross, Christopher Mintz-Plasse, Vinnie Jones, Hank Azaria, Juno Temple</t>
        </is>
      </c>
      <c r="P1492" s="52" t="inlineStr">
        <is>
          <t>Harold Ramis</t>
        </is>
      </c>
      <c r="Q1492" s="59" t="inlineStr">
        <is>
          <t>[{"Source": "Internet Movie Database", "Value": "4.9/10"}, {"Source": "Rotten Tomatoes", "Value": "14%"}, {"Source": "Metacritic", "Value": "34/100"}]</t>
        </is>
      </c>
      <c r="R1492" s="60" t="inlineStr">
        <is>
          <t>62,357,900</t>
        </is>
      </c>
      <c r="S1492" s="55" t="inlineStr">
        <is>
          <t>PG-13</t>
        </is>
      </c>
      <c r="T1492" s="56" t="inlineStr">
        <is>
          <t>97</t>
        </is>
      </c>
      <c r="U1492" s="57" t="inlineStr">
        <is>
          <t>{"link": "https://www.themoviedb.org/movie/17610-year-one/watch?locale=CA",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2}, {"logo_path": "/8aBqoNeGGr0oSA85iopgNZUOTOc.jpg", "provider_id": 2100, "provider_name": "Amazon Prime Video with Ads", "display_priority": 149}]}</t>
        </is>
      </c>
      <c r="V1492" s="61" t="inlineStr">
        <is>
          <t>60,000,000</t>
        </is>
      </c>
      <c r="W1492" s="34" t="n">
        <v>17610</v>
      </c>
      <c r="X1492" s="34" t="inlineStr">
        <is>
          <t>[18162, 22327, 38745, 19905, 64736, 428733, 285838, 18219, 14419, 49679, 278901, 374926, 41369, 34592, 175606, 157409, 919330, 251552, 18775, 587970]</t>
        </is>
      </c>
      <c r="Y1492" s="34" t="inlineStr">
        <is>
          <t>14%</t>
        </is>
      </c>
      <c r="Z1492" s="34" t="inlineStr">
        <is>
          <t>4.9/10</t>
        </is>
      </c>
      <c r="AA1492" s="34" t="inlineStr">
        <is>
          <t>34/100</t>
        </is>
      </c>
      <c r="AB1492" s="34" t="inlineStr">
        <is>
          <t>https://www.youtube.com/embed/4H_Eepvg3aU</t>
        </is>
      </c>
      <c r="AC1492" s="46" t="n">
        <v>1731215633548</v>
      </c>
    </row>
    <row r="1493" ht="14.25" customHeight="1" s="131">
      <c r="A1493" s="24" t="inlineStr">
        <is>
          <t>Shark Tale</t>
        </is>
      </c>
      <c r="B1493" s="25" t="n">
        <v>9</v>
      </c>
      <c r="C1493" s="26" t="n"/>
      <c r="D1493" s="27" t="n"/>
      <c r="E1493" s="28" t="inlineStr">
        <is>
          <t>Animated</t>
        </is>
      </c>
      <c r="F1493" s="29" t="n"/>
      <c r="G1493" s="30" t="n"/>
      <c r="H1493" s="31" t="n"/>
      <c r="I1493" s="32" t="inlineStr">
        <is>
          <t>Dreamworks</t>
        </is>
      </c>
      <c r="J1493" s="33" t="n">
        <v>2004</v>
      </c>
      <c r="K1493" s="34">
        <f>ROW(K1493)-1</f>
        <v/>
      </c>
      <c r="L1493" s="35" t="n"/>
      <c r="M1493" s="36" t="inlineStr">
        <is>
          <t>Oscar is a small fish whose big aspirations often get him into trouble. Meanwhile, Lenny is a great white shark with a surprising secret that no sea creature would guess: He's a vegetarian. When a lie turns Oscar into an improbable hero and Lenny becomes an outcast, the two form an unlikely friendship.</t>
        </is>
      </c>
      <c r="N1493" s="37" t="inlineStr">
        <is>
          <t>https://image.tmdb.org/t/p/w500/r08DpyPyhXcJTfNZAICNGMzcQ8l.jpg</t>
        </is>
      </c>
      <c r="O1493" s="38" t="inlineStr">
        <is>
          <t>Will Smith, Robert De Niro, Renée Zellweger, Jack Black, Angelina Jolie, Ziggy Marley, Martin Scorsese, David P. Smith</t>
        </is>
      </c>
      <c r="P1493" s="39" t="inlineStr">
        <is>
          <t>Bibo Bergeron, Vicky Jenson, Rob Letterman</t>
        </is>
      </c>
      <c r="Q1493" s="40" t="inlineStr">
        <is>
          <t>[{"Source": "Internet Movie Database", "Value": "6.0/10"}, {"Source": "Rotten Tomatoes", "Value": "35%"}, {"Source": "Metacritic", "Value": "48/100"}]</t>
        </is>
      </c>
      <c r="R1493" s="41" t="inlineStr">
        <is>
          <t>367,300,000</t>
        </is>
      </c>
      <c r="S1493" s="42" t="inlineStr">
        <is>
          <t>PG</t>
        </is>
      </c>
      <c r="T1493" s="43" t="inlineStr">
        <is>
          <t>90</t>
        </is>
      </c>
      <c r="U1493" s="44" t="inlineStr">
        <is>
          <t>{"link": "https://www.themoviedb.org/movie/10555-shark-tale/watch?locale=CA",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2}, {"logo_path": "/8aBqoNeGGr0oSA85iopgNZUOTOc.jpg", "provider_id": 2100, "provider_name": "Amazon Prime Video with Ads", "display_priority": 149}]}</t>
        </is>
      </c>
      <c r="V1493" s="45" t="inlineStr">
        <is>
          <t>75,000,000</t>
        </is>
      </c>
      <c r="W1493" s="34" t="n">
        <v>10555</v>
      </c>
      <c r="X1493" s="34" t="inlineStr">
        <is>
          <t>[8920, 7518, 205321, 9836, 7443, 8914, 19595, 9982, 579, 21385, 15512, 5559, 10982, 8487, 808, 39451, 16366, 2048, 12222, 9928]</t>
        </is>
      </c>
      <c r="Y1493" s="34" t="inlineStr">
        <is>
          <t>35%</t>
        </is>
      </c>
      <c r="Z1493" s="34" t="inlineStr">
        <is>
          <t>6.0/10</t>
        </is>
      </c>
      <c r="AA1493" s="34" t="inlineStr">
        <is>
          <t>48/100</t>
        </is>
      </c>
      <c r="AB1493" s="34" t="inlineStr">
        <is>
          <t>https://www.youtube.com/embed/mp2SbaK8dDg</t>
        </is>
      </c>
      <c r="AC1493" s="46" t="n">
        <v>1731215633548</v>
      </c>
    </row>
    <row r="1494" ht="14.25" customHeight="1" s="131">
      <c r="A1494" s="24" t="inlineStr">
        <is>
          <t>Deck The Halls</t>
        </is>
      </c>
      <c r="B1494" s="25" t="n">
        <v>9</v>
      </c>
      <c r="C1494" s="26" t="n"/>
      <c r="D1494" s="27" t="n"/>
      <c r="E1494" s="28" t="inlineStr">
        <is>
          <t>Comedy</t>
        </is>
      </c>
      <c r="F1494" s="29" t="n"/>
      <c r="G1494" s="30" t="inlineStr">
        <is>
          <t>Christmas</t>
        </is>
      </c>
      <c r="H1494" s="31" t="n"/>
      <c r="I1494" s="32" t="inlineStr">
        <is>
          <t>20th Century Studios</t>
        </is>
      </c>
      <c r="J1494" s="33" t="n">
        <v>2006</v>
      </c>
      <c r="K1494" s="34">
        <f>ROW(K1494)-1</f>
        <v/>
      </c>
      <c r="L1494" s="35" t="n"/>
      <c r="M1494" s="49" t="inlineStr">
        <is>
          <t>Determined to unseat Steve Finch's reign as the town's holiday season king, Buddy Hall plasters his house with so many decorative lights that it'll be visible from space! When their wives bond, and their kids follow suit, the two men only escalate their rivalry - and their decorating.</t>
        </is>
      </c>
      <c r="N1494" s="50" t="inlineStr">
        <is>
          <t>https://image.tmdb.org/t/p/w500/muRplVEe8xU1jVlq9WpQSOamb6s.jpg</t>
        </is>
      </c>
      <c r="O1494" s="51" t="inlineStr">
        <is>
          <t>Danny DeVito, Matthew Broderick, Kristin Davis, Kristin Chenoweth, Alia Shawkat, Dylan Blue, Kelly Aldridge, Sabrina Aldridge</t>
        </is>
      </c>
      <c r="P1494" s="52" t="inlineStr">
        <is>
          <t>John Whitesell</t>
        </is>
      </c>
      <c r="Q1494" s="59" t="inlineStr">
        <is>
          <t>[{"Source": "Internet Movie Database", "Value": "5.1/10"}, {"Source": "Rotten Tomatoes", "Value": "6%"}, {"Source": "Metacritic", "Value": "28/100"}]</t>
        </is>
      </c>
      <c r="R1494" s="60" t="inlineStr">
        <is>
          <t>47,231,070</t>
        </is>
      </c>
      <c r="S1494" s="55" t="inlineStr">
        <is>
          <t>PG</t>
        </is>
      </c>
      <c r="T1494" s="56" t="inlineStr">
        <is>
          <t>93</t>
        </is>
      </c>
      <c r="U1494" s="57" t="inlineStr">
        <is>
          <t>{"link": "https://www.themoviedb.org/movie/9969-deck-the-halls/watch?locale=CA",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109}], "free": [{"logo_path": "/vLZKlXUNDcZR7ilvfY9Wr9k80FZ.jpg", "provider_id": 538, "provider_name": "Plex", "display_priority": 85}]}</t>
        </is>
      </c>
      <c r="V1494" s="61" t="inlineStr">
        <is>
          <t>51,000,000</t>
        </is>
      </c>
      <c r="W1494" s="34" t="n">
        <v>9969</v>
      </c>
      <c r="X1494" s="34" t="inlineStr">
        <is>
          <t>[13673, 390777, 1050266, 76706, 13553, 33570, 72278, 71805, 776552, 554294, 965358, 1590, 34314, 6166, 250535, 554739, 19490, 9279, 20825, 49522]</t>
        </is>
      </c>
      <c r="Y1494" s="34" t="inlineStr">
        <is>
          <t>6%</t>
        </is>
      </c>
      <c r="Z1494" s="34" t="inlineStr">
        <is>
          <t>5.1/10</t>
        </is>
      </c>
      <c r="AA1494" s="34" t="inlineStr">
        <is>
          <t>28/100</t>
        </is>
      </c>
      <c r="AB1494" s="34" t="inlineStr">
        <is>
          <t>https://www.youtube.com/embed/7mGT_IC4oxM</t>
        </is>
      </c>
      <c r="AC1494" s="46" t="n">
        <v>1731215633548</v>
      </c>
    </row>
    <row r="1495" ht="14.25" customHeight="1" s="131">
      <c r="A1495" s="24" t="inlineStr">
        <is>
          <t>Batman &amp; Robin</t>
        </is>
      </c>
      <c r="B1495" s="25" t="n">
        <v>9</v>
      </c>
      <c r="C1495" s="26" t="inlineStr">
        <is>
          <t>DC</t>
        </is>
      </c>
      <c r="D1495" s="27" t="inlineStr">
        <is>
          <t>Batman</t>
        </is>
      </c>
      <c r="E1495" s="28" t="inlineStr">
        <is>
          <t>Comic Book</t>
        </is>
      </c>
      <c r="F1495" s="29" t="n"/>
      <c r="G1495" s="30" t="n"/>
      <c r="H1495" s="31" t="n"/>
      <c r="I1495" s="32" t="inlineStr">
        <is>
          <t>Warner Bros.</t>
        </is>
      </c>
      <c r="J1495" s="33" t="n">
        <v>1997</v>
      </c>
      <c r="K1495" s="34">
        <f>ROW(K1495)-1</f>
        <v/>
      </c>
      <c r="L1495" s="35" t="n"/>
      <c r="M1495" s="49" t="inlineStr">
        <is>
          <t>Batman and Robin deal with relationship issues while preventing Mr. Freeze and Poison Ivy from attacking Gotham City.</t>
        </is>
      </c>
      <c r="N1495" s="50" t="inlineStr">
        <is>
          <t>https://image.tmdb.org/t/p/w500/cGRDufDDSrFrv7VI4YnmWnslne0.jpg</t>
        </is>
      </c>
      <c r="O1495" s="51" t="inlineStr">
        <is>
          <t>George Clooney, Chris O'Donnell, Arnold Schwarzenegger, Uma Thurman, Alicia Silverstone, Michael Gough, Pat Hingle, John Glover</t>
        </is>
      </c>
      <c r="P1495" s="52" t="inlineStr">
        <is>
          <t>Joel Schumacher</t>
        </is>
      </c>
      <c r="Q1495" s="59" t="inlineStr">
        <is>
          <t>[{"Source": "Internet Movie Database", "Value": "3.8/10"}, {"Source": "Rotten Tomatoes", "Value": "12%"}, {"Source": "Metacritic", "Value": "29/100"}]</t>
        </is>
      </c>
      <c r="R1495" s="60" t="inlineStr">
        <is>
          <t>238,207,122</t>
        </is>
      </c>
      <c r="S1495" s="55" t="inlineStr">
        <is>
          <t>PG-13</t>
        </is>
      </c>
      <c r="T1495" s="56" t="inlineStr">
        <is>
          <t>125</t>
        </is>
      </c>
      <c r="U1495" s="57" t="inlineStr">
        <is>
          <t>{"link": "https://www.themoviedb.org/movie/415-batman-robin/watch?locale=CA",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t>
        </is>
      </c>
      <c r="V1495" s="61" t="inlineStr">
        <is>
          <t>125,000,000</t>
        </is>
      </c>
      <c r="W1495" s="34" t="n">
        <v>415</v>
      </c>
      <c r="X1495" s="34" t="inlineStr">
        <is>
          <t>[414, 364, 2661, 8854, 272, 268, 408648, 324849, 332, 321528, 7300, 732450, 209112, 1701, 1389, 618353, 71880, 736074, 4474, 16780]</t>
        </is>
      </c>
      <c r="Y1495" s="34" t="inlineStr">
        <is>
          <t>12%</t>
        </is>
      </c>
      <c r="Z1495" s="34" t="inlineStr">
        <is>
          <t>3.8/10</t>
        </is>
      </c>
      <c r="AA1495" s="34" t="inlineStr">
        <is>
          <t>29/100</t>
        </is>
      </c>
      <c r="AB1495" s="34" t="inlineStr">
        <is>
          <t>https://www.youtube.com/embed/Zc7sjDHW2KY</t>
        </is>
      </c>
      <c r="AC1495" s="46" t="n">
        <v>1731215633548</v>
      </c>
    </row>
    <row r="1496" ht="14.25" customHeight="1" s="131">
      <c r="A1496" s="24" t="inlineStr">
        <is>
          <t>Soul Man</t>
        </is>
      </c>
      <c r="B1496" s="25" t="n">
        <v>9</v>
      </c>
      <c r="C1496" s="26" t="n"/>
      <c r="D1496" s="27" t="n"/>
      <c r="E1496" s="28" t="inlineStr">
        <is>
          <t>Comedy</t>
        </is>
      </c>
      <c r="F1496" s="29" t="n"/>
      <c r="G1496" s="30" t="n"/>
      <c r="H1496" s="31" t="n"/>
      <c r="I1496" s="32" t="inlineStr">
        <is>
          <t>New World Pictures</t>
        </is>
      </c>
      <c r="J1496" s="33" t="n">
        <v>1986</v>
      </c>
      <c r="K1496" s="34">
        <f>ROW(K1496)-1</f>
        <v/>
      </c>
      <c r="L1496" s="35" t="n"/>
      <c r="M1496" s="49" t="inlineStr">
        <is>
          <t>A white prospective grad student's affluent family won't pay his way through law school, so he takes tanning pills to darken his skin in order to qualify for an African-American scholarship at Harvard. He soon gets more than he bargained for, as he begins to learn what life is really like for blacks in America.</t>
        </is>
      </c>
      <c r="N1496" s="50" t="inlineStr">
        <is>
          <t>https://image.tmdb.org/t/p/w500/tYwLh0wQ2Ggk4tRIbkEY3nkSiHA.jpg</t>
        </is>
      </c>
      <c r="O1496" s="51" t="inlineStr">
        <is>
          <t>C. Thomas Howell, Rae Dawn Chong, Arye Gross, James Earl Jones, Melora Hardin, Leslie Nielsen, Ann Walker, James B. Sikking</t>
        </is>
      </c>
      <c r="P1496" s="52" t="inlineStr">
        <is>
          <t>Steve Miner</t>
        </is>
      </c>
      <c r="Q1496" s="59" t="inlineStr">
        <is>
          <t>[{"Source": "Internet Movie Database", "Value": "5.3/10"}, {"Source": "Rotten Tomatoes", "Value": "17%"}, {"Source": "Metacritic", "Value": "33/100"}]</t>
        </is>
      </c>
      <c r="R1496" s="60" t="inlineStr">
        <is>
          <t>35,000,000</t>
        </is>
      </c>
      <c r="S1496" s="55" t="inlineStr">
        <is>
          <t>PG-13</t>
        </is>
      </c>
      <c r="T1496" s="56" t="inlineStr">
        <is>
          <t>104</t>
        </is>
      </c>
      <c r="U1496" s="57" t="inlineStr">
        <is>
          <t>{"link": "https://www.themoviedb.org/movie/12278-soul-man/watch?locale=CA",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"free": [{"logo_path": "/j7D006Uy3UWwZ6G0xH6BMgIWTzH.jpg", "provider_id": 212, "provider_name": "Hoopla", "display_priority": 10}]}</t>
        </is>
      </c>
      <c r="V1496" s="61" t="inlineStr">
        <is>
          <t>4,500,000</t>
        </is>
      </c>
      <c r="W1496" s="34" t="n">
        <v>12278</v>
      </c>
      <c r="X1496" s="34" t="inlineStr">
        <is>
          <t>[11929, 9941, 24621, 41780, 19654, 19258, 5551, 604685, 10054, 445571, 88, 937278, 577922, 238, 496243, 872585, 284052, 475557, 771, 14574]</t>
        </is>
      </c>
      <c r="Y1496" s="34" t="inlineStr">
        <is>
          <t>17%</t>
        </is>
      </c>
      <c r="Z1496" s="34" t="inlineStr">
        <is>
          <t>5.3/10</t>
        </is>
      </c>
      <c r="AA1496" s="34" t="inlineStr">
        <is>
          <t>33/100</t>
        </is>
      </c>
      <c r="AB1496" s="34" t="inlineStr">
        <is>
          <t>https://www.youtube.com/embed/z2zMrjBLwn8</t>
        </is>
      </c>
      <c r="AC1496" s="46" t="n">
        <v>1731215633548</v>
      </c>
    </row>
    <row r="1497" ht="14.25" customHeight="1" s="131">
      <c r="A1497" s="24" t="inlineStr">
        <is>
          <t>Vacation</t>
        </is>
      </c>
      <c r="B1497" s="25" t="n">
        <v>9</v>
      </c>
      <c r="C1497" s="26" t="inlineStr">
        <is>
          <t>National Lampoon's</t>
        </is>
      </c>
      <c r="D1497" s="27" t="inlineStr">
        <is>
          <t>Vacation</t>
        </is>
      </c>
      <c r="E1497" s="28" t="inlineStr">
        <is>
          <t>Comedy</t>
        </is>
      </c>
      <c r="F1497" s="29" t="n"/>
      <c r="G1497" s="30" t="n"/>
      <c r="H1497" s="31" t="n"/>
      <c r="I1497" s="32" t="inlineStr">
        <is>
          <t>Warner Bros.</t>
        </is>
      </c>
      <c r="J1497" s="33" t="n">
        <v>2015</v>
      </c>
      <c r="K1497" s="34">
        <f>ROW(K1497)-1</f>
        <v/>
      </c>
      <c r="L1497" s="35" t="inlineStr">
        <is>
          <t>A completely soulless remake. The movie takes the cynical nature of the original Vacation films, and ups it to an unbearable extent, without any of the heart, charm or humor that the originals have. This is an incredibly mean spirited movie. Everyone in the movie is extraordinarily mean, and never is it funny. A lot of the jokes revolve around bodily functions, which is almost always a sign that the writers have no funny bones in their body. There are a couple of laughs sprinkled through the shit, but this was an extremely disappointing movie, and a waste of a very talented cast of side characters (Ed Helms is not a leading man by any stretch).</t>
        </is>
      </c>
      <c r="M1497" s="49" t="inlineStr">
        <is>
          <t>Hoping to bring his family closer together and to recreate his childhood vacation for his own kids, a grown up Rusty Griswold takes his wife and their two sons on a cross-country road trip to the coolest theme park in America, Walley World. Needless to say, things don't go quite as planned.</t>
        </is>
      </c>
      <c r="N1497" s="50" t="inlineStr">
        <is>
          <t>https://image.tmdb.org/t/p/w500/fYDALvoCt3DBlSWN6pSAnGQ9ld7.jpg</t>
        </is>
      </c>
      <c r="O1497" s="51" t="inlineStr">
        <is>
          <t>Ed Helms, Christina Applegate, Skyler Gisondo, Steele Stebbins, Chris Hemsworth, Leslie Mann, Chevy Chase, Beverly D'Angelo</t>
        </is>
      </c>
      <c r="P1497" s="52" t="inlineStr">
        <is>
          <t>John Francis Daley, Jonathan Goldstein</t>
        </is>
      </c>
      <c r="Q1497" s="53" t="inlineStr">
        <is>
          <t>[{"Source": "Internet Movie Database", "Value": "6.2/10"}, {"Source": "Rotten Tomatoes", "Value": "27%"}, {"Source": "Metacritic", "Value": "34/100"}]</t>
        </is>
      </c>
      <c r="R1497" s="54" t="inlineStr">
        <is>
          <t>104,400,000</t>
        </is>
      </c>
      <c r="S1497" s="55" t="inlineStr">
        <is>
          <t>R</t>
        </is>
      </c>
      <c r="T1497" s="56" t="inlineStr">
        <is>
          <t>99</t>
        </is>
      </c>
      <c r="U1497" s="57" t="inlineStr">
        <is>
          <t>{"link": "https://www.themoviedb.org/movie/296099-vacation/watch?locale=CA",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109}]}</t>
        </is>
      </c>
      <c r="V1497" s="58" t="inlineStr">
        <is>
          <t>31,000,000</t>
        </is>
      </c>
      <c r="W1497" s="34" t="n">
        <v>296099</v>
      </c>
      <c r="X1497" s="34" t="inlineStr">
        <is>
          <t>[11419, 257344, 271718, 138832, 268920, 286565, 261392, 311615, 312827, 12158, 166424, 274167, 11153, 245916, 233063, 294652, 290637, 222936, 263472, 624808]</t>
        </is>
      </c>
      <c r="Y1497" s="34" t="inlineStr">
        <is>
          <t>27%</t>
        </is>
      </c>
      <c r="Z1497" s="34" t="inlineStr">
        <is>
          <t>6.2/10</t>
        </is>
      </c>
      <c r="AA1497" s="34" t="inlineStr">
        <is>
          <t>34/100</t>
        </is>
      </c>
      <c r="AB1497" s="34" t="inlineStr">
        <is>
          <t>https://www.youtube.com/embed/_FKPbgZ6un4</t>
        </is>
      </c>
      <c r="AC1497" s="46" t="inlineStr">
        <is>
          <t>1735534509817</t>
        </is>
      </c>
    </row>
    <row r="1498" ht="14.25" customHeight="1" s="131">
      <c r="A1498" s="24" t="inlineStr">
        <is>
          <t>Nothing But Trouble</t>
        </is>
      </c>
      <c r="B1498" s="25" t="n">
        <v>9</v>
      </c>
      <c r="C1498" s="26" t="n"/>
      <c r="D1498" s="27" t="n"/>
      <c r="E1498" s="28" t="inlineStr">
        <is>
          <t>Comedy</t>
        </is>
      </c>
      <c r="F1498" s="29" t="inlineStr">
        <is>
          <t>Horror</t>
        </is>
      </c>
      <c r="G1498" s="30" t="n"/>
      <c r="H1498" s="31" t="n"/>
      <c r="I1498" s="32" t="inlineStr">
        <is>
          <t>Warner Bros.</t>
        </is>
      </c>
      <c r="J1498" s="33" t="n">
        <v>1991</v>
      </c>
      <c r="K1498" s="34">
        <f>ROW(K1498)-1</f>
        <v/>
      </c>
      <c r="L1498" s="35" t="inlineStr">
        <is>
          <t>Holy shit what a massive misfire this was. It's actually hard to believe that a movie starring Dan Aykroyd, Chevy Chase, John Candy and Demi Moore could be this bad, but Aykroyd found a way to do it. The script is terrible from the jump, an offputting blend of horror? and comedy? I put question marks because there aren't really any jokes, just a bunch of slapstick and prosthetics, and there isn't ever really any sense of horror because of how silly the whole thing is. It reminded me of the new Munsters movie, but if the actors had any talent at all. Aykroyd sure seemed like he had a lot of fun putting on those prosthetics and giving it 110%, which is nice, because I sure didn't enjoy watching it. Chevy Chase and Demi Moore are both mailing it in, and John Candy just seems to be there. He could've been replaced in either of his roles with literally anyone and there would have been no difference. This movie is really poorly directed, and you can see why Aykroyd never directed again. All of the actors are constantly going way over the top for no reason, as if the director said "do it funnier". Just a colossal disappointment and waste of talent.</t>
        </is>
      </c>
      <c r="M1498" s="49" t="inlineStr">
        <is>
          <t>While attempting to seduce gorgeous lawyer Diane Lightson, wealthy gadabout Chris Thorne agrees to drive her to Atlantic City, N.J. But, when some reckless driving draws the attention of a deeply critical cop, they and the flamboyant "Brazillionaires" who tagged along end up in the court of a grotesque and vengeful judge, who has a special vendetta against the wealthy and erudite.</t>
        </is>
      </c>
      <c r="N1498" s="50" t="inlineStr">
        <is>
          <t>https://image.tmdb.org/t/p/w500/Apk5Hbby70diyeMHd2VhxUSHNW.jpg</t>
        </is>
      </c>
      <c r="O1498" s="51" t="inlineStr">
        <is>
          <t>Chevy Chase, Dan Aykroyd, John Candy, Demi Moore, Daniel Baldwin, Taylor Negron, Raymond J. Barry, Tupac Shakur</t>
        </is>
      </c>
      <c r="P1498" s="52" t="inlineStr">
        <is>
          <t>Dan Aykroyd</t>
        </is>
      </c>
      <c r="Q1498" s="53" t="inlineStr">
        <is>
          <t>[{"Source": "Internet Movie Database", "Value": "5.1/10"}, {"Source": "Rotten Tomatoes", "Value": "15%"}, {"Source": "Metacritic", "Value": "13/100"}]</t>
        </is>
      </c>
      <c r="R1498" s="54" t="inlineStr">
        <is>
          <t>8,500,000</t>
        </is>
      </c>
      <c r="S1498" s="55" t="inlineStr">
        <is>
          <t>PG-13</t>
        </is>
      </c>
      <c r="T1498" s="56" t="inlineStr">
        <is>
          <t>94</t>
        </is>
      </c>
      <c r="U1498" s="57" t="inlineStr">
        <is>
          <t>{"link": "https://www.themoviedb.org/movie/11933-nothing-but-trouble/watch?locale=CA",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t>
        </is>
      </c>
      <c r="V1498" s="58" t="inlineStr">
        <is>
          <t>40,000,000</t>
        </is>
      </c>
      <c r="W1498" s="34" t="n">
        <v>11933</v>
      </c>
      <c r="X1498" s="34" t="inlineStr">
        <is>
          <t>[50290, 617460, 11504, 18509, 36677, 2620, 10765, 16094, 14628, 10750, 8130, 15413, 11066, 2617, 16391, 13007, 15143, 612304, 407559]</t>
        </is>
      </c>
      <c r="Y1498" s="34" t="inlineStr">
        <is>
          <t>15%</t>
        </is>
      </c>
      <c r="Z1498" s="34" t="inlineStr">
        <is>
          <t>5.1/10</t>
        </is>
      </c>
      <c r="AA1498" s="34" t="inlineStr">
        <is>
          <t>13/100</t>
        </is>
      </c>
      <c r="AB1498" s="34" t="inlineStr">
        <is>
          <t>https://www.youtube.com/embed/5uOBF6r040U</t>
        </is>
      </c>
      <c r="AC1498" s="46" t="inlineStr">
        <is>
          <t>1741625196140</t>
        </is>
      </c>
    </row>
    <row r="1499" ht="14.25" customHeight="1" s="131">
      <c r="A1499" s="24" t="inlineStr">
        <is>
          <t>Double Team</t>
        </is>
      </c>
      <c r="B1499" s="25" t="n">
        <v>9</v>
      </c>
      <c r="C1499" s="26" t="n"/>
      <c r="D1499" s="27" t="n"/>
      <c r="E1499" s="28" t="inlineStr">
        <is>
          <t>Action</t>
        </is>
      </c>
      <c r="F1499" s="29" t="n"/>
      <c r="G1499" s="30" t="n"/>
      <c r="H1499" s="31" t="n"/>
      <c r="I1499" s="32" t="inlineStr">
        <is>
          <t>Columbia Pictures</t>
        </is>
      </c>
      <c r="J1499" s="33" t="n">
        <v>1997</v>
      </c>
      <c r="K1499" s="34">
        <f>ROW(K1499)-1</f>
        <v/>
      </c>
      <c r="L1499" s="35" t="inlineStr">
        <is>
          <t>One of JCVD's worst movies. The dialogue is terrible, and none of the actors are capable of delivering it either. The action is hectic and hard to follow. The story is basic and uninteresting. Dennis Rodman is horrible at acting, but somehow JCVD might be worse in this.</t>
        </is>
      </c>
      <c r="M1499" s="49" t="inlineStr">
        <is>
          <t>A CIA agent is interned for failing to kill an international terrorist. Escaping from his island exile, he teams up with a flamboyant arms dealer and sets out to find the terrorist and rescue the agent's family. Together they're a two-man arsenal... with enough voltage to rock the free world.</t>
        </is>
      </c>
      <c r="N1499" s="50" t="inlineStr">
        <is>
          <t>https://image.tmdb.org/t/p/w500/4M5fkXYzhjLZdY28ob2iVlh8FgW.jpg</t>
        </is>
      </c>
      <c r="O1499" s="51" t="inlineStr">
        <is>
          <t>Jean-Claude Van Damme, Dennis Rodman, Mickey Rourke, Paul Freeman, Natacha Lindinger, Valéria Cavalli, Jay Benedict, Bruno Bilotta</t>
        </is>
      </c>
      <c r="P1499" s="52" t="inlineStr">
        <is>
          <t>Tsui Hark</t>
        </is>
      </c>
      <c r="Q1499" s="53" t="inlineStr">
        <is>
          <t>[{"Source": "Internet Movie Database", "Value": "4.8/10"}, {"Source": "Rotten Tomatoes", "Value": "11%"}, {"Source": "Metacritic", "Value": "44/100"}]</t>
        </is>
      </c>
      <c r="R1499" s="54" t="inlineStr">
        <is>
          <t>48,138,337</t>
        </is>
      </c>
      <c r="S1499" s="55" t="inlineStr">
        <is>
          <t>R</t>
        </is>
      </c>
      <c r="T1499" s="56" t="inlineStr">
        <is>
          <t>93</t>
        </is>
      </c>
      <c r="U1499" s="57" t="inlineStr">
        <is>
          <t>{"link": "https://www.themoviedb.org/movie/9405-double-team/watch?locale=CA",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499" s="58" t="inlineStr">
        <is>
          <t>30,000,000</t>
        </is>
      </c>
      <c r="W1499" s="34" t="n">
        <v>9405</v>
      </c>
      <c r="X1499" s="34" t="inlineStr">
        <is>
          <t>[37498, 118785, 9103, 368103, 411764, 548098, 34309, 126486, 316070, 13991, 123324, 2019, 46302, 12721, 10134, 13975, 259074, 11441, 913001, 20411]</t>
        </is>
      </c>
      <c r="Y1499" s="34" t="inlineStr">
        <is>
          <t>11%</t>
        </is>
      </c>
      <c r="Z1499" s="34" t="inlineStr">
        <is>
          <t>4.8/10</t>
        </is>
      </c>
      <c r="AA1499" s="34" t="inlineStr">
        <is>
          <t>44/100</t>
        </is>
      </c>
      <c r="AB1499" s="34" t="inlineStr">
        <is>
          <t>https://www.youtube.com/embed/-LBlDqsUaGI</t>
        </is>
      </c>
      <c r="AC1499" s="46" t="n">
        <v>1731215633548</v>
      </c>
    </row>
    <row r="1500" ht="14.25" customHeight="1" s="131">
      <c r="A1500" s="24" t="inlineStr">
        <is>
          <t>Alvin and the Chipmunks: The Squeakquel</t>
        </is>
      </c>
      <c r="B1500" s="25" t="n">
        <v>9</v>
      </c>
      <c r="C1500" s="26" t="inlineStr">
        <is>
          <t>Alvin and the Chipmunks</t>
        </is>
      </c>
      <c r="D1500" s="27" t="n"/>
      <c r="E1500" s="28" t="inlineStr">
        <is>
          <t>Comedy</t>
        </is>
      </c>
      <c r="F1500" s="29" t="inlineStr">
        <is>
          <t>Family</t>
        </is>
      </c>
      <c r="G1500" s="30" t="n"/>
      <c r="H1500" s="31" t="n"/>
      <c r="I1500" s="32" t="inlineStr">
        <is>
          <t>20th Century Studios</t>
        </is>
      </c>
      <c r="J1500" s="33" t="n">
        <v>2009</v>
      </c>
      <c r="K1500" s="34">
        <f>ROW(K1500)-1</f>
        <v/>
      </c>
      <c r="L1500" s="35" t="inlineStr">
        <is>
          <t>I hate these chipmunk movies. We are only two into the franchise and already they've done every lazy sequel in the book. Going to high school? Check. Girl versions of the main characters? Check. Random singing competition to save the school conveniently? Check. Bringing back the villain for some reason? Check. Just a terrible movie. The story is bottom rack, they basically took the original movie, reskinned some characters and added in a high school subplot. The high school part is so far removed from reality, it's like a 1980s movie high school that they are sent to. The whole plot of the first movie is that the chipmunks should just be kids and not stress about being stars, and the second this one opens it undoes that lesson by having them do a world tour. No internal consistency, terrible story, awful music, no funny jokes, terrible acting and bad slapstick is what the chipmunk formula is.</t>
        </is>
      </c>
      <c r="M1500" s="49" t="inlineStr">
        <is>
          <t>Pop sensations Alvin, Simon and Theodore end up in the care of Dave Seville's twenty-something nephew Toby. The boys must put aside music super stardom to return to school, and are tasked with saving the school's music program by winning the $25,000 prize in a battle of the bands. But the Chipmunks unexpectedly meet their match in three singing chipmunks known as The Chipettes - Brittany, Eleanor and Jeanette. Romantic and musical sparks are ignited when the Chipmunks and Chipettes square off.</t>
        </is>
      </c>
      <c r="N1500" s="50" t="inlineStr">
        <is>
          <t>https://image.tmdb.org/t/p/w500/8mdPqOga5fty15nXmaNcK1fsNMa.jpg</t>
        </is>
      </c>
      <c r="O1500" s="51" t="inlineStr">
        <is>
          <t>Zachary Levi, David Cross, Jason Lee, Justin Long, Matthew Gray Gubler, Jesse McCartney, Amy Poehler, Anna Faris</t>
        </is>
      </c>
      <c r="P1500" s="52" t="inlineStr">
        <is>
          <t>Betty Thomas</t>
        </is>
      </c>
      <c r="Q1500" s="53" t="inlineStr">
        <is>
          <t>[{"Source": "Internet Movie Database", "Value": "4.6/10"}, {"Source": "Rotten Tomatoes", "Value": "21%"}, {"Source": "Metacritic", "Value": "41/100"}]</t>
        </is>
      </c>
      <c r="R1500" s="54" t="inlineStr">
        <is>
          <t>443,140,005</t>
        </is>
      </c>
      <c r="S1500" s="55" t="inlineStr">
        <is>
          <t>PG</t>
        </is>
      </c>
      <c r="T1500" s="56" t="inlineStr">
        <is>
          <t>88</t>
        </is>
      </c>
      <c r="U1500" s="57" t="inlineStr">
        <is>
          <t>{"link": "https://www.themoviedb.org/movie/23398-alvin-and-the-chipmunks-the-squeakquel/watch?locale=CA",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"flatrate": [{"logo_path": "/97yvRBw1GzX7fXprcF80er19ot.jpg", "provider_id": 337, "provider_name": "Disney Plus", "display_priority": 1}]}</t>
        </is>
      </c>
      <c r="V1500" s="58" t="inlineStr">
        <is>
          <t>75,000,000</t>
        </is>
      </c>
      <c r="W1500" s="34" t="n">
        <v>23398</v>
      </c>
      <c r="X1500" s="34" t="inlineStr">
        <is>
          <t>[55301, 6477, 258509, 13664, 10198, 7484, 8920, 2105, 42949, 10982, 4257, 20760, 2594, 3126, 120082, 25891, 417028, 26237, 87019, 31299]</t>
        </is>
      </c>
      <c r="Y1500" s="34" t="inlineStr">
        <is>
          <t>21%</t>
        </is>
      </c>
      <c r="Z1500" s="34" t="inlineStr">
        <is>
          <t>4.6/10</t>
        </is>
      </c>
      <c r="AA1500" s="34" t="inlineStr">
        <is>
          <t>41/100</t>
        </is>
      </c>
      <c r="AB1500" s="34" t="inlineStr">
        <is>
          <t>https://www.youtube.com/embed/3DiQY9nSpX4</t>
        </is>
      </c>
      <c r="AC1500" s="46" t="n">
        <v>1731215633548</v>
      </c>
    </row>
    <row r="1501" ht="14.25" customHeight="1" s="131">
      <c r="A1501" s="24" t="inlineStr">
        <is>
          <t>Friday The 13th: A New Beginning</t>
        </is>
      </c>
      <c r="B1501" s="25" t="n">
        <v>8</v>
      </c>
      <c r="C1501" s="26" t="inlineStr">
        <is>
          <t>Freddy vs. Jason</t>
        </is>
      </c>
      <c r="D1501" s="27" t="inlineStr">
        <is>
          <t>Friday the 13th</t>
        </is>
      </c>
      <c r="E1501" s="28" t="inlineStr">
        <is>
          <t>Horror</t>
        </is>
      </c>
      <c r="F1501" s="29" t="inlineStr">
        <is>
          <t>Slasher</t>
        </is>
      </c>
      <c r="G1501" s="30" t="n"/>
      <c r="H1501" s="31" t="n"/>
      <c r="I1501" s="32" t="inlineStr">
        <is>
          <t>Paramount Pictures</t>
        </is>
      </c>
      <c r="J1501" s="33" t="n">
        <v>1985</v>
      </c>
      <c r="K1501" s="34">
        <f>ROW(K1501)-1</f>
        <v/>
      </c>
      <c r="L1501" s="35" t="inlineStr">
        <is>
          <t>Just horrible. There aren't really any redeeming qualities of this movie other than it could pass as softcore porn, if you are into that. The nudity is gratuitous, and all of the deaths are underwhelming. Half of the characters that die are in their first scene of the movie, and the other half don't get much characterization anyways, so you never feel anything. There aren't even any gore effects, as it feels like the movie has been edited down to achieve an R rating, where most of the deaths aren't actually seen. The writing is awful, every character is so unlikable and mean. It's like they weere trying to make the movie funnier, but instead I was left cringing or angry or annoyed at all of the characters. A real wet fart of a movie, that only is able to surpass the third entry in the franchise because it isn't as cheesy.</t>
        </is>
      </c>
      <c r="M1501" s="49" t="inlineStr">
        <is>
          <t>Homicidal maniac Jason returns from the grave to cause more bloody mayhem. Young Tommy may have escaped from Crystal Lake, but he’s still haunted by the gruesome events that happened there. When gory murders start happening at the secluded halfway house for troubled teens where he now lives, it seems like his nightmarish nemesis, Jason, is back for more sadistic slaughters.</t>
        </is>
      </c>
      <c r="N1501" s="50" t="inlineStr">
        <is>
          <t>https://image.tmdb.org/t/p/w500/iKOWTkGqZtucGEJuo9Cr60PMROC.jpg</t>
        </is>
      </c>
      <c r="O1501" s="51" t="inlineStr">
        <is>
          <t>Tiffany Helm, John Shepherd, Juliette Cummins, Melanie Kinnaman, Richard Young, Deborah Voorhees, Mark Venturini, Shavar Ross</t>
        </is>
      </c>
      <c r="P1501" s="52" t="inlineStr">
        <is>
          <t>Danny Steinmann</t>
        </is>
      </c>
      <c r="Q1501" s="59" t="inlineStr">
        <is>
          <t>[{"Source": "Internet Movie Database", "Value": "4.8/10"}, {"Source": "Rotten Tomatoes", "Value": "17%"}, {"Source": "Metacritic", "Value": "16/100"}]</t>
        </is>
      </c>
      <c r="R1501" s="54" t="inlineStr">
        <is>
          <t>21,930,418</t>
        </is>
      </c>
      <c r="S1501" s="55" t="inlineStr">
        <is>
          <t>R</t>
        </is>
      </c>
      <c r="T1501" s="56" t="inlineStr">
        <is>
          <t>92</t>
        </is>
      </c>
      <c r="U1501" s="57" t="inlineStr">
        <is>
          <t>{"link": "https://www.themoviedb.org/movie/9731-friday-the-13th-a-new-beginning/watch?locale=CA",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t>
        </is>
      </c>
      <c r="V1501" s="58" t="inlineStr">
        <is>
          <t>2,200,000</t>
        </is>
      </c>
      <c r="W1501" s="34" t="n">
        <v>9731</v>
      </c>
      <c r="X1501" s="34" t="inlineStr">
        <is>
          <t>[10225, 10281, 9730, 10283, 10072, 242441, 25951, 77010, 42717, 13853, 537476, 15426, 368336, 90804, 563588, 586464, 1161557, 727391, 15955, 10285]</t>
        </is>
      </c>
      <c r="Y1501" s="34" t="inlineStr">
        <is>
          <t>17%</t>
        </is>
      </c>
      <c r="Z1501" s="34" t="inlineStr">
        <is>
          <t>4.8/10</t>
        </is>
      </c>
      <c r="AA1501" s="34" t="inlineStr">
        <is>
          <t>16/100</t>
        </is>
      </c>
      <c r="AB1501" s="34" t="inlineStr">
        <is>
          <t>https://www.youtube.com/embed/cZ5cMK-3Z_I</t>
        </is>
      </c>
      <c r="AC1501" s="46" t="n">
        <v>1731215633548</v>
      </c>
    </row>
    <row r="1502" ht="14.25" customHeight="1" s="131">
      <c r="A1502" s="24" t="inlineStr">
        <is>
          <t>MVP: Most Valuable Primate</t>
        </is>
      </c>
      <c r="B1502" s="25" t="n">
        <v>8</v>
      </c>
      <c r="C1502" s="26" t="n"/>
      <c r="D1502" s="27" t="n"/>
      <c r="E1502" s="28" t="inlineStr">
        <is>
          <t>Sports</t>
        </is>
      </c>
      <c r="F1502" s="29" t="inlineStr">
        <is>
          <t>Family</t>
        </is>
      </c>
      <c r="G1502" s="30" t="n"/>
      <c r="H1502" s="31" t="n"/>
      <c r="I1502" s="32" t="inlineStr">
        <is>
          <t>Keystone Releasing</t>
        </is>
      </c>
      <c r="J1502" s="33" t="n">
        <v>2000</v>
      </c>
      <c r="K1502" s="34">
        <f>ROW(K1502)-1</f>
        <v/>
      </c>
      <c r="L1502" s="35" t="inlineStr">
        <is>
          <t>Really bad. I don't understand the late 90s to early 00s obsession with animal sports movies. The story, dialogue and acting are terrible, and once again, just like "The Mighty Ducks" franchise, the hockey is gruesome. I don't get why they represent hockey as this sport with no rules when there are very clearly defined rules. When the hockey is brutal and not fun to watch, and makes up half of the movie, your other half better be great. Unfortunately, the other half is even worse. The plot is barely existent, a scientist shows up at the very end to be a villain. Only a couple times is it laughably bad, it's mostly just boring and terrible.</t>
        </is>
      </c>
      <c r="M1502" s="47" t="inlineStr">
        <is>
          <t>Jack is a three-year-old chimpanzee who has been the subject of a long-term experiment by Dr. Kendall, a researcher who been teaching Jack to communicate through sign language. Jack scrambles onto the ice in the midst of practice for Steven's junior league hockey team, and he and his teammates discover the monkey has a natural talent for the game.</t>
        </is>
      </c>
      <c r="N1502" s="37" t="inlineStr">
        <is>
          <t>https://image.tmdb.org/t/p/w500/pRCciMvFOABm41eat8EKYa0BYIL.jpg</t>
        </is>
      </c>
      <c r="O1502" s="38" t="inlineStr">
        <is>
          <t>Kevin Zegers, Jamie Renée Smith, Alexa Benette Fox, Lomax Study, Russell Ferrier, Jane Sowerby, Ingrid Tesch, Philip Granger</t>
        </is>
      </c>
      <c r="P1502" s="39" t="inlineStr">
        <is>
          <t>Robert Vince</t>
        </is>
      </c>
      <c r="Q1502" s="40" t="inlineStr">
        <is>
          <t>[{"Source": "Internet Movie Database", "Value": "4.2/10"}, {"Source": "Rotten Tomatoes", "Value": "40%"}, {"Source": "Metacritic", "Value": "43/100"}]</t>
        </is>
      </c>
      <c r="R1502" s="80" t="inlineStr">
        <is>
          <t>0</t>
        </is>
      </c>
      <c r="S1502" s="42" t="inlineStr">
        <is>
          <t>PG</t>
        </is>
      </c>
      <c r="T1502" s="43" t="inlineStr">
        <is>
          <t>93</t>
        </is>
      </c>
      <c r="U1502" s="44" t="inlineStr">
        <is>
          <t>{"link": "https://www.themoviedb.org/movie/32834-mvp-most-valuable-primate/watch?locale=CA", "flatrate": [{"logo_path": "/pvske1MyAoymrs5bguRfVqYiM9a.jpg", "provider_id": 119, "provider_name": "Amazon Prime Video", "display_priority": 2}, {"logo_path": "/8aBqoNeGGr0oSA85iopgNZUOTOc.jpg", "provider_id": 2100, "provider_name": "Amazon Prime Video with Ads", "display_priority": 149}], "free": [{"logo_path": "/vLZKlXUNDcZR7ilvfY9Wr9k80FZ.jpg", "provider_id": 538, "provider_name": "Plex", "display_priority": 85}]}</t>
        </is>
      </c>
      <c r="V1502" s="83" t="inlineStr">
        <is>
          <t>0</t>
        </is>
      </c>
      <c r="W1502" s="34" t="n">
        <v>32834</v>
      </c>
      <c r="X1502" s="34" t="inlineStr">
        <is>
          <t>[575774, 10414, 51438, 20310, 853, 1124, 398818, 475557, 744, 8392, 1091, 747, 14574, 245891, 807, 598, 274, 496243, 167073, 16869]</t>
        </is>
      </c>
      <c r="Y1502" s="34" t="inlineStr">
        <is>
          <t>40%</t>
        </is>
      </c>
      <c r="Z1502" s="34" t="inlineStr">
        <is>
          <t>4.2/10</t>
        </is>
      </c>
      <c r="AA1502" s="34" t="inlineStr">
        <is>
          <t>43/100</t>
        </is>
      </c>
      <c r="AB1502" s="34" t="inlineStr">
        <is>
          <t>https://www.youtube.com/embed/JbA7Er0mqZA</t>
        </is>
      </c>
      <c r="AC1502" s="46" t="n">
        <v>1731215633548</v>
      </c>
    </row>
    <row r="1503" ht="14.25" customHeight="1" s="131">
      <c r="A1503" s="24" t="inlineStr">
        <is>
          <t>A Christmas Story 2</t>
        </is>
      </c>
      <c r="B1503" s="25" t="n">
        <v>8</v>
      </c>
      <c r="C1503" s="26" t="inlineStr">
        <is>
          <t>A Christmas Story</t>
        </is>
      </c>
      <c r="D1503" s="27" t="n"/>
      <c r="E1503" s="28" t="inlineStr">
        <is>
          <t>Comedy</t>
        </is>
      </c>
      <c r="F1503" s="29" t="n"/>
      <c r="G1503" s="30" t="inlineStr">
        <is>
          <t>Christmas</t>
        </is>
      </c>
      <c r="H1503" s="31" t="n"/>
      <c r="I1503" s="32" t="inlineStr">
        <is>
          <t>Warner Bros.</t>
        </is>
      </c>
      <c r="J1503" s="33" t="n">
        <v>2012</v>
      </c>
      <c r="K1503" s="34">
        <f>ROW(K1503)-1</f>
        <v/>
      </c>
      <c r="L1503" s="35" t="inlineStr">
        <is>
          <t>A pale imitation of the first movie. They even put a gold filter over the entire movie in an attempt to make it look older. What you are left with is a near remake with less complex characters and even reusing some jokes. The whole time you watch, you will be wondering why you didn't just watch the first movie.</t>
        </is>
      </c>
      <c r="M1503" s="36" t="inlineStr">
        <is>
          <t>The original traditional one-hundred-percent red-blooded two-fisted all-American Christmas continues five years later with Ralphie, Randy, mom and the old man. This time Ralphie has his eyes fixed on a car. But trouble is sure to follow.</t>
        </is>
      </c>
      <c r="N1503" s="37" t="inlineStr">
        <is>
          <t>https://image.tmdb.org/t/p/w500/eBm9Yi8YRxdcIg7mbOiKTdX0G28.jpg</t>
        </is>
      </c>
      <c r="O1503" s="38" t="inlineStr">
        <is>
          <t>Daniel Stern, Braeden Lemasters, Stacey Travis, Valin Shinyei, Gerard Plunkett, David Michael Paul, David W. Thompson, Tiera Skovbye</t>
        </is>
      </c>
      <c r="P1503" s="39" t="inlineStr">
        <is>
          <t>Brian Levant</t>
        </is>
      </c>
      <c r="Q1503" s="40" t="inlineStr">
        <is>
          <t>[{"Source": "Internet Movie Database", "Value": "3.3/10"}]</t>
        </is>
      </c>
      <c r="R1503" s="80" t="inlineStr">
        <is>
          <t>0</t>
        </is>
      </c>
      <c r="S1503" s="42" t="inlineStr">
        <is>
          <t>PG</t>
        </is>
      </c>
      <c r="T1503" s="43" t="inlineStr">
        <is>
          <t>86</t>
        </is>
      </c>
      <c r="U1503" s="44" t="inlineStr">
        <is>
          <t>{"link": "https://www.themoviedb.org/movie/125504-a-christmas-story-2/watch?locale=CA",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503" s="83" t="inlineStr">
        <is>
          <t>0</t>
        </is>
      </c>
      <c r="W1503" s="34" t="n">
        <v>125504</v>
      </c>
      <c r="X1503" s="34" t="inlineStr">
        <is>
          <t>[850, 134561, 269242, 135884, 15512, 8871, 36557, 316029, 290098, 10112, 27205, 941, 122906, 162, 787, 694, 17654, 601, 420818, 7485]</t>
        </is>
      </c>
      <c r="Y1503" s="34" t="inlineStr">
        <is>
          <t>N/A</t>
        </is>
      </c>
      <c r="Z1503" s="34" t="inlineStr">
        <is>
          <t>3.3/10</t>
        </is>
      </c>
      <c r="AA1503" s="34" t="inlineStr">
        <is>
          <t>N/A</t>
        </is>
      </c>
      <c r="AB1503" s="34" t="inlineStr">
        <is>
          <t>https://www.youtube.com/embed/2T3fHtay4eg</t>
        </is>
      </c>
      <c r="AC1503" s="46" t="n">
        <v>1731215633548</v>
      </c>
    </row>
    <row r="1504" ht="14.25" customHeight="1" s="131">
      <c r="A1504" s="24" t="inlineStr">
        <is>
          <t>Wild Wild West</t>
        </is>
      </c>
      <c r="B1504" s="25" t="n">
        <v>8</v>
      </c>
      <c r="C1504" s="26" t="n"/>
      <c r="D1504" s="27" t="n"/>
      <c r="E1504" s="28" t="inlineStr">
        <is>
          <t>Western</t>
        </is>
      </c>
      <c r="F1504" s="29" t="inlineStr">
        <is>
          <t>Comedy</t>
        </is>
      </c>
      <c r="G1504" s="30" t="n"/>
      <c r="H1504" s="31" t="n"/>
      <c r="I1504" s="32" t="inlineStr">
        <is>
          <t>Warner Bros.</t>
        </is>
      </c>
      <c r="J1504" s="33" t="n">
        <v>1999</v>
      </c>
      <c r="K1504" s="34">
        <f>ROW(K1504)-1</f>
        <v/>
      </c>
      <c r="L1504" s="35" t="n"/>
      <c r="M1504" s="36" t="inlineStr">
        <is>
          <t>Legless Southern inventor Dr. Arliss Loveless plans to rekindle the Civil War by assassinating President U.S. Grant. Only two men can stop him: gunfighter James West and master-of-disguise and inventor Artemus Gordon. The two must team up to thwart Loveless' plans.</t>
        </is>
      </c>
      <c r="N1504" s="37" t="inlineStr">
        <is>
          <t>https://image.tmdb.org/t/p/w500/1AUzpDzJSecEBIgwUIPzL5KMuTQ.jpg</t>
        </is>
      </c>
      <c r="O1504" s="38" t="inlineStr">
        <is>
          <t>Will Smith, Kevin Kline, Kenneth Branagh, Salma Hayek, M. Emmet Walsh, Ted Levine, Frederique van der Wal, Musetta Vander</t>
        </is>
      </c>
      <c r="P1504" s="39" t="inlineStr">
        <is>
          <t>Barry Sonnenfeld</t>
        </is>
      </c>
      <c r="Q1504" s="40" t="inlineStr">
        <is>
          <t>[{"Source": "Internet Movie Database", "Value": "4.9/10"}, {"Source": "Rotten Tomatoes", "Value": "16%"}, {"Source": "Metacritic", "Value": "40/100"}]</t>
        </is>
      </c>
      <c r="R1504" s="41" t="inlineStr">
        <is>
          <t>222,104,681</t>
        </is>
      </c>
      <c r="S1504" s="42" t="inlineStr">
        <is>
          <t>PG-13</t>
        </is>
      </c>
      <c r="T1504" s="43" t="inlineStr">
        <is>
          <t>106</t>
        </is>
      </c>
      <c r="U1504" s="44" t="inlineStr">
        <is>
          <t>{"link": "https://www.themoviedb.org/movie/8487-wild-wild-west/watch?locale=CA",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504" s="45" t="inlineStr">
        <is>
          <t>170,000,000</t>
        </is>
      </c>
      <c r="W1504" s="34" t="n">
        <v>8487</v>
      </c>
      <c r="X1504" s="34" t="inlineStr">
        <is>
          <t>[9798, 10350, 229154, 8489, 9804, 4958, 847, 496743, 8584, 11199, 53565, 817, 10482, 10419, 4629, 25562, 82631, 47355, 284274, 57431]</t>
        </is>
      </c>
      <c r="Y1504" s="34" t="inlineStr">
        <is>
          <t>16%</t>
        </is>
      </c>
      <c r="Z1504" s="34" t="inlineStr">
        <is>
          <t>4.9/10</t>
        </is>
      </c>
      <c r="AA1504" s="34" t="inlineStr">
        <is>
          <t>40/100</t>
        </is>
      </c>
      <c r="AB1504" s="34" t="inlineStr">
        <is>
          <t>https://www.youtube.com/embed/eukojcMn2js</t>
        </is>
      </c>
      <c r="AC1504" s="46" t="n">
        <v>1731215633548</v>
      </c>
    </row>
    <row r="1505" ht="14.25" customHeight="1" s="131">
      <c r="A1505" s="24" t="inlineStr">
        <is>
          <t>Jupiter Ascending</t>
        </is>
      </c>
      <c r="B1505" s="25" t="n">
        <v>8</v>
      </c>
      <c r="C1505" s="26" t="n"/>
      <c r="D1505" s="27" t="n"/>
      <c r="E1505" s="28" t="inlineStr">
        <is>
          <t>Sci-Fi</t>
        </is>
      </c>
      <c r="F1505" s="29" t="n"/>
      <c r="G1505" s="30" t="n"/>
      <c r="H1505" s="31" t="n"/>
      <c r="I1505" s="32" t="inlineStr">
        <is>
          <t>Warner Bros.</t>
        </is>
      </c>
      <c r="J1505" s="33" t="n">
        <v>2015</v>
      </c>
      <c r="K1505" s="34">
        <f>ROW(K1505)-1</f>
        <v/>
      </c>
      <c r="L1505" s="35" t="n"/>
      <c r="M1505" s="49" t="inlineStr">
        <is>
          <t>In a universe where human genetic material is the most precious commodity, an impoverished young Earth woman becomes the key to strategic maneuvers and internal strife within a powerful dynasty…</t>
        </is>
      </c>
      <c r="N1505" s="50" t="inlineStr">
        <is>
          <t>https://image.tmdb.org/t/p/w500/xzQ25m9vrdyvpLX74T3B3KB40Ou.jpg</t>
        </is>
      </c>
      <c r="O1505" s="51" t="inlineStr">
        <is>
          <t>Channing Tatum, Mila Kunis, Sean Bean, Eddie Redmayne, Douglas Booth, Edward Hogg, Maria Doyle Kennedy, Tuppence Middleton</t>
        </is>
      </c>
      <c r="P1505" s="52" t="inlineStr">
        <is>
          <t>Lana Wachowski, Lilly Wachowski</t>
        </is>
      </c>
      <c r="Q1505" s="59" t="inlineStr">
        <is>
          <t>[{"Source": "Internet Movie Database", "Value": "5.3/10"}, {"Source": "Rotten Tomatoes", "Value": "28%"}, {"Source": "Metacritic", "Value": "40/100"}]</t>
        </is>
      </c>
      <c r="R1505" s="60" t="inlineStr">
        <is>
          <t>184,000,000</t>
        </is>
      </c>
      <c r="S1505" s="55" t="inlineStr">
        <is>
          <t>PG-13</t>
        </is>
      </c>
      <c r="T1505" s="56" t="inlineStr">
        <is>
          <t>127</t>
        </is>
      </c>
      <c r="U1505" s="57" t="inlineStr">
        <is>
          <t>{"link": "https://www.themoviedb.org/movie/76757-jupiter-ascending/watch?locale=CA", "flatrate": [{"logo_path": "/pvske1MyAoymrs5bguRfVqYiM9a.jpg", "provider_id": 119, "provider_name": "Amazon Prime Video", "display_priority": 2},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505" s="61" t="inlineStr">
        <is>
          <t>176,000,000</t>
        </is>
      </c>
      <c r="W1505" s="34" t="n">
        <v>76757</v>
      </c>
      <c r="X1505" s="34" t="inlineStr">
        <is>
          <t>[207703, 68737, 198184, 210860, 290764, 224141, 262500, 181533, 158852, 264660, 201088, 227719, 135397, 9564, 228967, 122917, 265208, 260346, 302429, 168259]</t>
        </is>
      </c>
      <c r="Y1505" s="34" t="inlineStr">
        <is>
          <t>28%</t>
        </is>
      </c>
      <c r="Z1505" s="34" t="inlineStr">
        <is>
          <t>5.3/10</t>
        </is>
      </c>
      <c r="AA1505" s="34" t="inlineStr">
        <is>
          <t>40/100</t>
        </is>
      </c>
      <c r="AB1505" s="34" t="inlineStr">
        <is>
          <t>https://www.youtube.com/embed/gQHKolIqBGs</t>
        </is>
      </c>
      <c r="AC1505" s="46" t="n">
        <v>1731215633548</v>
      </c>
    </row>
    <row r="1506" ht="14.25" customHeight="1" s="131">
      <c r="A1506" s="24" t="inlineStr">
        <is>
          <t>Fifty Shades Freed</t>
        </is>
      </c>
      <c r="B1506" s="25" t="n">
        <v>8</v>
      </c>
      <c r="C1506" s="26" t="inlineStr">
        <is>
          <t>Fifty Shades</t>
        </is>
      </c>
      <c r="D1506" s="27" t="n"/>
      <c r="E1506" s="28" t="inlineStr">
        <is>
          <t>Drama</t>
        </is>
      </c>
      <c r="F1506" s="29" t="inlineStr">
        <is>
          <t>Romance</t>
        </is>
      </c>
      <c r="G1506" s="30" t="n"/>
      <c r="H1506" s="31" t="n"/>
      <c r="I1506" s="32" t="inlineStr">
        <is>
          <t>Universal Pictures</t>
        </is>
      </c>
      <c r="J1506" s="33" t="n">
        <v>2018</v>
      </c>
      <c r="K1506" s="34">
        <f>ROW(K1506)-1</f>
        <v/>
      </c>
      <c r="L1506" s="35" t="inlineStr">
        <is>
          <t>It's less bad than the last one, but still absolutely dreadful. There is nothing to like about the relationship centred in these movies. They fight all the time, they never communicate, and they don't even really seem to like each other in general. This is because the script is terrible, and the actors have no chemistry. They often fight about absolutely nothing, such as Anastasia not changing her last name in her email address. The writer must have realized there wasn't much going on, because she throws in a villain with a revenge plot that has been masterminding something for years. None of it matters, and the movie is so boring.</t>
        </is>
      </c>
      <c r="M1506" s="114" t="inlineStr">
        <is>
          <t>Believing they have left behind shadowy figures from their past, newlyweds Christian and Ana fully embrace an inextricable connection and shared life of luxury. But just as she steps into her role as Mrs. Grey and he relaxes into an unfamiliar stability, new threats could jeopardize their happy ending before it even begins.</t>
        </is>
      </c>
      <c r="N1506" s="86" t="inlineStr">
        <is>
          <t>https://image.tmdb.org/t/p/w500/jjPJ4s3DWZZvI4vw8Xfi4Vqa1Q8.jpg</t>
        </is>
      </c>
      <c r="O1506" s="87" t="inlineStr">
        <is>
          <t>Dakota Johnson, Jamie Dornan, Eric Johnson, Eloise Mumford, Rita Ora, Luke Grimes, Victor Rasuk, Max Martini</t>
        </is>
      </c>
      <c r="P1506" s="88" t="inlineStr">
        <is>
          <t>James Foley</t>
        </is>
      </c>
      <c r="Q1506" s="96" t="inlineStr">
        <is>
          <t>[{"Source": "Internet Movie Database", "Value": "4.5/10"}, {"Source": "Rotten Tomatoes", "Value": "11%"}, {"Source": "Metacritic", "Value": "31/100"}]</t>
        </is>
      </c>
      <c r="R1506" s="103" t="inlineStr">
        <is>
          <t>371,985,018</t>
        </is>
      </c>
      <c r="S1506" s="90" t="inlineStr">
        <is>
          <t>R</t>
        </is>
      </c>
      <c r="T1506" s="91" t="inlineStr">
        <is>
          <t>105</t>
        </is>
      </c>
      <c r="U1506" s="92" t="inlineStr">
        <is>
          <t>{"link": "https://www.themoviedb.org/movie/337167-fifty-shades-freed/watch?locale=CA",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1506" s="104" t="inlineStr">
        <is>
          <t>55,000,000</t>
        </is>
      </c>
      <c r="W1506" s="34" t="n">
        <v>337167</v>
      </c>
      <c r="X1506" s="34" t="inlineStr">
        <is>
          <t>[341174, 216015, 336843, 351819, 284054, 454983, 424619, 483104, 664413, 433310, 449755, 8966, 417261, 417678, 449176, 795, 472838, 456165, 476926, 457262]</t>
        </is>
      </c>
      <c r="Y1506" s="34" t="inlineStr">
        <is>
          <t>11%</t>
        </is>
      </c>
      <c r="Z1506" s="34" t="inlineStr">
        <is>
          <t>4.5/10</t>
        </is>
      </c>
      <c r="AA1506" s="34" t="inlineStr">
        <is>
          <t>31/100</t>
        </is>
      </c>
      <c r="AB1506" s="34" t="inlineStr">
        <is>
          <t>https://www.youtube.com/embed/nJCc5HRPxYA</t>
        </is>
      </c>
      <c r="AC1506" s="46" t="inlineStr">
        <is>
          <t>1741625196140</t>
        </is>
      </c>
    </row>
    <row r="1507" ht="14.25" customHeight="1" s="131">
      <c r="A1507" s="24" t="inlineStr">
        <is>
          <t>Belly</t>
        </is>
      </c>
      <c r="B1507" s="25" t="n">
        <v>8</v>
      </c>
      <c r="C1507" s="26" t="n"/>
      <c r="D1507" s="27" t="n"/>
      <c r="E1507" s="28" t="inlineStr">
        <is>
          <t>Crime</t>
        </is>
      </c>
      <c r="F1507" s="29" t="inlineStr">
        <is>
          <t>Drama</t>
        </is>
      </c>
      <c r="G1507" s="30" t="n"/>
      <c r="H1507" s="31" t="n"/>
      <c r="I1507" s="32" t="inlineStr">
        <is>
          <t>Artisan Entertainment</t>
        </is>
      </c>
      <c r="J1507" s="33" t="n">
        <v>1998</v>
      </c>
      <c r="K1507" s="34">
        <f>ROW(K1507)-1</f>
        <v/>
      </c>
      <c r="L1507" s="35" t="n"/>
      <c r="M1507" s="36" t="inlineStr">
        <is>
          <t>Tommy Bundy and Sincere are best friends as well as infamous and ruthless criminals and shot-callers in the hood. Respected by many but feared by all.  As the police are closing in on them and new players are looking for a come up, will their reign last?</t>
        </is>
      </c>
      <c r="N1507" s="37" t="inlineStr">
        <is>
          <t>https://image.tmdb.org/t/p/w500/3h84eKRRK0SCW6LVRJ4cnQx4xD.jpg</t>
        </is>
      </c>
      <c r="O1507" s="38" t="inlineStr">
        <is>
          <t>DMX, Nas, Hassan Johnson, Taral Hicks, Tionne Watkins, Oliver "Power" Grant, Louie Rankin, Stanley Drayton</t>
        </is>
      </c>
      <c r="P1507" s="39" t="inlineStr">
        <is>
          <t>Hype Williams</t>
        </is>
      </c>
      <c r="Q1507" s="40" t="inlineStr">
        <is>
          <t>[{"Source": "Internet Movie Database", "Value": "6.2/10"}, {"Source": "Rotten Tomatoes", "Value": "23%"}, {"Source": "Metacritic", "Value": "36/100"}]</t>
        </is>
      </c>
      <c r="R1507" s="80" t="inlineStr">
        <is>
          <t>9,600,000</t>
        </is>
      </c>
      <c r="S1507" s="42" t="inlineStr">
        <is>
          <t>R</t>
        </is>
      </c>
      <c r="T1507" s="43" t="inlineStr">
        <is>
          <t>96</t>
        </is>
      </c>
      <c r="U1507" s="44" t="inlineStr">
        <is>
          <t>{"link": "https://www.themoviedb.org/movie/12888-belly/watch?locale=CA", "flatrate": [{"logo_path": "/dg4Kj9s7N5pZcvJDW6vt5d9j7Uf.jpg", "provider_id": 182, "provider_name": "Hollywood Suite", "display_priority": 31}, {"logo_path": "/29VK28jsSjFWHdXl1lxPb2SGmAk.jpg", "provider_id": 705, "provider_name": "Hollywood Suite Amazon Channel", "display_priority": 91}, {"logo_path": "/o4OqlMLb3ZjhK7OwR4qvxiZKOXf.jpg", "provider_id": 2358, "provider_name": "Lionsgate+ Amazon Channels", "display_priority": 169}],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507" s="83" t="inlineStr">
        <is>
          <t>3,000,000</t>
        </is>
      </c>
      <c r="W1507" s="34" t="n">
        <v>12888</v>
      </c>
      <c r="X1507" s="34" t="inlineStr">
        <is>
          <t>[29461, 27004, 45576, 39437, 194758, 13997, 890215, 16136, 11702, 9611, 910, 10622, 9516, 13830, 247, 9788, 36593, 455, 406994, 88794]</t>
        </is>
      </c>
      <c r="Y1507" s="34" t="inlineStr">
        <is>
          <t>23%</t>
        </is>
      </c>
      <c r="Z1507" s="34" t="inlineStr">
        <is>
          <t>6.2/10</t>
        </is>
      </c>
      <c r="AA1507" s="34" t="inlineStr">
        <is>
          <t>36/100</t>
        </is>
      </c>
      <c r="AB1507" s="34" t="inlineStr">
        <is>
          <t>https://www.youtube.com/embed/eSc5Bs0iito</t>
        </is>
      </c>
      <c r="AC1507" s="46" t="n">
        <v>1731215633548</v>
      </c>
    </row>
    <row r="1508" ht="14.25" customHeight="1" s="131">
      <c r="A1508" s="24" t="inlineStr">
        <is>
          <t>Teenage Mutant Ninja Turtles III</t>
        </is>
      </c>
      <c r="B1508" s="25" t="n">
        <v>8</v>
      </c>
      <c r="C1508" s="26" t="inlineStr">
        <is>
          <t>TMNT</t>
        </is>
      </c>
      <c r="D1508" s="27" t="n"/>
      <c r="E1508" s="28" t="inlineStr">
        <is>
          <t>Comic Book</t>
        </is>
      </c>
      <c r="F1508" s="29" t="n"/>
      <c r="G1508" s="30" t="n"/>
      <c r="H1508" s="31" t="n"/>
      <c r="I1508" s="32" t="inlineStr">
        <is>
          <t>New Line Cinema</t>
        </is>
      </c>
      <c r="J1508" s="33" t="n">
        <v>1993</v>
      </c>
      <c r="K1508" s="34">
        <f>ROW(K1508)-1</f>
        <v/>
      </c>
      <c r="L1508" s="35" t="n"/>
      <c r="M1508" s="36" t="inlineStr">
        <is>
          <t>The four turtles travel back in time to the days of the legendary and deadly samurai in ancient Japan, where they train to perfect the art of becoming one. The turtles also assist a small village in an uprising.</t>
        </is>
      </c>
      <c r="N1508" s="37" t="inlineStr">
        <is>
          <t>https://image.tmdb.org/t/p/w500/fwX5RdPDBFsbEAXc46DrvRz5Bca.jpg</t>
        </is>
      </c>
      <c r="O1508" s="38" t="inlineStr">
        <is>
          <t>Elias Koteas, Paige Turco, Stuart Wilson, Sab Shimono, Vivian Wu, Mark Caso, Matt Hill, Jim Raposa</t>
        </is>
      </c>
      <c r="P1508" s="39" t="inlineStr">
        <is>
          <t>Stuart Gillard</t>
        </is>
      </c>
      <c r="Q1508" s="40" t="inlineStr">
        <is>
          <t>[{"Source": "Internet Movie Database", "Value": "4.8/10"}, {"Source": "Rotten Tomatoes", "Value": "19%"}, {"Source": "Metacritic", "Value": "40/100"}]</t>
        </is>
      </c>
      <c r="R1508" s="41" t="inlineStr">
        <is>
          <t>42,273,609</t>
        </is>
      </c>
      <c r="S1508" s="42" t="inlineStr">
        <is>
          <t>PG</t>
        </is>
      </c>
      <c r="T1508" s="43" t="inlineStr">
        <is>
          <t>96</t>
        </is>
      </c>
      <c r="U1508" s="44" t="inlineStr">
        <is>
          <t>{"link": "https://www.themoviedb.org/movie/1499-teenage-mutant-ninja-turtles-iii/watch?locale=CA",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508" s="45" t="inlineStr">
        <is>
          <t>21,000,000</t>
        </is>
      </c>
      <c r="W1508" s="34" t="n">
        <v>1499</v>
      </c>
      <c r="X1508" s="34" t="inlineStr">
        <is>
          <t>[1497, 1273, 15227, 10104, 14390, 244461, 95318, 200511, 325078, 1498, 40720, 72246, 353595, 16314, 37931, 308531, 8053, 9607, 5491, 11258]</t>
        </is>
      </c>
      <c r="Y1508" s="34" t="inlineStr">
        <is>
          <t>19%</t>
        </is>
      </c>
      <c r="Z1508" s="34" t="inlineStr">
        <is>
          <t>4.8/10</t>
        </is>
      </c>
      <c r="AA1508" s="34" t="inlineStr">
        <is>
          <t>40/100</t>
        </is>
      </c>
      <c r="AB1508" s="34" t="inlineStr">
        <is>
          <t>https://www.youtube.com/embed/w2dNvVdz3js</t>
        </is>
      </c>
      <c r="AC1508" s="46" t="n">
        <v>1731215633548</v>
      </c>
    </row>
    <row r="1509" ht="14.25" customHeight="1" s="131">
      <c r="A1509" s="24" t="inlineStr">
        <is>
          <t>Hercules in New York</t>
        </is>
      </c>
      <c r="B1509" s="25" t="n">
        <v>8</v>
      </c>
      <c r="C1509" s="26" t="n"/>
      <c r="D1509" s="27" t="n"/>
      <c r="E1509" s="28" t="inlineStr">
        <is>
          <t>Fantasy</t>
        </is>
      </c>
      <c r="F1509" s="29" t="inlineStr">
        <is>
          <t>Comedy</t>
        </is>
      </c>
      <c r="G1509" s="30" t="n"/>
      <c r="H1509" s="31" t="n"/>
      <c r="I1509" s="32" t="inlineStr">
        <is>
          <t>RAF Industries</t>
        </is>
      </c>
      <c r="J1509" s="33" t="n">
        <v>1970</v>
      </c>
      <c r="K1509" s="34">
        <f>ROW(K1509)-1</f>
        <v/>
      </c>
      <c r="L1509" s="35" t="n"/>
      <c r="M1509" s="36" t="inlineStr">
        <is>
          <t>Hercules is sent from Mount Olympus to modern-day Manhattan, where he takes up professional wrestling before getting mixed up with a gang of mobsters.</t>
        </is>
      </c>
      <c r="N1509" s="37" t="inlineStr">
        <is>
          <t>https://image.tmdb.org/t/p/w500/2Rad0CXcWSyjp6vidmz08QriYNZ.jpg</t>
        </is>
      </c>
      <c r="O1509" s="38" t="inlineStr">
        <is>
          <t>Arnold Schwarzenegger, Deborah Loomis, Taina Elg, James Karen, Arnold Stang, Rudy Bond, Ernest Graves, Tanny McDonald</t>
        </is>
      </c>
      <c r="P1509" s="39" t="inlineStr">
        <is>
          <t>Arthur Allan Seidelman</t>
        </is>
      </c>
      <c r="Q1509" s="40" t="inlineStr">
        <is>
          <t>[{"Source": "Internet Movie Database", "Value": "3.3/10"}, {"Source": "Rotten Tomatoes", "Value": "14%"}, {"Source": "Metacritic", "Value": "23/100"}]</t>
        </is>
      </c>
      <c r="R1509" s="80" t="inlineStr">
        <is>
          <t>0</t>
        </is>
      </c>
      <c r="S1509" s="42" t="inlineStr">
        <is>
          <t>G</t>
        </is>
      </c>
      <c r="T1509" s="43" t="inlineStr">
        <is>
          <t>92</t>
        </is>
      </c>
      <c r="U1509" s="44" t="inlineStr">
        <is>
          <t>{"link": "https://www.themoviedb.org/movie/5227-hercules-in-new-york/watch?locale=CA", "flatrate": [{"logo_path": "/o4OqlMLb3ZjhK7OwR4qvxiZKOXf.jpg", "provider_id": 2358, "provider_name": "Lionsgate+ Amazon Channels", "display_priority": 169}],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509" s="45" t="inlineStr">
        <is>
          <t>300,000</t>
        </is>
      </c>
      <c r="W1509" s="34" t="n">
        <v>5227</v>
      </c>
      <c r="X1509" s="34" t="inlineStr">
        <is>
          <t>[75834, 27551, 23356, 430, 163907, 30577, 515596, 5228, 68514, 50928, 32626, 17314, 13689, 6058, 403, 9387, 310593, 513310, 11690, 11970]</t>
        </is>
      </c>
      <c r="Y1509" s="34" t="inlineStr">
        <is>
          <t>14%</t>
        </is>
      </c>
      <c r="Z1509" s="34" t="inlineStr">
        <is>
          <t>3.3/10</t>
        </is>
      </c>
      <c r="AA1509" s="34" t="inlineStr">
        <is>
          <t>23/100</t>
        </is>
      </c>
      <c r="AB1509" s="34" t="inlineStr">
        <is>
          <t>https://www.youtube.com/embed/pvWySqI9uN4</t>
        </is>
      </c>
      <c r="AC1509" s="46" t="n">
        <v>1731215633548</v>
      </c>
    </row>
    <row r="1510" ht="14.25" customHeight="1" s="131">
      <c r="A1510" s="24" t="inlineStr">
        <is>
          <t>The Spy Next Door</t>
        </is>
      </c>
      <c r="B1510" s="25" t="n">
        <v>8</v>
      </c>
      <c r="C1510" s="26" t="n"/>
      <c r="D1510" s="27" t="n"/>
      <c r="E1510" s="28" t="inlineStr">
        <is>
          <t>Action</t>
        </is>
      </c>
      <c r="F1510" s="29" t="inlineStr">
        <is>
          <t>Family</t>
        </is>
      </c>
      <c r="G1510" s="30" t="n"/>
      <c r="H1510" s="31" t="n"/>
      <c r="I1510" s="32" t="inlineStr">
        <is>
          <t>Lionsgate</t>
        </is>
      </c>
      <c r="J1510" s="33" t="n">
        <v>2010</v>
      </c>
      <c r="K1510" s="34">
        <f>ROW(K1510)-1</f>
        <v/>
      </c>
      <c r="L1510" s="35" t="n"/>
      <c r="M1510" s="36" t="inlineStr">
        <is>
          <t>Former CIA spy Bob Ho takes on his toughest assignment to date: looking after his girlfriend's three kids, who haven't exactly warmed to their mom's beau. And when one of the youngsters accidentally downloads a top-secret formula, Bob's longtime nemesis, a Russian terrorist, pays a visit to the family.</t>
        </is>
      </c>
      <c r="N1510" s="37" t="inlineStr">
        <is>
          <t>https://image.tmdb.org/t/p/w500/nJJrceb2xHGIA0irADX0JvWSIHT.jpg</t>
        </is>
      </c>
      <c r="O1510" s="38" t="inlineStr">
        <is>
          <t>Jackie Chan, Amber Valletta, Madeline Carroll, Alina Foley, Magnús Scheving, Billy Ray Cyrus, George Lopez, Katherine Boecher</t>
        </is>
      </c>
      <c r="P1510" s="39" t="inlineStr">
        <is>
          <t>Brian Levant</t>
        </is>
      </c>
      <c r="Q1510" s="40" t="inlineStr">
        <is>
          <t>[{"Source": "Internet Movie Database", "Value": "5.5/10"}, {"Source": "Rotten Tomatoes", "Value": "12%"}, {"Source": "Metacritic", "Value": "27/100"}]</t>
        </is>
      </c>
      <c r="R1510" s="41" t="inlineStr">
        <is>
          <t>66,166,000</t>
        </is>
      </c>
      <c r="S1510" s="42" t="inlineStr">
        <is>
          <t>PG</t>
        </is>
      </c>
      <c r="T1510" s="43" t="inlineStr">
        <is>
          <t>94</t>
        </is>
      </c>
      <c r="U1510" s="44" t="inlineStr">
        <is>
          <t>{"link": "https://www.themoviedb.org/movie/23172-the-spy-next-door/watch?locale=CA", "ads": [{"logo_path": "/xoFyQOXR3qINRsdnCQyd7jGx8Wo.jpg", "provider_id": 326, "provider_name": "CTV", "display_priority": 46}], "flatrate": [{"logo_path": "/pbpMk2JmcoNnQwx5JGpXngfoWtp.jpg", "provider_id": 8, "provider_name": "Netflix", "display_priority": 0}, {"logo_path": "/pvske1MyAoymrs5bguRfVqYiM9a.jpg", "provider_id": 119, "provider_name": "Amazon Prime Video", "display_priority": 2}, {"logo_path": "/kICQccvOh8AIBMHGkBXJ047xeHN.jpg", "provider_id": 1796, "provider_name": "Netflix basic with Ads", "display_priority": 109},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t>
        </is>
      </c>
      <c r="V1510" s="45" t="inlineStr">
        <is>
          <t>28,000,000</t>
        </is>
      </c>
      <c r="W1510" s="34" t="n">
        <v>23172</v>
      </c>
      <c r="X1510" s="34" t="inlineStr">
        <is>
          <t>[10610, 35138, 59248, 80709, 42580, 51306, 44853, 12251, 31051, 233112, 259460, 379731, 44328, 78362, 28677, 136726, 38575, 34777, 55057, 73749]</t>
        </is>
      </c>
      <c r="Y1510" s="34" t="inlineStr">
        <is>
          <t>12%</t>
        </is>
      </c>
      <c r="Z1510" s="34" t="inlineStr">
        <is>
          <t>5.5/10</t>
        </is>
      </c>
      <c r="AA1510" s="34" t="inlineStr">
        <is>
          <t>27/100</t>
        </is>
      </c>
      <c r="AB1510" s="72" t="n"/>
      <c r="AC1510" s="46" t="n">
        <v>1731215633548</v>
      </c>
    </row>
    <row r="1511" ht="14.25" customHeight="1" s="131">
      <c r="A1511" s="24" t="inlineStr">
        <is>
          <t>White Man's Burden</t>
        </is>
      </c>
      <c r="B1511" s="25" t="n">
        <v>7</v>
      </c>
      <c r="C1511" s="26" t="n"/>
      <c r="D1511" s="27" t="n"/>
      <c r="E1511" s="28" t="inlineStr">
        <is>
          <t>Drama</t>
        </is>
      </c>
      <c r="F1511" s="29" t="n"/>
      <c r="G1511" s="30" t="n"/>
      <c r="H1511" s="31" t="n"/>
      <c r="I1511" s="32" t="inlineStr">
        <is>
          <t>Savoy Pictures</t>
        </is>
      </c>
      <c r="J1511" s="33" t="n">
        <v>1995</v>
      </c>
      <c r="K1511" s="34">
        <f>ROW(K1511)-1</f>
        <v/>
      </c>
      <c r="L1511" s="35" t="n"/>
      <c r="M1511" s="36" t="inlineStr">
        <is>
          <t>The story takes place in alternative America where the blacks are members of social elite, and whites are inhabitants of inner city ghettos. Louis Pinnock is a white worker in a chocolate factory, loving husband and father of two children. While delivering a package for black CEO Thaddeus Thomas, he is mistaken for a voyeur and, as a result, loses his job, gets beaten by black cops and his family gets evicted from their home. Desperate Pinnock takes a gun and kidnaps Thomas, demanding justice.</t>
        </is>
      </c>
      <c r="N1511" s="37" t="inlineStr">
        <is>
          <t>https://image.tmdb.org/t/p/w500/pIgCFucYI0YvnMR35zV12YY0NHc.jpg</t>
        </is>
      </c>
      <c r="O1511" s="38" t="inlineStr">
        <is>
          <t>John Travolta, Harry Belafonte, Kelly Lynch, Margaret Avery, Tom Bower, Andrew Lawrence, Bumper Robinson, Tom Wright</t>
        </is>
      </c>
      <c r="P1511" s="39" t="inlineStr">
        <is>
          <t>Desmond Nakano</t>
        </is>
      </c>
      <c r="Q1511" s="40" t="inlineStr">
        <is>
          <t>[{"Source": "Internet Movie Database", "Value": "5.3/10"}, {"Source": "Rotten Tomatoes", "Value": "24%"}]</t>
        </is>
      </c>
      <c r="R1511" s="41" t="inlineStr">
        <is>
          <t>9,000,000</t>
        </is>
      </c>
      <c r="S1511" s="42" t="inlineStr">
        <is>
          <t>R</t>
        </is>
      </c>
      <c r="T1511" s="43" t="inlineStr">
        <is>
          <t>89</t>
        </is>
      </c>
      <c r="U1511" s="44" t="inlineStr">
        <is>
          <t>{}</t>
        </is>
      </c>
      <c r="V1511" s="45" t="inlineStr">
        <is>
          <t>7,000,000</t>
        </is>
      </c>
      <c r="W1511" s="34" t="n">
        <v>31611</v>
      </c>
      <c r="X1511" s="34" t="inlineStr">
        <is>
          <t>[8012, 9587, 342521, 246054, 253938, 520758, 290098, 420818, 150689, 76600, 151960, 381283, 11638, 502356, 274870, 264644, 619264, 460668, 10112, 602269]</t>
        </is>
      </c>
      <c r="Y1511" s="34" t="inlineStr">
        <is>
          <t>24%</t>
        </is>
      </c>
      <c r="Z1511" s="34" t="inlineStr">
        <is>
          <t>5.3/10</t>
        </is>
      </c>
      <c r="AA1511" s="34" t="inlineStr">
        <is>
          <t>N/A</t>
        </is>
      </c>
      <c r="AB1511" s="34" t="inlineStr">
        <is>
          <t>https://www.youtube.com/embed/1ezPwSoXdX0</t>
        </is>
      </c>
      <c r="AC1511" s="46" t="n">
        <v>1731215633548</v>
      </c>
    </row>
    <row r="1512" ht="14.25" customHeight="1" s="131">
      <c r="A1512" s="24" t="inlineStr">
        <is>
          <t>Ghosted</t>
        </is>
      </c>
      <c r="B1512" s="25" t="n">
        <v>7</v>
      </c>
      <c r="C1512" s="26" t="n"/>
      <c r="D1512" s="27" t="n"/>
      <c r="E1512" s="28" t="inlineStr">
        <is>
          <t>Action</t>
        </is>
      </c>
      <c r="F1512" s="29" t="inlineStr">
        <is>
          <t>RomCom</t>
        </is>
      </c>
      <c r="G1512" s="30" t="n"/>
      <c r="H1512" s="31" t="inlineStr">
        <is>
          <t>Apple TV+</t>
        </is>
      </c>
      <c r="I1512" s="32" t="inlineStr">
        <is>
          <t>Apple TV+</t>
        </is>
      </c>
      <c r="J1512" s="33" t="n">
        <v>2023</v>
      </c>
      <c r="K1512" s="34">
        <f>ROW(K1512)-1</f>
        <v/>
      </c>
      <c r="L1512" s="35" t="inlineStr">
        <is>
          <t>A genuinely terrible action movie and a massive waste of acting talent. You can't just put two hot people together and expect that the movie will work. De Armas and Evans have zero chemistry together, and while I usually enjoy both of them, they were not good in this. The story is so generic, the prototypical spy story. The action is completely absurd at times, and somehow a "gardener" Chris Evans is able to fight hand to hand with professional assassins after a couple of hours of running around. There really isn't anything to redeem this movie.</t>
        </is>
      </c>
      <c r="M1512" s="85" t="inlineStr">
        <is>
          <t>Salt-of-the-earth Cole falls head over heels for enigmatic Sadie—but then makes the shocking discovery that she's a secret agent. Before they can decide on a second date, Cole and Sadie are swept away on an international adventure to save the world.</t>
        </is>
      </c>
      <c r="N1512" s="86" t="inlineStr">
        <is>
          <t>https://image.tmdb.org/t/p/w500/liLN69YgoovHVgmlHJ876PKi5Yi.jpg</t>
        </is>
      </c>
      <c r="O1512" s="87" t="inlineStr">
        <is>
          <t>Chris Evans, Ana de Armas, Adrien Brody, Mike Moh, Amy Sedaris, Tate Donovan, Tim Blake Nelson, Marwan Kenzari</t>
        </is>
      </c>
      <c r="P1512" s="88" t="inlineStr">
        <is>
          <t>Dexter Fletcher</t>
        </is>
      </c>
      <c r="Q1512" s="96" t="inlineStr">
        <is>
          <t>[{"Source": "Internet Movie Database", "Value": "5.8/10"}, {"Source": "Metacritic", "Value": "34/100"}]</t>
        </is>
      </c>
      <c r="R1512" s="89" t="inlineStr">
        <is>
          <t>0</t>
        </is>
      </c>
      <c r="S1512" s="90" t="inlineStr">
        <is>
          <t>PG-13</t>
        </is>
      </c>
      <c r="T1512" s="91" t="inlineStr">
        <is>
          <t>117</t>
        </is>
      </c>
      <c r="U1512" s="92" t="inlineStr">
        <is>
          <t>{"link": "https://www.themoviedb.org/movie/868759-ghosted/watch?locale=CA", "flatrate": [{"logo_path": "/2E03IAZsX4ZaUqM7tXlctEPMGWS.jpg", "provider_id": 350, "provider_name": "Apple TV+", "display_priority": 7}, {"logo_path": "/yFrZVSC4UnDpeIzX2svcRPgV5P5.jpg", "provider_id": 2243, "provider_name": "Apple TV Plus Amazon Channel", "display_priority": 165}]}</t>
        </is>
      </c>
      <c r="V1512" s="61" t="inlineStr">
        <is>
          <t>40,000,000</t>
        </is>
      </c>
      <c r="W1512" s="34" t="n">
        <v>868759</v>
      </c>
      <c r="X1512" s="34" t="inlineStr">
        <is>
          <t>[594767, 1102776, 640146, 552688, 934433, 502356, 733317, 713704, 649609, 724209, 420808, 726759, 758323, 864168, 948713, 1029575, 717980, 763165, 537739, 9963]</t>
        </is>
      </c>
      <c r="Y1512" s="34" t="inlineStr">
        <is>
          <t>N/A</t>
        </is>
      </c>
      <c r="Z1512" s="34" t="inlineStr">
        <is>
          <t>5.8/10</t>
        </is>
      </c>
      <c r="AA1512" s="34" t="inlineStr">
        <is>
          <t>34/100</t>
        </is>
      </c>
      <c r="AB1512" s="34" t="inlineStr">
        <is>
          <t>https://www.youtube.com/embed/IAdCsNtEuBU</t>
        </is>
      </c>
      <c r="AC1512" s="46" t="inlineStr">
        <is>
          <t>1740161272672</t>
        </is>
      </c>
    </row>
    <row r="1513" ht="14.25" customHeight="1" s="131">
      <c r="A1513" s="24" t="inlineStr">
        <is>
          <t>The Adventures of Pluto Nash</t>
        </is>
      </c>
      <c r="B1513" s="25" t="n">
        <v>7</v>
      </c>
      <c r="C1513" s="26" t="n"/>
      <c r="D1513" s="27" t="n"/>
      <c r="E1513" s="28" t="inlineStr">
        <is>
          <t>Sci-Fi</t>
        </is>
      </c>
      <c r="F1513" s="29" t="inlineStr">
        <is>
          <t>Action</t>
        </is>
      </c>
      <c r="G1513" s="30" t="n"/>
      <c r="H1513" s="31" t="n"/>
      <c r="I1513" s="32" t="inlineStr">
        <is>
          <t>Warner Bros.</t>
        </is>
      </c>
      <c r="J1513" s="33" t="n">
        <v>2002</v>
      </c>
      <c r="K1513" s="34">
        <f>ROW(K1513)-1</f>
        <v/>
      </c>
      <c r="L1513" s="35" t="n"/>
      <c r="M1513" s="36" t="inlineStr">
        <is>
          <t>The year is 2087, the setting is the moon. Pluto Nash, the high-flying successful owner of the hottest nightclub in the universe, finds himself in trouble when he refuses to sell his club to lunar gangster Mogan, who just happens to be helping the mysterious Rex Crater mastermind a plan to take over the entire moon.</t>
        </is>
      </c>
      <c r="N1513" s="37" t="inlineStr">
        <is>
          <t>https://image.tmdb.org/t/p/w500/dbpaFpGV1N77eNtbyCHan841YHS.jpg</t>
        </is>
      </c>
      <c r="O1513" s="38" t="inlineStr">
        <is>
          <t>Eddie Murphy, Randy Quaid, Rosario Dawson, Joe Pantoliano, Jay Mohr, Luis Guzmán, James Rebhorn, Peter Boyle</t>
        </is>
      </c>
      <c r="P1513" s="39" t="inlineStr">
        <is>
          <t>Ron Underwood</t>
        </is>
      </c>
      <c r="Q1513" s="40" t="inlineStr">
        <is>
          <t>[{"Source": "Internet Movie Database", "Value": "3.9/10"}, {"Source": "Rotten Tomatoes", "Value": "6%"}, {"Source": "Metacritic", "Value": "12/100"}]</t>
        </is>
      </c>
      <c r="R1513" s="41" t="inlineStr">
        <is>
          <t>7,103,973</t>
        </is>
      </c>
      <c r="S1513" s="42" t="inlineStr">
        <is>
          <t>PG-13</t>
        </is>
      </c>
      <c r="T1513" s="43" t="inlineStr">
        <is>
          <t>95</t>
        </is>
      </c>
      <c r="U1513" s="44" t="inlineStr">
        <is>
          <t>{"link": "https://www.themoviedb.org/movie/11692-the-adventures-of-pluto-nash/watch?locale=CA",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t>
        </is>
      </c>
      <c r="V1513" s="45" t="inlineStr">
        <is>
          <t>100,000,000</t>
        </is>
      </c>
      <c r="W1513" s="34" t="n">
        <v>11692</v>
      </c>
      <c r="X1513" s="34" t="inlineStr">
        <is>
          <t>[33676, 19065, 4365, 55325, 9544, 9536, 8427, 11326, 397415, 8860, 12158, 256924, 5851, 10708, 15653, 8975, 13394, 10808, 72358, 22897]</t>
        </is>
      </c>
      <c r="Y1513" s="34" t="inlineStr">
        <is>
          <t>6%</t>
        </is>
      </c>
      <c r="Z1513" s="34" t="inlineStr">
        <is>
          <t>3.9/10</t>
        </is>
      </c>
      <c r="AA1513" s="34" t="inlineStr">
        <is>
          <t>12/100</t>
        </is>
      </c>
      <c r="AB1513" s="34" t="inlineStr">
        <is>
          <t>https://www.youtube.com/embed/J-IeOg5-jGs</t>
        </is>
      </c>
      <c r="AC1513" s="46" t="n">
        <v>1731215633548</v>
      </c>
    </row>
    <row r="1514" ht="14.25" customHeight="1" s="131">
      <c r="A1514" s="24" t="inlineStr">
        <is>
          <t>Geostorm</t>
        </is>
      </c>
      <c r="B1514" s="25" t="n">
        <v>7</v>
      </c>
      <c r="C1514" s="26" t="n"/>
      <c r="D1514" s="27" t="n"/>
      <c r="E1514" s="28" t="inlineStr">
        <is>
          <t>Sci-Fi</t>
        </is>
      </c>
      <c r="F1514" s="29" t="inlineStr">
        <is>
          <t>Disaster</t>
        </is>
      </c>
      <c r="G1514" s="30" t="n"/>
      <c r="H1514" s="31" t="n"/>
      <c r="I1514" s="32" t="inlineStr">
        <is>
          <t>Warner Bros.</t>
        </is>
      </c>
      <c r="J1514" s="33" t="n">
        <v>2017</v>
      </c>
      <c r="K1514" s="34">
        <f>ROW(K1514)-1</f>
        <v/>
      </c>
      <c r="L1514" s="35" t="inlineStr">
        <is>
          <t>One of the worst of this genre made up of mostly bad films. Features a lot of the usual tropes. Our main character is an absent father with a heart of gold and a brother he never talks to. There's a bunch of other people in the movie too but really no one leaves an impact because all of the characters are paper thin. Most of the character establishment is done via exposition and even voiceover rather than actions. Everyone is always saying what they are thinking or doing, like it's a comic book. The script is terrible, the whole story makes no sense, and the dialogue is atrocious. The effects don't look very good, and that is the one thing that might have saved this for some people.</t>
        </is>
      </c>
      <c r="M1514" s="36" t="inlineStr">
        <is>
          <t>After an unprecedented series of natural disasters threatened the planet, the world's leaders came together to create an intricate network of satellites to control the global climate and keep everyone safe. But now, something has gone wrong: the system built to protect Earth is attacking it, and it becomes a race against the clock to uncover the real threat before a worldwide geostorm wipes out everything and everyone along with it.</t>
        </is>
      </c>
      <c r="N1514" s="37" t="inlineStr">
        <is>
          <t>https://image.tmdb.org/t/p/w500/nrsx0jEaBgXq4PWo7SooSnYJTv.jpg</t>
        </is>
      </c>
      <c r="O1514" s="38" t="inlineStr">
        <is>
          <t>Gerard Butler, Alexandra Maria Lara, Jim Sturgess, Abbie Cornish, Ed Harris, Andy García, Zazie Beetz, Eugenio Derbez</t>
        </is>
      </c>
      <c r="P1514" s="39" t="inlineStr">
        <is>
          <t>Dean Devlin</t>
        </is>
      </c>
      <c r="Q1514" s="40" t="inlineStr">
        <is>
          <t>[{"Source": "Internet Movie Database", "Value": "5.3/10"}, {"Source": "Rotten Tomatoes", "Value": "18%"}, {"Source": "Metacritic", "Value": "21/100"}]</t>
        </is>
      </c>
      <c r="R1514" s="41" t="inlineStr">
        <is>
          <t>221,600,160</t>
        </is>
      </c>
      <c r="S1514" s="42" t="inlineStr">
        <is>
          <t>PG-13</t>
        </is>
      </c>
      <c r="T1514" s="43" t="inlineStr">
        <is>
          <t>109</t>
        </is>
      </c>
      <c r="U1514" s="44" t="inlineStr">
        <is>
          <t>{"link": "https://www.themoviedb.org/movie/274855-geostorm/watch?locale=CA", "flatrate":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514" s="45" t="inlineStr">
        <is>
          <t>120,000,000</t>
        </is>
      </c>
      <c r="W1514" s="34" t="n">
        <v>274855</v>
      </c>
      <c r="X1514" s="34" t="inlineStr">
        <is>
          <t>[343668, 298250, 400106, 353491, 267860, 400710, 284053, 440021, 430040, 290512, 423899, 438740, 354282, 410554, 372343, 336882, 449443, 317091, 315837, 392044]</t>
        </is>
      </c>
      <c r="Y1514" s="34" t="inlineStr">
        <is>
          <t>18%</t>
        </is>
      </c>
      <c r="Z1514" s="34" t="inlineStr">
        <is>
          <t>5.3/10</t>
        </is>
      </c>
      <c r="AA1514" s="34" t="inlineStr">
        <is>
          <t>21/100</t>
        </is>
      </c>
      <c r="AB1514" s="34" t="inlineStr">
        <is>
          <t>https://www.youtube.com/embed/w1QSI0CFEWU</t>
        </is>
      </c>
      <c r="AC1514" s="46" t="n">
        <v>1731215633548</v>
      </c>
    </row>
    <row r="1515" ht="14.25" customHeight="1" s="131">
      <c r="A1515" s="24" t="inlineStr">
        <is>
          <t>Countdown</t>
        </is>
      </c>
      <c r="B1515" s="25" t="n">
        <v>7</v>
      </c>
      <c r="C1515" s="26" t="n"/>
      <c r="D1515" s="27" t="n"/>
      <c r="E1515" s="28" t="inlineStr">
        <is>
          <t>Horror</t>
        </is>
      </c>
      <c r="F1515" s="29" t="n"/>
      <c r="G1515" s="30" t="n"/>
      <c r="H1515" s="31" t="n"/>
      <c r="I1515" s="32" t="inlineStr">
        <is>
          <t>STX Entertainment</t>
        </is>
      </c>
      <c r="J1515" s="33" t="n">
        <v>2019</v>
      </c>
      <c r="K1515" s="34">
        <f>ROW(K1515)-1</f>
        <v/>
      </c>
      <c r="L1515" s="35" t="inlineStr">
        <is>
          <t>I hated this movie from start to finish. The opening scene is dumb as hell, the whole reason this movie happens is because some girl is using an app called "countdown to skinny" and her dumbass friend asks her "is it this one" with the most obviously evil app ever. Also, it's very hard to make an application scary, and they certainly don't make it happen here. Elizabeth Lail is just flat out not a good actress, and there's a reason why this was her only leading role to this point. It's hard to make it scary when your whole premise is that the people are safe until the countdown ends. The dialogue is horrible, no one speaks like a human being. Some really bad product placement. The app goes from completely unknown to somehow incredibly famous nearly overnight. The whole movie can be boiled down to a series of highly telegraphed jumpscares wrapped around trash dialogue and poor performances with the score and editing handiwork of a very long trailer. The worst part of it all may be that they try to set up a sequel to this piece of shit like they're a marvel movie.</t>
        </is>
      </c>
      <c r="M1515" s="49" t="inlineStr">
        <is>
          <t>A young nurse downloads an app that tells her she only has three days to live. With time ticking away and a mysterious figure haunting her, she must find a way to save her life before time runs out.</t>
        </is>
      </c>
      <c r="N1515" s="50" t="inlineStr">
        <is>
          <t>https://image.tmdb.org/t/p/w500/5TQ0kM41vWFWFAPbZGitOxDysZU.jpg</t>
        </is>
      </c>
      <c r="O1515" s="51" t="inlineStr">
        <is>
          <t>Elizabeth Lail, Jordan Calloway, Talitha Eliana Bateman, Peter Facinelli, Dillon Lane, Matt Letscher, Tom Segura, Lana McKissack</t>
        </is>
      </c>
      <c r="P1515" s="52" t="inlineStr">
        <is>
          <t>Justin Dec</t>
        </is>
      </c>
      <c r="Q1515" s="53" t="inlineStr">
        <is>
          <t>[{"Source": "Internet Movie Database", "Value": "5.4/10"}, {"Source": "Rotten Tomatoes", "Value": "26%"}, {"Source": "Metacritic", "Value": "31/100"}]</t>
        </is>
      </c>
      <c r="R1515" s="54" t="inlineStr">
        <is>
          <t>48,021,766</t>
        </is>
      </c>
      <c r="S1515" s="55" t="inlineStr">
        <is>
          <t>PG-13</t>
        </is>
      </c>
      <c r="T1515" s="56" t="inlineStr">
        <is>
          <t>90</t>
        </is>
      </c>
      <c r="U1515" s="57" t="inlineStr">
        <is>
          <t>{"link": "https://www.themoviedb.org/movie/599975-countdown/watch?locale=CA",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"/vLZKlXUNDcZR7ilvfY9Wr9k80FZ.jpg", "provider_id": 538, "provider_name": "Plex", "display_priority": 85}], "flatrate": [{"logo_path": "/pvske1MyAoymrs5bguRfVqYiM9a.jpg", "provider_id": 119, "provider_name": "Amazon Prime Video", "display_priority": 2}, {"logo_path": "/8aBqoNeGGr0oSA85iopgNZUOTOc.jpg", "provider_id": 2100, "provider_name": "Amazon Prime Video with Ads", "display_priority": 149}]}</t>
        </is>
      </c>
      <c r="V1515" s="58" t="inlineStr">
        <is>
          <t>6,500,000</t>
        </is>
      </c>
      <c r="W1515" s="34" t="n">
        <v>599975</v>
      </c>
      <c r="X1515" s="34" t="inlineStr">
        <is>
          <t>[417384, 608994, 575361, 458131, 89691, 483202, 449664, 487083, 465086, 536743, 299245, 480105, 401561, 620725, 517116, 340601, 665488, 592739, 567971, 605373]</t>
        </is>
      </c>
      <c r="Y1515" s="34" t="inlineStr">
        <is>
          <t>26%</t>
        </is>
      </c>
      <c r="Z1515" s="34" t="inlineStr">
        <is>
          <t>5.4/10</t>
        </is>
      </c>
      <c r="AA1515" s="34" t="inlineStr">
        <is>
          <t>31/100</t>
        </is>
      </c>
      <c r="AB1515" s="34" t="inlineStr">
        <is>
          <t>https://www.youtube.com/embed/S6O4iy3Twwo</t>
        </is>
      </c>
      <c r="AC1515" s="46" t="inlineStr">
        <is>
          <t>1738625470155</t>
        </is>
      </c>
    </row>
    <row r="1516" ht="14.25" customHeight="1" s="131">
      <c r="A1516" s="24" t="inlineStr">
        <is>
          <t>Saw 3D</t>
        </is>
      </c>
      <c r="B1516" s="25" t="n">
        <v>7</v>
      </c>
      <c r="C1516" s="26" t="inlineStr">
        <is>
          <t>Saw</t>
        </is>
      </c>
      <c r="D1516" s="27" t="n"/>
      <c r="E1516" s="28" t="inlineStr">
        <is>
          <t>Horror</t>
        </is>
      </c>
      <c r="F1516" s="29" t="n"/>
      <c r="G1516" s="30" t="n"/>
      <c r="H1516" s="31" t="n"/>
      <c r="I1516" s="32" t="inlineStr">
        <is>
          <t>Lionsgate</t>
        </is>
      </c>
      <c r="J1516" s="33" t="n">
        <v>2010</v>
      </c>
      <c r="K1516" s="34">
        <f>ROW(K1516)-1</f>
        <v/>
      </c>
      <c r="L1516" s="35" t="inlineStr">
        <is>
          <t>A truly awful entry into what is largely a not very good series. There really isn't anything redeeming about this one. None of the characters have any development, the traps are frequent but even more meaningless than the traps in the last four movies. When you don't have any characters to be attached to or that you even recognize, there isn't much to keep this entertaining. To top it off, this movie is so ugly to look at. Even the effects look terrible, everything is so overexposed and the lighting is awful in every scene. The editing is awful and the acting is terrible. They really keep pushing the idea that Kramer isn't that bad of a guy, but he is, he's terrible, just not quite as terrible as all of his apprentices. By the way, how many times is there going to be a reveal at the end of a movie that someone new is another Jigsaw apprentice? It's seriously ridiculous.</t>
        </is>
      </c>
      <c r="M1516" s="49" t="inlineStr">
        <is>
          <t>As a deadly battle rages over Jigsaw's brutal legacy, a group of Jigsaw survivors gathers to seek the support of self-help guru and fellow survivor Bobby Dagen, a man whose own dark secrets unleash a new wave of terror.</t>
        </is>
      </c>
      <c r="N1516" s="50" t="inlineStr">
        <is>
          <t>https://image.tmdb.org/t/p/w500/qHCZ6LjtmqWDfXXN28TlIC9OppK.jpg</t>
        </is>
      </c>
      <c r="O1516" s="51" t="inlineStr">
        <is>
          <t>Tobin Bell, Costas Mandylor, Betsy Russell, Cary Elwes, Sean Patrick Flanery, Chad Donella, Chester Bennington, Gina Holden</t>
        </is>
      </c>
      <c r="P1516" s="52" t="inlineStr">
        <is>
          <t>Kevin Greutert</t>
        </is>
      </c>
      <c r="Q1516" s="53" t="inlineStr">
        <is>
          <t>[{"Source": "Internet Movie Database", "Value": "5.5/10"}, {"Source": "Rotten Tomatoes", "Value": "9%"}, {"Source": "Metacritic", "Value": "24/100"}]</t>
        </is>
      </c>
      <c r="R1516" s="54" t="inlineStr">
        <is>
          <t>136,151,680</t>
        </is>
      </c>
      <c r="S1516" s="55" t="inlineStr">
        <is>
          <t>R</t>
        </is>
      </c>
      <c r="T1516" s="56" t="inlineStr">
        <is>
          <t>90</t>
        </is>
      </c>
      <c r="U1516" s="57" t="inlineStr">
        <is>
          <t>{"link": "https://www.themoviedb.org/movie/41439-saw-3d/watch?locale=CA",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516" s="58" t="inlineStr">
        <is>
          <t>20,000,000</t>
        </is>
      </c>
      <c r="W1516" s="34" t="n">
        <v>41439</v>
      </c>
      <c r="X1516" s="34" t="inlineStr">
        <is>
          <t>[298250, 22804, 663, 215, 11917, 214, 246355, 602734, 176, 41436, 50780, 1691, 176241, 4247, 288171, 23479, 15877, 227970, 375946, 9264]</t>
        </is>
      </c>
      <c r="Y1516" s="34" t="inlineStr">
        <is>
          <t>9%</t>
        </is>
      </c>
      <c r="Z1516" s="34" t="inlineStr">
        <is>
          <t>5.5/10</t>
        </is>
      </c>
      <c r="AA1516" s="34" t="inlineStr">
        <is>
          <t>24/100</t>
        </is>
      </c>
      <c r="AB1516" s="34" t="inlineStr">
        <is>
          <t>https://www.youtube.com/embed/A1PxwwdEXao</t>
        </is>
      </c>
      <c r="AC1516" s="46" t="n">
        <v>1731275813253</v>
      </c>
    </row>
    <row r="1517" ht="14.25" customHeight="1" s="131">
      <c r="A1517" s="24" t="inlineStr">
        <is>
          <t>They/Them</t>
        </is>
      </c>
      <c r="B1517" s="25" t="n">
        <v>7</v>
      </c>
      <c r="C1517" s="26" t="inlineStr">
        <is>
          <t>Blumhouse</t>
        </is>
      </c>
      <c r="D1517" s="27" t="n"/>
      <c r="E1517" s="28" t="inlineStr">
        <is>
          <t>Horror</t>
        </is>
      </c>
      <c r="F1517" s="29" t="inlineStr">
        <is>
          <t>Slasher</t>
        </is>
      </c>
      <c r="G1517" s="30" t="n"/>
      <c r="H1517" s="31" t="inlineStr">
        <is>
          <t>Peacock</t>
        </is>
      </c>
      <c r="I1517" s="32" t="inlineStr">
        <is>
          <t>Peacock</t>
        </is>
      </c>
      <c r="J1517" s="33" t="n">
        <v>2022</v>
      </c>
      <c r="K1517" s="34">
        <f>ROW(K1517)-1</f>
        <v/>
      </c>
      <c r="L1517" s="35" t="inlineStr">
        <is>
          <t>Awful movie exploiting a diverse cast to try to appeal to the queer community. The dialogue is horrendous, it feels like it was written by a high school student. One of the worst scenes I've ever seen is in this movie, when both cabins start singing P!NK in the middle of the night and the movie turns into a music video for a couple of minutes. The script tries to walk the balance between accepting and also being extremely hateful towards non-cis/straight people. The movie is a tonal nightmare, flashing between cringey campers to attempted horror in the blink of an eye. This is also a slasher movie with basically no kills until the final 10 minutes of the movie. It's mostly just awkward situations and bad dialogue.</t>
        </is>
      </c>
      <c r="M1517" s="49" t="inlineStr">
        <is>
          <t>Campers at an LGBTQ+ conversion camp endure unsettling psychological techniques while the campsite is stalked by a mysterious killer.</t>
        </is>
      </c>
      <c r="N1517" s="50" t="inlineStr">
        <is>
          <t>https://image.tmdb.org/t/p/w500/85TJ4udfUOwFIlvQL6EMFvvbvN5.jpg</t>
        </is>
      </c>
      <c r="O1517" s="51" t="inlineStr">
        <is>
          <t>Theo Germaine, Kevin Bacon, Quei Tann, Austin Crute, Monique Kim, Anna Lore, Cooper Koch, Darwin del Fabo</t>
        </is>
      </c>
      <c r="P1517" s="52" t="inlineStr">
        <is>
          <t>John Logan</t>
        </is>
      </c>
      <c r="Q1517" s="59" t="inlineStr">
        <is>
          <t>[{"Source": "Internet Movie Database", "Value": "4.0/10"}, {"Source": "Rotten Tomatoes", "Value": "33%"}, {"Source": "Metacritic", "Value": "46/100"}]</t>
        </is>
      </c>
      <c r="R1517" s="54" t="inlineStr">
        <is>
          <t>0</t>
        </is>
      </c>
      <c r="S1517" s="55" t="inlineStr">
        <is>
          <t>TV-MA</t>
        </is>
      </c>
      <c r="T1517" s="56" t="inlineStr">
        <is>
          <t>104</t>
        </is>
      </c>
      <c r="U1517" s="57" t="inlineStr">
        <is>
          <t>{"link": "https://www.themoviedb.org/movie/816977-they-them/watch?locale=CA", "flatrate": [{"logo_path": "/pbpMk2JmcoNnQwx5JGpXngfoWtp.jpg", "provider_id": 8, "provider_name": "Netflix", "display_priority": 0}, {"logo_path": "/kICQccvOh8AIBMHGkBXJ047xeHN.jpg", "provider_id": 1796, "provider_name": "Netflix basic with Ads", "display_priority": 109}]}</t>
        </is>
      </c>
      <c r="V1517" s="58" t="inlineStr">
        <is>
          <t>0</t>
        </is>
      </c>
      <c r="W1517" s="34" t="n">
        <v>816977</v>
      </c>
      <c r="X1517" s="34" t="inlineStr">
        <is>
          <t>[851972, 801526, 818543, 852830, 1027385, 1148027, 523593, 23963, 751237, 730167, 382217, 960258, 811656, 38358, 622420, 475888, 629015, 9885, 539649, 157]</t>
        </is>
      </c>
      <c r="Y1517" s="34" t="inlineStr">
        <is>
          <t>33%</t>
        </is>
      </c>
      <c r="Z1517" s="34" t="inlineStr">
        <is>
          <t>4.0/10</t>
        </is>
      </c>
      <c r="AA1517" s="34" t="inlineStr">
        <is>
          <t>46/100</t>
        </is>
      </c>
      <c r="AB1517" s="34" t="inlineStr">
        <is>
          <t>https://www.youtube.com/embed/HtQk6sANmKs</t>
        </is>
      </c>
      <c r="AC1517" s="46" t="n">
        <v>1731215633548</v>
      </c>
    </row>
    <row r="1518" ht="14.25" customHeight="1" s="131">
      <c r="A1518" s="24" t="inlineStr">
        <is>
          <t>Timeline</t>
        </is>
      </c>
      <c r="B1518" s="25" t="n">
        <v>7</v>
      </c>
      <c r="C1518" s="26" t="n"/>
      <c r="D1518" s="27" t="n"/>
      <c r="E1518" s="28" t="inlineStr">
        <is>
          <t>Sci-Fi</t>
        </is>
      </c>
      <c r="F1518" s="29" t="inlineStr">
        <is>
          <t>Adventure</t>
        </is>
      </c>
      <c r="G1518" s="30" t="n"/>
      <c r="H1518" s="31" t="n"/>
      <c r="I1518" s="32" t="inlineStr">
        <is>
          <t>Paramount Pictures</t>
        </is>
      </c>
      <c r="J1518" s="33" t="n">
        <v>2003</v>
      </c>
      <c r="K1518" s="34">
        <f>ROW(K1518)-1</f>
        <v/>
      </c>
      <c r="L1518" s="35" t="inlineStr">
        <is>
          <t>All around terrible from start to finish. The plot is confusing and convoluted, it seems as if some scenes have vanished in thin air and been replaced with exposition. Very poorly directed and edited, none of the scenes blend together, and none of the actors deliver good performances or have any chemistry together. The set design and production value are network television levels of bad. This movie cost 80 million dollars but looks like a group of LARPers showed up at the park and started clanging foam swords together.</t>
        </is>
      </c>
      <c r="M1518" s="62" t="inlineStr">
        <is>
          <t>A group of archaeological students become trapped in the past when they go there to retrieve their professor. The group must survive in 14th century France long enough to be rescued.</t>
        </is>
      </c>
      <c r="N1518" s="63" t="inlineStr">
        <is>
          <t>https://image.tmdb.org/t/p/w500/oZsH2aKqNonBSEGpOTHO2GksSjs.jpg</t>
        </is>
      </c>
      <c r="O1518" s="64" t="inlineStr">
        <is>
          <t>Paul Walker, Frances O'Connor, Gerard Butler, Billy Connolly, David Thewlis, Anna Friel, Neal McDonough, Matt Craven</t>
        </is>
      </c>
      <c r="P1518" s="65" t="inlineStr">
        <is>
          <t>Richard Donner</t>
        </is>
      </c>
      <c r="Q1518" s="59" t="inlineStr">
        <is>
          <t>[{"Source": "Internet Movie Database", "Value": "5.6/10"}, {"Source": "Rotten Tomatoes", "Value": "13%"}, {"Source": "Metacritic", "Value": "29/100"}]</t>
        </is>
      </c>
      <c r="R1518" s="66" t="inlineStr">
        <is>
          <t>43,935,763</t>
        </is>
      </c>
      <c r="S1518" s="67" t="inlineStr">
        <is>
          <t>PG-13</t>
        </is>
      </c>
      <c r="T1518" s="68" t="inlineStr">
        <is>
          <t>116</t>
        </is>
      </c>
      <c r="U1518" s="44" t="inlineStr">
        <is>
          <t>{"link": "https://www.themoviedb.org/movie/9562-timeline/watch?locale=CA",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518" s="69" t="inlineStr">
        <is>
          <t>80,000,000</t>
        </is>
      </c>
      <c r="W1518" s="34" t="n">
        <v>9562</v>
      </c>
      <c r="X1518" s="34" t="inlineStr">
        <is>
          <t>[18862, 287935, 30855, 39946, 51299, 5494, 28660, 32940, 459110, 316761, 1373, 25921, 81391, 694114, 366755, 567966, 209504, 1568, 582306, 50357]</t>
        </is>
      </c>
      <c r="Y1518" s="34" t="inlineStr">
        <is>
          <t>13%</t>
        </is>
      </c>
      <c r="Z1518" s="34" t="inlineStr">
        <is>
          <t>5.6/10</t>
        </is>
      </c>
      <c r="AA1518" s="34" t="inlineStr">
        <is>
          <t>29/100</t>
        </is>
      </c>
      <c r="AB1518" s="34" t="inlineStr">
        <is>
          <t>https://www.youtube.com/embed/9RKOhYWj8J4</t>
        </is>
      </c>
      <c r="AC1518" s="46" t="n">
        <v>1731215633548</v>
      </c>
    </row>
    <row r="1519" ht="14.25" customHeight="1" s="131">
      <c r="A1519" s="24" t="inlineStr">
        <is>
          <t>Black Christmas</t>
        </is>
      </c>
      <c r="B1519" s="25" t="n">
        <v>7</v>
      </c>
      <c r="C1519" s="26" t="n"/>
      <c r="D1519" s="27" t="n"/>
      <c r="E1519" s="28" t="inlineStr">
        <is>
          <t>Horror</t>
        </is>
      </c>
      <c r="F1519" s="29" t="inlineStr">
        <is>
          <t>Slasher</t>
        </is>
      </c>
      <c r="G1519" s="30" t="inlineStr">
        <is>
          <t>Christmas</t>
        </is>
      </c>
      <c r="H1519" s="31" t="n"/>
      <c r="I1519" s="32" t="inlineStr">
        <is>
          <t>Dimension Films</t>
        </is>
      </c>
      <c r="J1519" s="33" t="n">
        <v>2006</v>
      </c>
      <c r="K1519" s="34">
        <f>ROW(K1519)-1</f>
        <v/>
      </c>
      <c r="L1519" s="35" t="inlineStr">
        <is>
          <t>Another great example of how to fuck up a remake of a classic horror movie. This movie is truly dreadful. There are some moments of suspense at the end of the movie, but most of the kills just come out of nowhere as a jump scare. They spend way too much time giving the killer backstory, which for a while plays out as an unintentional comedy, until it is truly disgusting instead. This whole movie is just gross for no reason. Everyone in this movie is so mean to each other despite supposedly liking each other. There is no one to root for, because not only are they mean, none of them have any character development at all. I can't even remember any of the characters names other than Billy and Agnes, the two villains. The dialogue in this is awful, everything is either exposition or awkward conversations. It takes the sisters way too long to even assume anything is wrong, they all come off as major idiots. The gore is excessive and gross just for the sake of being gross. There is not an ounce of creativity in this movie.</t>
        </is>
      </c>
      <c r="M1519" s="49" t="inlineStr">
        <is>
          <t>As the residents of sorority house Pi Kappa Sigma prepare for the festive season, a stranger begins a series of obscene phone calls with dubious intentions...</t>
        </is>
      </c>
      <c r="N1519" s="50" t="inlineStr">
        <is>
          <t>https://image.tmdb.org/t/p/w500/ggxi18MGqi0lucWvfsdYkzSdGUJ.jpg</t>
        </is>
      </c>
      <c r="O1519" s="51" t="inlineStr">
        <is>
          <t>Katie Cassidy, Kristen Cloke, Andrea Martin, Yan-Kay Crystal Lowe, Michelle Trachtenberg, Oliver Hudson, Robert Mann, Mary Elizabeth Winstead</t>
        </is>
      </c>
      <c r="P1519" s="52" t="inlineStr">
        <is>
          <t>Glen Morgan</t>
        </is>
      </c>
      <c r="Q1519" s="53" t="inlineStr">
        <is>
          <t>[{"Source": "Internet Movie Database", "Value": "4.7/10"}, {"Source": "Metacritic", "Value": "22/100"}]</t>
        </is>
      </c>
      <c r="R1519" s="54" t="inlineStr">
        <is>
          <t>21,510,851</t>
        </is>
      </c>
      <c r="S1519" s="55" t="inlineStr">
        <is>
          <t>R</t>
        </is>
      </c>
      <c r="T1519" s="56" t="inlineStr">
        <is>
          <t>92</t>
        </is>
      </c>
      <c r="U1519" s="57" t="inlineStr">
        <is>
          <t>{"link": "https://www.themoviedb.org/movie/9656-black-christmas/watch?locale=CA", "free": [{"logo_path": "/vLZKlXUNDcZR7ilvfY9Wr9k80FZ.jpg", "provider_id": 538, "provider_name": "Plex", "display_priority": 85}], "rent": [{"logo_path": "/9ghgSC0MA082EL6HLCW3GalykFD.jpg", "provider_id": 2, "provider_name": "Apple TV", "display_priority": 6}], "ads": [{"logo_path": "/dB8G41Q6tSL5NBisrIeqByfepBc.jpg", "provider_id": 300, "provider_name": "Pluto TV", "display_priority": 119}], "flatrate": [{"logo_path": "/pvske1MyAoymrs5bguRfVqYiM9a.jpg", "provider_id": 119, "provider_name": "Amazon Prime Video", "display_priority": 2}, {"logo_path": "/qb6Lj5BhNJavdmRVDzAqAjd4Tj3.jpg", "provider_id": 204, "provider_name": "Shudder Amazon Channel", "display_priority": 29}, {"logo_path": "/2ino0WmHA4GROB7NYKzT6PGqLcb.jpg", "provider_id": 528, "provider_name": "AMC+ Amazon Channel", "display_priority": 89}, {"logo_path": "/kLfq0I2MwiUFUY9yI1GwOeKxX8f.jpg", "provider_id": 2049, "provider_name": "Shudder Apple TV Channel", "display_priority": 139}, {"logo_path": "/8aBqoNeGGr0oSA85iopgNZUOTOc.jpg", "provider_id": 2100, "provider_name": "Amazon Prime Video with Ads", "display_priority": 149}], "buy": [{"logo_path": "/9ghgSC0MA082EL6HLCW3GalykFD.jpg", "provider_id": 2, "provider_name": "Apple TV", "display_priority": 6}]}</t>
        </is>
      </c>
      <c r="V1519" s="58" t="inlineStr">
        <is>
          <t>9,000,000</t>
        </is>
      </c>
      <c r="W1519" s="34" t="n">
        <v>9656</v>
      </c>
      <c r="X1519" s="34" t="inlineStr">
        <is>
          <t>[86305, 28380, 40681, 471970, 384528, 82185, 551808, 544047, 18943, 14094, 26480, 16249, 16938, 539364, 30931, 524738, 16342, 27475, 485504, 340601]</t>
        </is>
      </c>
      <c r="Y1519" s="34" t="inlineStr">
        <is>
          <t>N/A</t>
        </is>
      </c>
      <c r="Z1519" s="34" t="inlineStr">
        <is>
          <t>4.7/10</t>
        </is>
      </c>
      <c r="AA1519" s="34" t="inlineStr">
        <is>
          <t>22/100</t>
        </is>
      </c>
      <c r="AB1519" s="34" t="inlineStr">
        <is>
          <t>https://www.youtube.com/embed/XGFJdvQw65o</t>
        </is>
      </c>
      <c r="AC1519" s="34" t="inlineStr">
        <is>
          <t>1733695088702</t>
        </is>
      </c>
    </row>
    <row r="1520" ht="14.25" customHeight="1" s="131">
      <c r="A1520" s="24" t="inlineStr">
        <is>
          <t>Friday the 13th Part III</t>
        </is>
      </c>
      <c r="B1520" s="25" t="n">
        <v>7</v>
      </c>
      <c r="C1520" s="26" t="inlineStr">
        <is>
          <t>Freddy vs. Jason</t>
        </is>
      </c>
      <c r="D1520" s="27" t="inlineStr">
        <is>
          <t>Friday the 13th</t>
        </is>
      </c>
      <c r="E1520" s="28" t="inlineStr">
        <is>
          <t>Horror</t>
        </is>
      </c>
      <c r="F1520" s="29" t="inlineStr">
        <is>
          <t>Slasher</t>
        </is>
      </c>
      <c r="G1520" s="30" t="n"/>
      <c r="H1520" s="31" t="n"/>
      <c r="I1520" s="32" t="inlineStr">
        <is>
          <t>Paramount Pictures</t>
        </is>
      </c>
      <c r="J1520" s="33" t="n">
        <v>1982</v>
      </c>
      <c r="K1520" s="34">
        <f>ROW(K1520)-1</f>
        <v/>
      </c>
      <c r="L1520" s="35" t="n"/>
      <c r="M1520" s="36" t="inlineStr">
        <is>
          <t>An idyllic summer turns into a nightmare of unspeakable terror for yet another group of naïve counselors. Ignoring Camp Crystal Lake's bloody legacy, one by one they fall victim to the maniacal Jason, who stalks them at every turn...</t>
        </is>
      </c>
      <c r="N1520" s="37" t="inlineStr">
        <is>
          <t>https://image.tmdb.org/t/p/w500/mYkbmw6umfbvPYBwkcOJsKbTCQ1.jpg</t>
        </is>
      </c>
      <c r="O1520" s="38" t="inlineStr">
        <is>
          <t>Dana Kimmell, Rachel Howard, Richard Brooker, Tracie Savage, Anne Gaybis, Paul Kratka, Larry Zerner, Catherine Parks</t>
        </is>
      </c>
      <c r="P1520" s="39" t="inlineStr">
        <is>
          <t>Steve Miner</t>
        </is>
      </c>
      <c r="Q1520" s="40" t="inlineStr">
        <is>
          <t>[{"Source": "Internet Movie Database", "Value": "5.6/10"}, {"Source": "Rotten Tomatoes", "Value": "11%"}, {"Source": "Metacritic", "Value": "30/100"}]</t>
        </is>
      </c>
      <c r="R1520" s="41" t="inlineStr">
        <is>
          <t>36,690,067</t>
        </is>
      </c>
      <c r="S1520" s="42" t="inlineStr">
        <is>
          <t>R</t>
        </is>
      </c>
      <c r="T1520" s="43" t="inlineStr">
        <is>
          <t>95</t>
        </is>
      </c>
      <c r="U1520" s="44" t="inlineStr">
        <is>
          <t>{"link": "https://www.themoviedb.org/movie/9728-friday-the-13th-part-iii/watch?locale=CA",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115}, {"logo_path": "/h5DcR0J2EESLitnhR8xLG1QymTE.jpg",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t>
        </is>
      </c>
      <c r="V1520" s="45" t="inlineStr">
        <is>
          <t>2,200,000</t>
        </is>
      </c>
      <c r="W1520" s="34" t="n">
        <v>9728</v>
      </c>
      <c r="X1520" s="34" t="inlineStr">
        <is>
          <t>[9730, 9725, 9731, 10225, 10281, 11470, 15982, 48197, 69906, 37935, 581465, 505720, 133494, 35129, 3074, 416361, 498334, 75184, 55117]</t>
        </is>
      </c>
      <c r="Y1520" s="34" t="inlineStr">
        <is>
          <t>11%</t>
        </is>
      </c>
      <c r="Z1520" s="34" t="inlineStr">
        <is>
          <t>5.6/10</t>
        </is>
      </c>
      <c r="AA1520" s="34" t="inlineStr">
        <is>
          <t>30/100</t>
        </is>
      </c>
      <c r="AB1520" s="34" t="inlineStr">
        <is>
          <t>https://www.youtube.com/embed/SDdBhDJ7wdA</t>
        </is>
      </c>
      <c r="AC1520" s="46" t="n">
        <v>1731215633548</v>
      </c>
    </row>
    <row r="1521" ht="14.25" customHeight="1" s="131">
      <c r="A1521" s="24" t="inlineStr">
        <is>
          <t>Cats</t>
        </is>
      </c>
      <c r="B1521" s="25" t="n">
        <v>7</v>
      </c>
      <c r="C1521" s="26" t="n"/>
      <c r="D1521" s="27" t="n"/>
      <c r="E1521" s="28" t="inlineStr">
        <is>
          <t>Drama</t>
        </is>
      </c>
      <c r="F1521" s="29" t="inlineStr">
        <is>
          <t>Musical</t>
        </is>
      </c>
      <c r="G1521" s="30" t="n"/>
      <c r="H1521" s="31" t="n"/>
      <c r="I1521" s="32" t="inlineStr">
        <is>
          <t>Universal Pictures</t>
        </is>
      </c>
      <c r="J1521" s="33" t="n">
        <v>2019</v>
      </c>
      <c r="K1521" s="34">
        <f>ROW(K1521)-1</f>
        <v/>
      </c>
      <c r="L1521" s="35" t="n"/>
      <c r="M1521" s="36" t="inlineStr">
        <is>
          <t>A tribe of cats called the Jellicles must decide yearly which one will ascend to the Heaviside Layer and come back to a new Jellicle life.</t>
        </is>
      </c>
      <c r="N1521" s="37" t="inlineStr">
        <is>
          <t>https://image.tmdb.org/t/p/w500/aCNch5FmzT2WaUcY44925owIZXY.jpg</t>
        </is>
      </c>
      <c r="O1521" s="38" t="inlineStr">
        <is>
          <t>Francesca Hayward, Judi Dench, Idris Elba, Jason Derulo, Jennifer Hudson, James Corden, Ian McKellen, Taylor Swift</t>
        </is>
      </c>
      <c r="P1521" s="39" t="inlineStr">
        <is>
          <t>Tom Hooper</t>
        </is>
      </c>
      <c r="Q1521" s="40" t="inlineStr">
        <is>
          <t>[{"Source": "Internet Movie Database", "Value": "2.8/10"}, {"Source": "Rotten Tomatoes", "Value": "19%"}, {"Source": "Metacritic", "Value": "32/100"}]</t>
        </is>
      </c>
      <c r="R1521" s="41" t="inlineStr">
        <is>
          <t>77,276,321</t>
        </is>
      </c>
      <c r="S1521" s="42" t="inlineStr">
        <is>
          <t>PG</t>
        </is>
      </c>
      <c r="T1521" s="43" t="inlineStr">
        <is>
          <t>110</t>
        </is>
      </c>
      <c r="U1521" s="44" t="inlineStr">
        <is>
          <t>{"link": "https://www.themoviedb.org/movie/536869-cats/watch?locale=CA",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521" s="45" t="inlineStr">
        <is>
          <t>95,000,000</t>
        </is>
      </c>
      <c r="W1521" s="34" t="n">
        <v>536869</v>
      </c>
      <c r="X1521" s="34" t="inlineStr">
        <is>
          <t>[366978, 550158, 187541, 613339, 418149, 619189, 120813, 11573, 26598, 614179, 586048, 615275, 14094, 35862, 522246, 243352, 581530, 551808, 51786, 349067]</t>
        </is>
      </c>
      <c r="Y1521" s="34" t="inlineStr">
        <is>
          <t>19%</t>
        </is>
      </c>
      <c r="Z1521" s="34" t="inlineStr">
        <is>
          <t>2.8/10</t>
        </is>
      </c>
      <c r="AA1521" s="34" t="inlineStr">
        <is>
          <t>32/100</t>
        </is>
      </c>
      <c r="AB1521" s="34" t="inlineStr">
        <is>
          <t>https://www.youtube.com/embed/gNTDoOmc1OQ</t>
        </is>
      </c>
      <c r="AC1521" s="46" t="n">
        <v>1731215633548</v>
      </c>
    </row>
    <row r="1522" ht="14.25" customHeight="1" s="131">
      <c r="A1522" s="24" t="inlineStr">
        <is>
          <t>You Get Me</t>
        </is>
      </c>
      <c r="B1522" s="25" t="n">
        <v>6</v>
      </c>
      <c r="C1522" s="26" t="n"/>
      <c r="D1522" s="27" t="n"/>
      <c r="E1522" s="28" t="inlineStr">
        <is>
          <t>Thriller</t>
        </is>
      </c>
      <c r="F1522" s="29" t="n"/>
      <c r="G1522" s="30" t="n"/>
      <c r="H1522" s="31" t="inlineStr">
        <is>
          <t>Netflix</t>
        </is>
      </c>
      <c r="I1522" s="32" t="inlineStr">
        <is>
          <t>Netflix</t>
        </is>
      </c>
      <c r="J1522" s="33" t="n">
        <v>2017</v>
      </c>
      <c r="K1522" s="34">
        <f>ROW(K1522)-1</f>
        <v/>
      </c>
      <c r="L1522" s="35" t="n"/>
      <c r="M1522" s="36" t="inlineStr">
        <is>
          <t>After arguing with his girlfriend, Ali, Tyler lands in the arms of sexy new girl, Holly. The next morning, he finds that not only does Ali agree to take him back, but Holly is a new student at their school and is dead set on her new man.</t>
        </is>
      </c>
      <c r="N1522" s="37" t="inlineStr">
        <is>
          <t>https://image.tmdb.org/t/p/w500/5eV0mIQqSztD3McjO22EOFlQDj1.jpg</t>
        </is>
      </c>
      <c r="O1522" s="38" t="inlineStr">
        <is>
          <t>Bella Thorne, Halston Sage, Taylor John Smith, Nash Grier, Anna Akana, Rhys Wakefield, Brigid Brannagh, Kathryn Morris</t>
        </is>
      </c>
      <c r="P1522" s="39" t="inlineStr">
        <is>
          <t>Brent Bonacorso</t>
        </is>
      </c>
      <c r="Q1522" s="40" t="inlineStr">
        <is>
          <t>[{"Source": "Internet Movie Database", "Value": "4.7/10"}]</t>
        </is>
      </c>
      <c r="R1522" s="80" t="inlineStr">
        <is>
          <t>0</t>
        </is>
      </c>
      <c r="S1522" s="42" t="inlineStr">
        <is>
          <t>TV-MA</t>
        </is>
      </c>
      <c r="T1522" s="43" t="inlineStr">
        <is>
          <t>89</t>
        </is>
      </c>
      <c r="U1522" s="44" t="inlineStr">
        <is>
          <t>{"link": "https://www.themoviedb.org/movie/412105-you-get-me/watch?locale=CA", "flatrate": [{"logo_path": "/pbpMk2JmcoNnQwx5JGpXngfoWtp.jpg", "provider_id": 8, "provider_name": "Netflix", "display_priority": 0}, {"logo_path": "/kICQccvOh8AIBMHGkBXJ047xeHN.jpg", "provider_id": 1796, "provider_name": "Netflix basic with Ads", "display_priority": 109}]}</t>
        </is>
      </c>
      <c r="V1522" s="83" t="inlineStr">
        <is>
          <t>0</t>
        </is>
      </c>
      <c r="W1522" s="34" t="n">
        <v>412105</v>
      </c>
      <c r="X1522" s="34" t="inlineStr">
        <is>
          <t>[397837, 227961, 401104, 417678, 472838, 441614, 401546, 428687, 272693, 261375, 455656, 433310, 513409, 463053, 283378, 507143, 306943, 414919, 346570, 306952]</t>
        </is>
      </c>
      <c r="Y1522" s="34" t="inlineStr">
        <is>
          <t>N/A</t>
        </is>
      </c>
      <c r="Z1522" s="34" t="inlineStr">
        <is>
          <t>4.7/10</t>
        </is>
      </c>
      <c r="AA1522" s="34" t="inlineStr">
        <is>
          <t>N/A</t>
        </is>
      </c>
      <c r="AB1522" s="34" t="inlineStr">
        <is>
          <t>https://www.youtube.com/embed/IQZuAWcxm2c</t>
        </is>
      </c>
      <c r="AC1522" s="46" t="n">
        <v>1731215633548</v>
      </c>
    </row>
    <row r="1523" ht="14.25" customHeight="1" s="131">
      <c r="A1523" s="24" t="inlineStr">
        <is>
          <t>I am Wrath</t>
        </is>
      </c>
      <c r="B1523" s="25" t="n">
        <v>6</v>
      </c>
      <c r="C1523" s="26" t="n"/>
      <c r="D1523" s="27" t="n"/>
      <c r="E1523" s="28" t="inlineStr">
        <is>
          <t>Action</t>
        </is>
      </c>
      <c r="F1523" s="29" t="n"/>
      <c r="G1523" s="30" t="n"/>
      <c r="H1523" s="31" t="n"/>
      <c r="I1523" s="32" t="inlineStr">
        <is>
          <t>Lionsgate</t>
        </is>
      </c>
      <c r="J1523" s="33" t="n">
        <v>2016</v>
      </c>
      <c r="K1523" s="34">
        <f>ROW(K1523)-1</f>
        <v/>
      </c>
      <c r="L1523" s="35" t="n"/>
      <c r="M1523" s="36" t="inlineStr">
        <is>
          <t>A man is out for justice after a group of corrupt police officers are unable to catch his wife's killer.</t>
        </is>
      </c>
      <c r="N1523" s="37" t="inlineStr">
        <is>
          <t>https://image.tmdb.org/t/p/w500/6NvLA3BP5ktLaZ1qdLY0oHsaqwD.jpg</t>
        </is>
      </c>
      <c r="O1523" s="38" t="inlineStr">
        <is>
          <t>John Travolta, Christopher Meloni, Amanda Schull, Sam Trammell, Patrick St. Esprit, Rebecca De Mornay, Asante Jones, Paul Sloan</t>
        </is>
      </c>
      <c r="P1523" s="39" t="inlineStr">
        <is>
          <t>Chuck Russell</t>
        </is>
      </c>
      <c r="Q1523" s="40" t="inlineStr">
        <is>
          <t>[{"Source": "Internet Movie Database", "Value": "5.4/10"}, {"Source": "Rotten Tomatoes", "Value": "10%"}]</t>
        </is>
      </c>
      <c r="R1523" s="80" t="inlineStr">
        <is>
          <t>0</t>
        </is>
      </c>
      <c r="S1523" s="42" t="inlineStr">
        <is>
          <t>R</t>
        </is>
      </c>
      <c r="T1523" s="43" t="inlineStr">
        <is>
          <t>92</t>
        </is>
      </c>
      <c r="U1523" s="44" t="inlineStr">
        <is>
          <t>{"link": "https://www.themoviedb.org/movie/332411-i-am-wrath/watch?locale=CA",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"ads": [{"logo_path": "/zLYr7OPvpskMA4S79E3vlCi71iC.jpg", "provider_id": 73, "provider_name": "Tubi TV", "display_priority": 21}],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"flatrate": [{"logo_path": "/pvske1MyAoymrs5bguRfVqYiM9a.jpg", "provider_id": 119, "provider_name": "Amazon Prime Video", "display_priority": 2}, {"logo_path": "/8aBqoNeGGr0oSA85iopgNZUOTOc.jpg", "provider_id": 2100, "provider_name": "Amazon Prime Video with Ads", "display_priority": 149}]}</t>
        </is>
      </c>
      <c r="V1523" s="45" t="inlineStr">
        <is>
          <t>18,000,000</t>
        </is>
      </c>
      <c r="W1523" s="34" t="n">
        <v>332411</v>
      </c>
      <c r="X1523" s="34" t="inlineStr">
        <is>
          <t>[5494, 21376, 26583, 394822, 604782, 644325, 324333, 239056, 252738, 427049, 493488, 334527, 385317, 394661, 13194, 432985, 412000, 557972, 10799, 15934]</t>
        </is>
      </c>
      <c r="Y1523" s="34" t="inlineStr">
        <is>
          <t>10%</t>
        </is>
      </c>
      <c r="Z1523" s="34" t="inlineStr">
        <is>
          <t>5.4/10</t>
        </is>
      </c>
      <c r="AA1523" s="34" t="inlineStr">
        <is>
          <t>N/A</t>
        </is>
      </c>
      <c r="AB1523" s="34" t="inlineStr">
        <is>
          <t>https://www.youtube.com/embed/bLSGiaLz_sg</t>
        </is>
      </c>
      <c r="AC1523" s="46" t="n">
        <v>1731215633548</v>
      </c>
    </row>
    <row r="1524" ht="14.25" customHeight="1" s="131">
      <c r="A1524" s="24" t="inlineStr">
        <is>
          <t>Homie Spumoni</t>
        </is>
      </c>
      <c r="B1524" s="25" t="n">
        <v>6</v>
      </c>
      <c r="C1524" s="26" t="n"/>
      <c r="D1524" s="27" t="n"/>
      <c r="E1524" s="28" t="inlineStr">
        <is>
          <t>Comedy</t>
        </is>
      </c>
      <c r="F1524" s="29" t="n"/>
      <c r="G1524" s="30" t="n"/>
      <c r="H1524" s="31" t="n"/>
      <c r="I1524" s="32" t="inlineStr">
        <is>
          <t>Warner Bros.</t>
        </is>
      </c>
      <c r="J1524" s="33" t="n">
        <v>2006</v>
      </c>
      <c r="K1524" s="34">
        <f>ROW(K1524)-1</f>
        <v/>
      </c>
      <c r="L1524" s="35" t="inlineStr">
        <is>
          <t>Maybe the most racist movie I've ever seen. So many slurs directed at all kinds of people. Completely misguided attempt at a message. Horrible plot and script. There are a couple of OK jokes, but not worth filtering through all of the trash.</t>
        </is>
      </c>
      <c r="M1524" s="49" t="inlineStr">
        <is>
          <t>All his life, African-American Renato has been raised in an Italian-American family. Completely unaware that he is Black, his life is upended when his birth parents materialize, causing Renato to examine what he true heritage is.</t>
        </is>
      </c>
      <c r="N1524" s="50" t="inlineStr">
        <is>
          <t>https://image.tmdb.org/t/p/w500/3plXRnYvC5x5Z9iNpeA2FJSl70I.jpg</t>
        </is>
      </c>
      <c r="O1524" s="51" t="inlineStr">
        <is>
          <t>Donald Faison, Jamie-Lynn Sigler, Whoopi Goldberg, Paul Mooney, Lina Giornofelice, Alvaro D'Antonio, Gino Marrocco, Joey Fatone</t>
        </is>
      </c>
      <c r="P1524" s="52" t="inlineStr">
        <is>
          <t>Mike Cerrone</t>
        </is>
      </c>
      <c r="Q1524" s="59" t="inlineStr">
        <is>
          <t>[{"Source": "Internet Movie Database", "Value": "4.6/10"}]</t>
        </is>
      </c>
      <c r="R1524" s="54" t="inlineStr">
        <is>
          <t>0</t>
        </is>
      </c>
      <c r="S1524" s="55" t="inlineStr">
        <is>
          <t>R</t>
        </is>
      </c>
      <c r="T1524" s="56" t="inlineStr">
        <is>
          <t>90</t>
        </is>
      </c>
      <c r="U1524" s="57" t="inlineStr">
        <is>
          <t>{}</t>
        </is>
      </c>
      <c r="V1524" s="58" t="inlineStr">
        <is>
          <t>0</t>
        </is>
      </c>
      <c r="W1524" s="34" t="n">
        <v>45973</v>
      </c>
      <c r="X1524" s="34" t="inlineStr">
        <is>
          <t>[357680, 10138, 68721, 68718, 1891, 1771, 658, 698, 22, 2080, 945961, 155, 87421, 691, 24428, 1858, 10195, 13475, 16869, 119283]</t>
        </is>
      </c>
      <c r="Y1524" s="34" t="inlineStr">
        <is>
          <t>N/A</t>
        </is>
      </c>
      <c r="Z1524" s="34" t="inlineStr">
        <is>
          <t>4.6/10</t>
        </is>
      </c>
      <c r="AA1524" s="34" t="inlineStr">
        <is>
          <t>N/A</t>
        </is>
      </c>
      <c r="AB1524" s="72" t="n"/>
      <c r="AC1524" s="46" t="n">
        <v>1731215633548</v>
      </c>
    </row>
    <row r="1525" ht="14.25" customHeight="1" s="131">
      <c r="A1525" s="24" t="inlineStr">
        <is>
          <t>Halloween: The Curse of Michael Myers</t>
        </is>
      </c>
      <c r="B1525" s="25" t="n">
        <v>6</v>
      </c>
      <c r="C1525" s="26" t="inlineStr">
        <is>
          <t>Halloween</t>
        </is>
      </c>
      <c r="D1525" s="27" t="n"/>
      <c r="E1525" s="28" t="inlineStr">
        <is>
          <t>Horror</t>
        </is>
      </c>
      <c r="F1525" s="29" t="inlineStr">
        <is>
          <t>Slasher</t>
        </is>
      </c>
      <c r="G1525" s="30" t="inlineStr">
        <is>
          <t>Halloween</t>
        </is>
      </c>
      <c r="H1525" s="31" t="n"/>
      <c r="I1525" s="32" t="inlineStr">
        <is>
          <t>Dimension Films</t>
        </is>
      </c>
      <c r="J1525" s="33" t="n">
        <v>1995</v>
      </c>
      <c r="K1525" s="34">
        <f>ROW(K1525)-1</f>
        <v/>
      </c>
      <c r="L1525" s="35" t="inlineStr">
        <is>
          <t>Another awful Halloween sequel, and this one is worse than all that have come before. The characters are thinner than ever, they cycle out the only character that was established in the last two films and replace her with uninteresting and underdeveloped characters. Some of the characters are so unlikable that you feel nothing when they die. The twist at the end is stupid and only serves to further make Michael Myers even less scary. I don't know what they were trying to accomplish with this trilogy, but from the sounds of it the producers cut was even worse.</t>
        </is>
      </c>
      <c r="M1525" s="49" t="inlineStr">
        <is>
          <t>Six years after being kidnapped by a cult, Jamie tries to escape the clutches of her serial killer uncle, Michael Myers.</t>
        </is>
      </c>
      <c r="N1525" s="50" t="inlineStr">
        <is>
          <t>https://image.tmdb.org/t/p/w500/noCnM8nEI2bEDSdKHh0RKbwBwbC.jpg</t>
        </is>
      </c>
      <c r="O1525" s="51" t="inlineStr">
        <is>
          <t>Donald Pleasence, Paul Rudd, Marianne Hagan, Mitchell Ryan, Kim Darby, Bradford English, Keith Bogart, Mariah O'Brien</t>
        </is>
      </c>
      <c r="P1525" s="52" t="inlineStr">
        <is>
          <t>Joe Chappelle</t>
        </is>
      </c>
      <c r="Q1525" s="53" t="inlineStr">
        <is>
          <t>[{"Source": "Internet Movie Database", "Value": "4.7/10"}, {"Source": "Rotten Tomatoes", "Value": "8%"}, {"Source": "Metacritic", "Value": "10/100"}]</t>
        </is>
      </c>
      <c r="R1525" s="54" t="inlineStr">
        <is>
          <t>15,116,634</t>
        </is>
      </c>
      <c r="S1525" s="55" t="inlineStr">
        <is>
          <t>R</t>
        </is>
      </c>
      <c r="T1525" s="56" t="inlineStr">
        <is>
          <t>88</t>
        </is>
      </c>
      <c r="U1525" s="57" t="inlineStr">
        <is>
          <t>{"link": "https://www.themoviedb.org/movie/10987-halloween-the-curse-of-michael-myers/watch?locale=CA", "buy": [{"logo_path": "/9ghgSC0MA082EL6HLCW3GalykFD.jpg", "provider_id": 2, "provider_name": "Apple TV", "display_priority": 6}, {"logo_path": "/seGSXajazLMCKGB5hnRCidtjay1.jpg", "provider_id": 10, "provider_name": "Amazon Video", "display_priority": 59}], "flatrate": [{"logo_path": "/tJqmTmQ8jp9WfyaZfApHK8lSywA.jpg", "provider_id": 1853, "provider_name": "Paramount Plus Apple TV Channel ", "display_priority": 115}, {"logo_path": "/h5DcR0J2EESLitnhR8xLG1QymTE.jpg",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{"logo_path": "/seGSXajazLMCKGB5hnRCidtjay1.jpg", "provider_id": 10, "provider_name": "Amazon Video", "display_priority": 59}]}</t>
        </is>
      </c>
      <c r="V1525" s="58" t="inlineStr">
        <is>
          <t>5,000,000</t>
        </is>
      </c>
      <c r="W1525" s="34" t="n">
        <v>10987</v>
      </c>
      <c r="X1525" s="34" t="inlineStr">
        <is>
          <t>[11675, 11361, 11442, 10676, 11357, 17006, 55377, 57018, 67087, 622585, 399747, 37020, 126463, 1261562, 724451, 47024, 24664, 13566, 14821, 9095]</t>
        </is>
      </c>
      <c r="Y1525" s="34" t="inlineStr">
        <is>
          <t>8%</t>
        </is>
      </c>
      <c r="Z1525" s="34" t="inlineStr">
        <is>
          <t>4.7/10</t>
        </is>
      </c>
      <c r="AA1525" s="34" t="inlineStr">
        <is>
          <t>10/100</t>
        </is>
      </c>
      <c r="AB1525" s="34" t="inlineStr">
        <is>
          <t>https://www.youtube.com/embed/YZbc4LCDPsk</t>
        </is>
      </c>
      <c r="AC1525" s="46" t="n">
        <v>1731275814587</v>
      </c>
    </row>
    <row r="1526" ht="14.25" customHeight="1" s="131">
      <c r="A1526" s="24" t="inlineStr">
        <is>
          <t>It Seemed Like a Good Idea at the Time</t>
        </is>
      </c>
      <c r="B1526" s="25" t="n">
        <v>6</v>
      </c>
      <c r="C1526" s="26" t="n"/>
      <c r="D1526" s="27" t="n"/>
      <c r="E1526" s="28" t="inlineStr">
        <is>
          <t>Comedy</t>
        </is>
      </c>
      <c r="F1526" s="29" t="n"/>
      <c r="G1526" s="30" t="n"/>
      <c r="H1526" s="31" t="n"/>
      <c r="I1526" s="32" t="inlineStr">
        <is>
          <t>Gemstone Entertainment</t>
        </is>
      </c>
      <c r="J1526" s="33" t="n">
        <v>1975</v>
      </c>
      <c r="K1526" s="34">
        <f>ROW(K1526)-1</f>
        <v/>
      </c>
      <c r="L1526" s="35" t="inlineStr">
        <is>
          <t>There are a couple of good jokes here and there, but the movie is largely people running around and unfunny hijinks for 90 minutes. Definitely it's most noteworthy attribute is having a young John Candy, who is misutilized and underutilized.</t>
        </is>
      </c>
      <c r="M1526" s="49" t="inlineStr">
        <is>
          <t>Sweeney is a playwright on a career decline. He spends much of his time wheedling money and beer out of his artistic friend Moriarty. One of his few highlights is weekly sex with his ex-wife Georgia. She is remarried to a rich but vile construction developer, but Sweeney and Gorgina are still in love.</t>
        </is>
      </c>
      <c r="N1526" s="50" t="inlineStr">
        <is>
          <t>https://image.tmdb.org/t/p/w500/olTsZ85gdCJRE8ABsNDgcxB4udw.jpg</t>
        </is>
      </c>
      <c r="O1526" s="51" t="inlineStr">
        <is>
          <t>Anthony Newley, Stefanie Powers, Isaac Hayes, Lloyd Bochner, Yvonne De Carlo, Henry Ramer, Lawrence Dane, John Candy</t>
        </is>
      </c>
      <c r="P1526" s="52" t="inlineStr">
        <is>
          <t>John Trent</t>
        </is>
      </c>
      <c r="Q1526" s="59" t="inlineStr">
        <is>
          <t>[{"Source": "Internet Movie Database", "Value": "3.7/10"}]</t>
        </is>
      </c>
      <c r="R1526" s="54" t="inlineStr">
        <is>
          <t>0</t>
        </is>
      </c>
      <c r="S1526" s="55" t="inlineStr">
        <is>
          <t>PG</t>
        </is>
      </c>
      <c r="T1526" s="56" t="inlineStr">
        <is>
          <t>90</t>
        </is>
      </c>
      <c r="U1526" s="57" t="inlineStr">
        <is>
          <t>{"link": "https://www.themoviedb.org/movie/163692-it-seemed-like-a-good-idea-at-the-time/watch?locale=CA", "ads": [{"logo_path": "/zLYr7OPvpskMA4S79E3vlCi71iC.jpg", "provider_id": 73, "provider_name": "Tubi TV", "display_priority": 21}]}</t>
        </is>
      </c>
      <c r="V1526" s="58" t="inlineStr">
        <is>
          <t>0</t>
        </is>
      </c>
      <c r="W1526" s="34" t="n">
        <v>163692</v>
      </c>
      <c r="X1526" s="34" t="inlineStr">
        <is>
          <t>[1172384, 1025169, 147696, 511301, 49568, 12598, 20343, 267805, 1278263, 561529, 16355, 392536, 543504, 54113, 864116, 152044, 939899, 53021, 1286040]</t>
        </is>
      </c>
      <c r="Y1526" s="34" t="inlineStr">
        <is>
          <t>N/A</t>
        </is>
      </c>
      <c r="Z1526" s="34" t="inlineStr">
        <is>
          <t>3.7/10</t>
        </is>
      </c>
      <c r="AA1526" s="34" t="inlineStr">
        <is>
          <t>N/A</t>
        </is>
      </c>
      <c r="AB1526" s="72" t="n"/>
      <c r="AC1526" s="46" t="n">
        <v>1731215633548</v>
      </c>
    </row>
    <row r="1527" ht="14.25" customHeight="1" s="131">
      <c r="A1527" s="24" t="inlineStr">
        <is>
          <t>Grown Ups 2</t>
        </is>
      </c>
      <c r="B1527" s="25" t="n">
        <v>6</v>
      </c>
      <c r="C1527" s="26" t="inlineStr">
        <is>
          <t>Sandlerverse</t>
        </is>
      </c>
      <c r="D1527" s="27" t="inlineStr">
        <is>
          <t>Grown Ups</t>
        </is>
      </c>
      <c r="E1527" s="28" t="inlineStr">
        <is>
          <t>Comedy</t>
        </is>
      </c>
      <c r="F1527" s="29" t="n"/>
      <c r="G1527" s="30" t="n"/>
      <c r="H1527" s="31" t="n"/>
      <c r="I1527" s="32" t="inlineStr">
        <is>
          <t>Columbia Pictures</t>
        </is>
      </c>
      <c r="J1527" s="33" t="n">
        <v>2013</v>
      </c>
      <c r="K1527" s="34">
        <f>ROW(K1527)-1</f>
        <v/>
      </c>
      <c r="L1527" s="35" t="n"/>
      <c r="M1527" s="36" t="inlineStr">
        <is>
          <t>Lenny has relocated his family back to the small town where he and his friends grew up. This time around, the grown ups are the ones learning lessons from their kids on a day notoriously full of surprises—the last day of school.</t>
        </is>
      </c>
      <c r="N1527" s="37" t="inlineStr">
        <is>
          <t>https://image.tmdb.org/t/p/w500/hT6ijOtjtYrnyDhN7VA2QWyGFAm.jpg</t>
        </is>
      </c>
      <c r="O1527" s="38" t="inlineStr">
        <is>
          <t>Adam Sandler, Kevin James, Chris Rock, David Spade, Salma Hayek, Maya Rudolph, Maria Bello, Nick Swardson</t>
        </is>
      </c>
      <c r="P1527" s="39" t="inlineStr">
        <is>
          <t>Dennis Dugan</t>
        </is>
      </c>
      <c r="Q1527" s="40" t="inlineStr">
        <is>
          <t>[{"Source": "Internet Movie Database", "Value": "5.4/10"}, {"Source": "Rotten Tomatoes", "Value": "8%"}, {"Source": "Metacritic", "Value": "19/100"}]</t>
        </is>
      </c>
      <c r="R1527" s="41" t="inlineStr">
        <is>
          <t>247,022,278</t>
        </is>
      </c>
      <c r="S1527" s="42" t="inlineStr">
        <is>
          <t>PG-13</t>
        </is>
      </c>
      <c r="T1527" s="43" t="inlineStr">
        <is>
          <t>101</t>
        </is>
      </c>
      <c r="U1527" s="44" t="inlineStr">
        <is>
          <t>{"link": "https://www.themoviedb.org/movie/109418-grown-ups-2/watch?locale=CA",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109}]}</t>
        </is>
      </c>
      <c r="V1527" s="45" t="inlineStr">
        <is>
          <t>80,000,000</t>
        </is>
      </c>
      <c r="W1527" s="34" t="n">
        <v>109418</v>
      </c>
      <c r="X1527" s="34" t="inlineStr">
        <is>
          <t>[38365, 71880, 50546, 38317, 232672, 87428, 76492, 238215, 10202, 53700, 3563, 9291, 9339, 256961, 184125, 35169, 76097, 10661, 999183, 9032]</t>
        </is>
      </c>
      <c r="Y1527" s="34" t="inlineStr">
        <is>
          <t>8%</t>
        </is>
      </c>
      <c r="Z1527" s="34" t="inlineStr">
        <is>
          <t>5.4/10</t>
        </is>
      </c>
      <c r="AA1527" s="34" t="inlineStr">
        <is>
          <t>19/100</t>
        </is>
      </c>
      <c r="AB1527" s="34" t="inlineStr">
        <is>
          <t>https://www.youtube.com/embed/Sq5CIH0duMk</t>
        </is>
      </c>
      <c r="AC1527" s="46" t="n">
        <v>1731215633548</v>
      </c>
    </row>
    <row r="1528" ht="14.25" customHeight="1" s="131">
      <c r="A1528" s="24" t="inlineStr">
        <is>
          <t>The Smurfs 2</t>
        </is>
      </c>
      <c r="B1528" s="25" t="n">
        <v>6</v>
      </c>
      <c r="C1528" s="26" t="inlineStr">
        <is>
          <t>The Smurfs</t>
        </is>
      </c>
      <c r="D1528" s="27" t="n"/>
      <c r="E1528" s="28" t="inlineStr">
        <is>
          <t>Comedy</t>
        </is>
      </c>
      <c r="F1528" s="29" t="inlineStr">
        <is>
          <t>Family</t>
        </is>
      </c>
      <c r="G1528" s="30" t="n"/>
      <c r="H1528" s="31" t="n"/>
      <c r="I1528" s="32" t="inlineStr">
        <is>
          <t>Columbia Pictures</t>
        </is>
      </c>
      <c r="J1528" s="33" t="n">
        <v>2013</v>
      </c>
      <c r="K1528" s="34">
        <f>ROW(K1528)-1</f>
        <v/>
      </c>
      <c r="L1528" s="35" t="inlineStr">
        <is>
          <t>This is even worse than the first movie, and that wasn't even close to good either. The writing is awful, all of the jokes are either someone being wacky, saying something goofy, or being annoying. The naughties which were introduced in this are even more annoying than the smurfs are. I hate it when movies (usually for children) have a really stupid character that basically only knows how to say his own name, and that is Hackus in this movie. I hate the smurfs theme song, in this they almost make fun of how annoying it is but that doesn't make it any less annoying. Hank Azaria is usually funny but he has nothing to work with in this, even he is terrible. The animation looks awful, it reminds me of the live action Garfield movies where the CG characters don't blend properly with the environments and the models in general look very unappealing. Neil Patrick Harris is a good actor but why is he in so much bad shit. The emotional heart of this movie hinges on a man in his mid 30s hating his stepdad his whole life because he is allergic to birds. The whole thing is so annoying and stupid. The needle drops in this are horrible, just jarring use of licensed music. To cap it all off, it ends like a sitcom, where the entire world, with the exception of the naughties, is back to how is was at the start of the first movie. So what was the point of these two exhausting films?</t>
        </is>
      </c>
      <c r="M1528" s="49" t="inlineStr">
        <is>
          <t>The evil wizard Gargamel creates a couple of mischievous Smurf-like creatures called the Naughties that he hopes will let him harness the all-powerful, magical Smurf-essence. But when he discovers that only a real Smurf can give him what he wants, and only a secret spell that Smurfette knows can turn the Naughties into real Smurfs, Gargamel kidnaps Smurfette and brings her to Paris, where he has been winning the adoration of millions as the world¹s greatest sorcerer. It's up to Papa, Clumsy, Grouchy, and Vanity to return to our world, reunite with their human friends Patrick and Grace Winslow, and rescue her! Will Smurfette, who has always felt different from the other Smurfs, find a new connection with the Naughties Vexy and Hackus or will the Smurfs convince her that their love for her is True Blue?</t>
        </is>
      </c>
      <c r="N1528" s="50" t="inlineStr">
        <is>
          <t>https://image.tmdb.org/t/p/w500/tmjvgbEH4BKYFfHmWXjXrHgi8wT.jpg</t>
        </is>
      </c>
      <c r="O1528" s="51" t="inlineStr">
        <is>
          <t>Hank Azaria, Neil Patrick Harris, Jayma Mays, Brendan Gleeson, Katy Perry, Jacob Tremblay, Nancy O'Dell, Karim Babin</t>
        </is>
      </c>
      <c r="P1528" s="52" t="inlineStr">
        <is>
          <t>Raja Gosnell</t>
        </is>
      </c>
      <c r="Q1528" s="53" t="inlineStr">
        <is>
          <t>[{"Source": "Internet Movie Database", "Value": "5.3/10"}, {"Source": "Rotten Tomatoes", "Value": "14%"}, {"Source": "Metacritic", "Value": "34/100"}]</t>
        </is>
      </c>
      <c r="R1528" s="54" t="inlineStr">
        <is>
          <t>347,434,178</t>
        </is>
      </c>
      <c r="S1528" s="55" t="inlineStr">
        <is>
          <t>PG</t>
        </is>
      </c>
      <c r="T1528" s="56" t="inlineStr">
        <is>
          <t>104</t>
        </is>
      </c>
      <c r="U1528" s="57" t="inlineStr">
        <is>
          <t>{"link": "https://www.themoviedb.org/movie/77931-the-smurfs-2/watch?locale=CA",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"/esiLBRzDUwodjfN8gA4qj7l3ZF7.jpg", "provider_id": 1794, "provider_name": "Starz Amazon Channel", "display_priority": 107}, {"logo_path": "/h5DcR0J2EESLitnhR8xLG1QymTE.jpg", "provider_id": 2303, "provider_name": "Paramount Plus Premium", "display_priority": 163}, {"logo_path": "/rl6zez5rCeyelt1I46JRYk6B9Ed.jpg", "provider_id": 2304, "provider_name": "Paramount Plus Basic with Ads", "display_priority": 164}]}</t>
        </is>
      </c>
      <c r="V1528" s="58" t="inlineStr">
        <is>
          <t>105,000,000</t>
        </is>
      </c>
      <c r="W1528" s="34" t="n">
        <v>77931</v>
      </c>
      <c r="X1528" s="34" t="inlineStr">
        <is>
          <t>[41513, 137116, 77950, 133469, 50359, 93456, 151960, 109451, 76285, 35, 126337, 103327, 220845, 222297, 19366, 241224, 338912, 381690, 808090, 378221]</t>
        </is>
      </c>
      <c r="Y1528" s="34" t="inlineStr">
        <is>
          <t>14%</t>
        </is>
      </c>
      <c r="Z1528" s="34" t="inlineStr">
        <is>
          <t>5.3/10</t>
        </is>
      </c>
      <c r="AA1528" s="34" t="inlineStr">
        <is>
          <t>34/100</t>
        </is>
      </c>
      <c r="AB1528" s="34" t="inlineStr">
        <is>
          <t>https://www.youtube.com/embed/W-yEIIMtwCA</t>
        </is>
      </c>
      <c r="AC1528" s="34" t="inlineStr">
        <is>
          <t>1734210742243</t>
        </is>
      </c>
    </row>
    <row r="1529" ht="14.25" customHeight="1" s="131">
      <c r="A1529" s="24" t="inlineStr">
        <is>
          <t>Barb Wire</t>
        </is>
      </c>
      <c r="B1529" s="25" t="n">
        <v>6</v>
      </c>
      <c r="C1529" s="26" t="n"/>
      <c r="D1529" s="27" t="n"/>
      <c r="E1529" s="28" t="inlineStr">
        <is>
          <t>Comic Book</t>
        </is>
      </c>
      <c r="F1529" s="29" t="n"/>
      <c r="G1529" s="30" t="n"/>
      <c r="H1529" s="31" t="n"/>
      <c r="I1529" s="32" t="inlineStr">
        <is>
          <t>Gramercy Pictures</t>
        </is>
      </c>
      <c r="J1529" s="33" t="n">
        <v>1996</v>
      </c>
      <c r="K1529" s="34">
        <f>ROW(K1529)-1</f>
        <v/>
      </c>
      <c r="L1529" s="35" t="inlineStr">
        <is>
          <t>The plot is ripped straight out of Casablanca, but adapted into terrible futuristic trash. The dialogue and acting are terrible, Pamela Anderson is so flat and doesn't convey any emotion throughout. It's so boring too, for what is supposed to be an action packed movie.</t>
        </is>
      </c>
      <c r="M1529" s="49" t="inlineStr">
        <is>
          <t>A sexy nightclub owner, Barb Wire moonlights as a mercenary in Steel Harbor, one of the last free zones in the now fascist United States. When scientist Cora Devonshire wanders into Barb's establishment, she gets roped into a top-secret government plot involving biological weapons. Soon Barb is reunited with her old flame Axel Hood, who is now Cora's husband and a guerrilla fighter, resulting in plenty of tense action.</t>
        </is>
      </c>
      <c r="N1529" s="50" t="inlineStr">
        <is>
          <t>https://image.tmdb.org/t/p/w500/jW5TLptY7PL1Mllq1g1uMjwXLXT.jpg</t>
        </is>
      </c>
      <c r="O1529" s="51" t="inlineStr">
        <is>
          <t>Pamela Anderson, Temuera Morrison, Victoria Rowell, Jack Noseworthy, Udo Kier, Steve Railsback, Xander Berkeley, John Paxton</t>
        </is>
      </c>
      <c r="P1529" s="52" t="inlineStr">
        <is>
          <t>David Hogan</t>
        </is>
      </c>
      <c r="Q1529" s="59" t="inlineStr">
        <is>
          <t>[{"Source": "Internet Movie Database", "Value": "3.5/10"}, {"Source": "Rotten Tomatoes", "Value": "28%"}, {"Source": "Metacritic", "Value": "40/100"}]</t>
        </is>
      </c>
      <c r="R1529" s="60" t="inlineStr">
        <is>
          <t>3,793,614</t>
        </is>
      </c>
      <c r="S1529" s="55" t="inlineStr">
        <is>
          <t>R</t>
        </is>
      </c>
      <c r="T1529" s="56" t="inlineStr">
        <is>
          <t>98</t>
        </is>
      </c>
      <c r="U1529" s="57" t="inlineStr">
        <is>
          <t>{"link": "https://www.themoviedb.org/movie/11867-barb-wire/watch?locale=CA",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529" s="58" t="inlineStr">
        <is>
          <t>9,000,000</t>
        </is>
      </c>
      <c r="W1529" s="34" t="n">
        <v>11867</v>
      </c>
      <c r="X1529" s="34" t="inlineStr">
        <is>
          <t>[333091, 31283, 20096, 30566, 34750, 340035, 11073, 56402, 156708, 9099, 22796, 13339, 29787, 11531, 10611, 850818, 10304, 13509, 14553, 10782]</t>
        </is>
      </c>
      <c r="Y1529" s="34" t="inlineStr">
        <is>
          <t>28%</t>
        </is>
      </c>
      <c r="Z1529" s="34" t="inlineStr">
        <is>
          <t>3.5/10</t>
        </is>
      </c>
      <c r="AA1529" s="34" t="inlineStr">
        <is>
          <t>40/100</t>
        </is>
      </c>
      <c r="AB1529" s="34" t="inlineStr">
        <is>
          <t>https://www.youtube.com/embed/GWKo3pSdGpg</t>
        </is>
      </c>
      <c r="AC1529" s="46" t="n">
        <v>1731215633548</v>
      </c>
    </row>
    <row r="1530" ht="14.25" customHeight="1" s="131">
      <c r="A1530" s="24" t="inlineStr">
        <is>
          <t>Pirates of the Caribbean: Dead Men Tell No Tales</t>
        </is>
      </c>
      <c r="B1530" s="25" t="n">
        <v>6</v>
      </c>
      <c r="C1530" s="26" t="inlineStr">
        <is>
          <t>Disney Live Action</t>
        </is>
      </c>
      <c r="D1530" s="27" t="inlineStr">
        <is>
          <t>Pirates of the Caribbean</t>
        </is>
      </c>
      <c r="E1530" s="28" t="inlineStr">
        <is>
          <t>Action</t>
        </is>
      </c>
      <c r="F1530" s="29" t="inlineStr">
        <is>
          <t>Adventure</t>
        </is>
      </c>
      <c r="G1530" s="30" t="n"/>
      <c r="H1530" s="31" t="n"/>
      <c r="I1530" s="32" t="inlineStr">
        <is>
          <t>Disney</t>
        </is>
      </c>
      <c r="J1530" s="33" t="n">
        <v>2017</v>
      </c>
      <c r="K1530" s="34">
        <f>ROW(K1530)-1</f>
        <v/>
      </c>
      <c r="L1530" s="35" t="inlineStr">
        <is>
          <t>The easiest flaw to spot from the jump is that the CGI looks dreadful, and is used very frequently. I thought the CGI was middling in the last movie, but that looks like Avatar in comparison to this one. There are so many characters and the plot is so convoluted that it is almost impossible to keep up. The romance in this film is just as unbelievable and dreadful as the previous movie. Jack Sparrow in the previous movie was being written poorly, but in this movie it's abysmal. He appears more as a caricature of himself than as a character. The movie is the shortest Pirates movie, but it feels as if it is four hours long. The setup to any sort of adventure last nearly half the runtime, and they pause multiple times for unnecessary exposition and backstories that don't matter and aren't interesting. The actual adventure is so underwhelming, so the writers jammed in so many storylines to simply pad the runtime. They hardly even use the iconic score in this movie, and that was the lone positive of the previous. There really aren't any redeeming qualities to "Dead Men Tell No Tales" (or is it supposed to be "Salazar's Revenge?")</t>
        </is>
      </c>
      <c r="M1530" s="36" t="inlineStr">
        <is>
          <t>Thrust into an all-new adventure, a down-on-his-luck Capt. Jack Sparrow feels the winds of ill-fortune blowing even more strongly when deadly ghost sailors led by his old nemesis, the evil Capt. Salazar, escape from the Devil's Triangle. Jack's only hope of survival lies in seeking out the legendary Trident of Poseidon, but to find it, he must forge an uneasy alliance with a brilliant and beautiful astronomer and a headstrong young man in the British navy.</t>
        </is>
      </c>
      <c r="N1530" s="37" t="inlineStr">
        <is>
          <t>https://image.tmdb.org/t/p/w500/qwoGfcg6YUS55nUweKGujHE54Wy.jpg</t>
        </is>
      </c>
      <c r="O1530" s="38" t="inlineStr">
        <is>
          <t>Johnny Depp, Javier Bardem, Geoffrey Rush, Brenton Thwaites, Kaya Scodelario, Kevin McNally, Golshifteh Farahani, David Wenham</t>
        </is>
      </c>
      <c r="P1530" s="39" t="inlineStr">
        <is>
          <t>Joachim Rønning, Espen Sandberg</t>
        </is>
      </c>
      <c r="Q1530" s="40" t="inlineStr">
        <is>
          <t>[{"Source": "Internet Movie Database", "Value": "6.5/10"}, {"Source": "Rotten Tomatoes", "Value": "30%"}, {"Source": "Metacritic", "Value": "39/100"}]</t>
        </is>
      </c>
      <c r="R1530" s="41" t="inlineStr">
        <is>
          <t>795,922,298</t>
        </is>
      </c>
      <c r="S1530" s="42" t="inlineStr">
        <is>
          <t>PG-13</t>
        </is>
      </c>
      <c r="T1530" s="43" t="inlineStr">
        <is>
          <t>129</t>
        </is>
      </c>
      <c r="U1530" s="44" t="inlineStr">
        <is>
          <t>{"link": "https://www.themoviedb.org/movie/166426-pirates-of-the-caribbean-dead-men-tell-no-tales/watch?locale=CA",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530" s="45" t="inlineStr">
        <is>
          <t>230,000,000</t>
        </is>
      </c>
      <c r="W1530" s="34" t="n">
        <v>166426</v>
      </c>
      <c r="X1530" s="34" t="inlineStr">
        <is>
          <t>[1865, 285, 58, 22, 297762, 282035, 335988, 339846, 274857, 283995, 337339, 339403, 259316, 487297, 315635, 321612, 126889, 353491, 57201, 230652]</t>
        </is>
      </c>
      <c r="Y1530" s="34" t="inlineStr">
        <is>
          <t>30%</t>
        </is>
      </c>
      <c r="Z1530" s="34" t="inlineStr">
        <is>
          <t>6.5/10</t>
        </is>
      </c>
      <c r="AA1530" s="34" t="inlineStr">
        <is>
          <t>39/100</t>
        </is>
      </c>
      <c r="AB1530" s="34" t="inlineStr">
        <is>
          <t>https://www.youtube.com/embed/jnVk2C2YrSA</t>
        </is>
      </c>
      <c r="AC1530" s="46" t="n">
        <v>1731215633548</v>
      </c>
    </row>
    <row r="1531" ht="14.25" customHeight="1" s="131">
      <c r="A1531" s="24" t="inlineStr">
        <is>
          <t>You People</t>
        </is>
      </c>
      <c r="B1531" s="25" t="n">
        <v>6</v>
      </c>
      <c r="C1531" s="26" t="n"/>
      <c r="D1531" s="27" t="n"/>
      <c r="E1531" s="28" t="inlineStr">
        <is>
          <t>RomCom</t>
        </is>
      </c>
      <c r="F1531" s="29" t="n"/>
      <c r="G1531" s="30" t="n"/>
      <c r="H1531" s="31" t="inlineStr">
        <is>
          <t>Netflix</t>
        </is>
      </c>
      <c r="I1531" s="32" t="inlineStr">
        <is>
          <t>Netflix</t>
        </is>
      </c>
      <c r="J1531" s="33" t="n">
        <v>2023</v>
      </c>
      <c r="K1531" s="34">
        <f>ROW(K1531)-1</f>
        <v/>
      </c>
      <c r="L1531" s="35" t="inlineStr">
        <is>
          <t>Possibly the worst major release of 2023. So horribly written and directed by Kenya Barris. The transitions between scenes are so poor and distracting. The use of music is annoying and cliche. The writing is so terrible. Every character is either stupid or an asshole, and the ad libbing is never funny and always runs way too long. The movie is so preachy, and it's a real shame because race is always a topic that can start important conversations. This movie would make racist people even more racist, because it makes everyone seem more hatable. It doesn't even seem like the main couple has any reason to be together. They meet up in such a lame way and don't seem like they should be together at any point. They have so little chemistry that they had to fake the kiss at the end of the movie with CGI.</t>
        </is>
      </c>
      <c r="M1531" s="36" t="inlineStr">
        <is>
          <t>A new couple and their families reckon with modern love amid culture clashes, societal expectations and generational differences.</t>
        </is>
      </c>
      <c r="N1531" s="37" t="inlineStr">
        <is>
          <t>https://image.tmdb.org/t/p/w500/x5E4TndwASNkaK2hwgeYfsIVo2x.jpg</t>
        </is>
      </c>
      <c r="O1531" s="38" t="inlineStr">
        <is>
          <t>Jonah Hill, Lauren London, Eddie Murphy, Julia Louis-Dreyfus, Sam Jay, Nia Long, Travis Bennett, David Duchovny</t>
        </is>
      </c>
      <c r="P1531" s="39" t="inlineStr">
        <is>
          <t>Kenya Barris</t>
        </is>
      </c>
      <c r="Q1531" s="40" t="inlineStr">
        <is>
          <t>[{"Source": "Internet Movie Database", "Value": "5.5/10"}, {"Source": "Rotten Tomatoes", "Value": "39%"}, {"Source": "Metacritic", "Value": "50/100"}]</t>
        </is>
      </c>
      <c r="R1531" s="80" t="inlineStr">
        <is>
          <t>0</t>
        </is>
      </c>
      <c r="S1531" s="42" t="inlineStr">
        <is>
          <t>R</t>
        </is>
      </c>
      <c r="T1531" s="43" t="inlineStr">
        <is>
          <t>117</t>
        </is>
      </c>
      <c r="U1531" s="44" t="inlineStr">
        <is>
          <t>{"link": "https://www.themoviedb.org/movie/866413-you-people/watch?locale=CA", "flatrate": [{"logo_path": "/pbpMk2JmcoNnQwx5JGpXngfoWtp.jpg", "provider_id": 8, "provider_name": "Netflix", "display_priority": 0}, {"logo_path": "/kICQccvOh8AIBMHGkBXJ047xeHN.jpg", "provider_id": 1796, "provider_name": "Netflix basic with Ads", "display_priority": 109}]}</t>
        </is>
      </c>
      <c r="V1531" s="83" t="inlineStr">
        <is>
          <t>0</t>
        </is>
      </c>
      <c r="W1531" s="34" t="n">
        <v>866413</v>
      </c>
      <c r="X1531" s="34" t="inlineStr">
        <is>
          <t>[621476, 324253, 22317, 353576, 958219, 10342, 1023273, 616558, 518772, 588524, 13921, 19338, 1101365, 1057648, 950792, 691422, 668047, 541611, 13741, 252680]</t>
        </is>
      </c>
      <c r="Y1531" s="34" t="inlineStr">
        <is>
          <t>39%</t>
        </is>
      </c>
      <c r="Z1531" s="34" t="inlineStr">
        <is>
          <t>5.5/10</t>
        </is>
      </c>
      <c r="AA1531" s="34" t="inlineStr">
        <is>
          <t>50/100</t>
        </is>
      </c>
      <c r="AB1531" s="34" t="inlineStr">
        <is>
          <t>https://www.youtube.com/embed/pCMHc-IFAB0</t>
        </is>
      </c>
      <c r="AC1531" s="46" t="n">
        <v>1731215633548</v>
      </c>
    </row>
    <row r="1532" ht="14.25" customHeight="1" s="131">
      <c r="A1532" s="24" t="inlineStr">
        <is>
          <t>Paul Blart: Mall Cop 2</t>
        </is>
      </c>
      <c r="B1532" s="25" t="n">
        <v>6</v>
      </c>
      <c r="C1532" s="26" t="inlineStr">
        <is>
          <t>Sandlerverse</t>
        </is>
      </c>
      <c r="D1532" s="27" t="inlineStr">
        <is>
          <t>Paul Blart</t>
        </is>
      </c>
      <c r="E1532" s="28" t="inlineStr">
        <is>
          <t>Comedy</t>
        </is>
      </c>
      <c r="F1532" s="29" t="n"/>
      <c r="G1532" s="30" t="n"/>
      <c r="H1532" s="31" t="n"/>
      <c r="I1532" s="32" t="inlineStr">
        <is>
          <t>Columbia Pictures</t>
        </is>
      </c>
      <c r="J1532" s="33" t="n">
        <v>2015</v>
      </c>
      <c r="K1532" s="34">
        <f>ROW(K1532)-1</f>
        <v/>
      </c>
      <c r="L1532" s="35" t="inlineStr">
        <is>
          <t>An incredibly mean-spirited movie. The entire movie hinges on how much of a loser you think Paul Blart is. If you like to laugh at a man for being fat and pathetic, you'll probably enjoy this movie, because they sure play up how fat and pathetic Paul Blart is. The epitemy of a Sandler production, where the cast is entirely his friends and former Disney channel stars, and they just go to Vegas to hang out and have some fun. At least it seems like they enjoyed making the movie, because it isn't fun at all to watch. Kevin James tries very hard though, and I appreciate him.</t>
        </is>
      </c>
      <c r="M1532" s="36" t="inlineStr">
        <is>
          <t>Security guard Paul Blart is headed to Las Vegas to attend a Security Guard Expo with his teenage daughter Maya before she departs for college. While at the convention, he inadvertently discovers a heist - and it's up to Blart to apprehend the criminals.</t>
        </is>
      </c>
      <c r="N1532" s="37" t="inlineStr">
        <is>
          <t>https://image.tmdb.org/t/p/w500/zgr98ZRQnmN8iWzJn1EelAGFaTs.jpg</t>
        </is>
      </c>
      <c r="O1532" s="38" t="inlineStr">
        <is>
          <t>Kevin James, Daniella Alonso, Neal McDonough, David Henrie, Eduardo Verástegui, D.B. Woodside, Nicholas Turturro, Raini Rodriguez</t>
        </is>
      </c>
      <c r="P1532" s="39" t="inlineStr">
        <is>
          <t>Andy Fickman</t>
        </is>
      </c>
      <c r="Q1532" s="40" t="inlineStr">
        <is>
          <t>[{"Source": "Internet Movie Database", "Value": "4.4/10"}, {"Source": "Rotten Tomatoes", "Value": "7%"}, {"Source": "Metacritic", "Value": "13/100"}]</t>
        </is>
      </c>
      <c r="R1532" s="41" t="inlineStr">
        <is>
          <t>107,597,242</t>
        </is>
      </c>
      <c r="S1532" s="42" t="inlineStr">
        <is>
          <t>PG</t>
        </is>
      </c>
      <c r="T1532" s="43" t="inlineStr">
        <is>
          <t>94</t>
        </is>
      </c>
      <c r="U1532" s="44" t="inlineStr">
        <is>
          <t>{"link": "https://www.themoviedb.org/movie/256961-paul-blart-mall-cop-2/watch?locale=CA",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532" s="45" t="inlineStr">
        <is>
          <t>38,000,000</t>
        </is>
      </c>
      <c r="W1532" s="34" t="n">
        <v>256961</v>
      </c>
      <c r="X1532" s="34" t="inlineStr">
        <is>
          <t>[14560, 257091, 87826, 286875, 285843, 563987, 1037929, 630322, 374251, 314065, 58706, 289712, 9897, 292035, 297721, 371109, 138254, 299679, 579872, 1057519]</t>
        </is>
      </c>
      <c r="Y1532" s="34" t="inlineStr">
        <is>
          <t>7%</t>
        </is>
      </c>
      <c r="Z1532" s="34" t="inlineStr">
        <is>
          <t>4.4/10</t>
        </is>
      </c>
      <c r="AA1532" s="34" t="inlineStr">
        <is>
          <t>13/100</t>
        </is>
      </c>
      <c r="AB1532" s="34" t="inlineStr">
        <is>
          <t>https://www.youtube.com/embed/j9N0nvBITzk</t>
        </is>
      </c>
      <c r="AC1532" s="46" t="n">
        <v>1731215633548</v>
      </c>
    </row>
    <row r="1533" ht="14.25" customHeight="1" s="131">
      <c r="A1533" s="24" t="inlineStr">
        <is>
          <t>The Benchwarmers</t>
        </is>
      </c>
      <c r="B1533" s="25" t="n">
        <v>6</v>
      </c>
      <c r="C1533" s="26" t="inlineStr">
        <is>
          <t>Sandlerverse</t>
        </is>
      </c>
      <c r="D1533" s="27" t="n"/>
      <c r="E1533" s="28" t="inlineStr">
        <is>
          <t>Comedy</t>
        </is>
      </c>
      <c r="F1533" s="29" t="n"/>
      <c r="G1533" s="30" t="n"/>
      <c r="H1533" s="31" t="n"/>
      <c r="I1533" s="32" t="inlineStr">
        <is>
          <t>Columbia Pictures</t>
        </is>
      </c>
      <c r="J1533" s="33" t="n">
        <v>2006</v>
      </c>
      <c r="K1533" s="34">
        <f>ROW(K1533)-1</f>
        <v/>
      </c>
      <c r="L1533" s="35" t="inlineStr">
        <is>
          <t>So mean spirited and unfunny. Constantly making fun of other people based on their appearance or mental abilities, while trying to force in an anti-bullying message to try and trick the viewer into believing it is good natured. Jon Heder is horrible in this, and just when you think it can't get any worse, Nick Swardson shows up. He instantly makes every movie worse, it's remarkable. The only funny part is the infamous "I am 12" scene, and even that has some stupid one liner afterwards that doesn't make anyone laugh.</t>
        </is>
      </c>
      <c r="M1533" s="36" t="inlineStr">
        <is>
          <t>A trio of guys try and make up for missed opportunities in childhood by forming a three-player baseball team to compete against standard little league squads.</t>
        </is>
      </c>
      <c r="N1533" s="37" t="inlineStr">
        <is>
          <t>https://image.tmdb.org/t/p/w500/5yMPCr4qhuNg6fT538xicHaMaG7.jpg</t>
        </is>
      </c>
      <c r="O1533" s="38" t="inlineStr">
        <is>
          <t>Rob Schneider, David Spade, Jon Heder, Molly Sims, Jon Lovitz, Amaury Nolasco, Tim Meadows, Nick Swardson</t>
        </is>
      </c>
      <c r="P1533" s="39" t="inlineStr">
        <is>
          <t>Dennis Dugan</t>
        </is>
      </c>
      <c r="Q1533" s="40" t="inlineStr">
        <is>
          <t>[{"Source": "Internet Movie Database", "Value": "5.5/10"}, {"Source": "Rotten Tomatoes", "Value": "13%"}, {"Source": "Metacritic", "Value": "25/100"}]</t>
        </is>
      </c>
      <c r="R1533" s="80" t="inlineStr">
        <is>
          <t>65,000,000</t>
        </is>
      </c>
      <c r="S1533" s="42" t="inlineStr">
        <is>
          <t>PG-13</t>
        </is>
      </c>
      <c r="T1533" s="43" t="inlineStr">
        <is>
          <t>85</t>
        </is>
      </c>
      <c r="U1533" s="44" t="inlineStr">
        <is>
          <t>{"link": "https://www.themoviedb.org/movie/9957-the-benchwarmers/watch?locale=CA",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533" s="83" t="inlineStr">
        <is>
          <t>33,000,000</t>
        </is>
      </c>
      <c r="W1533" s="34" t="n">
        <v>9957</v>
      </c>
      <c r="X1533" s="34" t="inlineStr">
        <is>
          <t>[82776, 17203, 18741, 319017, 13014, 219078, 10557, 9291, 9900, 17880, 1776, 25155, 9895, 11453, 8457, 8675, 9339, 38842, 11000, 10762]</t>
        </is>
      </c>
      <c r="Y1533" s="34" t="inlineStr">
        <is>
          <t>13%</t>
        </is>
      </c>
      <c r="Z1533" s="34" t="inlineStr">
        <is>
          <t>5.5/10</t>
        </is>
      </c>
      <c r="AA1533" s="34" t="inlineStr">
        <is>
          <t>25/100</t>
        </is>
      </c>
      <c r="AB1533" s="34" t="inlineStr">
        <is>
          <t>https://www.youtube.com/embed/DgLZGPfxpkM</t>
        </is>
      </c>
      <c r="AC1533" s="46" t="n">
        <v>1731215633548</v>
      </c>
    </row>
    <row r="1534" ht="14.25" customHeight="1" s="131">
      <c r="A1534" s="24" t="inlineStr">
        <is>
          <t>Scary Movie 2</t>
        </is>
      </c>
      <c r="B1534" s="25" t="n">
        <v>6</v>
      </c>
      <c r="C1534" s="26" t="inlineStr">
        <is>
          <t>Scary Movie</t>
        </is>
      </c>
      <c r="D1534" s="27" t="n"/>
      <c r="E1534" s="28" t="inlineStr">
        <is>
          <t>Comedy</t>
        </is>
      </c>
      <c r="F1534" s="29" t="inlineStr">
        <is>
          <t>Parody</t>
        </is>
      </c>
      <c r="G1534" s="30" t="n"/>
      <c r="H1534" s="31" t="n"/>
      <c r="I1534" s="32" t="inlineStr">
        <is>
          <t>Dimension Films</t>
        </is>
      </c>
      <c r="J1534" s="33" t="n">
        <v>2001</v>
      </c>
      <c r="K1534" s="34">
        <f>ROW(K1534)-1</f>
        <v/>
      </c>
      <c r="L1534" s="35" t="n"/>
      <c r="M1534" s="36" t="inlineStr">
        <is>
          <t>While the original parodied slasher flicks like Scream, Keenen Ivory Wayans's sequel to Scary Movie takes comedic aim at haunted house movies. A group of students visit a mansion called "Hell House," and murderous high jinks ensue.</t>
        </is>
      </c>
      <c r="N1534" s="37" t="inlineStr">
        <is>
          <t>https://image.tmdb.org/t/p/w500/7Eb1JWK0Cb0rbfsYjwfc9g0PbQH.jpg</t>
        </is>
      </c>
      <c r="O1534" s="38" t="inlineStr">
        <is>
          <t>Anna Faris, Regina Hall, Shawn Wayans, Marlon Wayans, Christopher Masterson, David Cross, Kathleen Robertson, Tori Spelling</t>
        </is>
      </c>
      <c r="P1534" s="39" t="inlineStr">
        <is>
          <t>Keenen Ivory Wayans</t>
        </is>
      </c>
      <c r="Q1534" s="40" t="inlineStr">
        <is>
          <t>[{"Source": "Internet Movie Database", "Value": "5.4/10"}, {"Source": "Rotten Tomatoes", "Value": "13%"}, {"Source": "Metacritic", "Value": "29/100"}]</t>
        </is>
      </c>
      <c r="R1534" s="41" t="inlineStr">
        <is>
          <t>141,220,678</t>
        </is>
      </c>
      <c r="S1534" s="42" t="inlineStr">
        <is>
          <t>R</t>
        </is>
      </c>
      <c r="T1534" s="43" t="inlineStr">
        <is>
          <t>82</t>
        </is>
      </c>
      <c r="U1534" s="44" t="inlineStr">
        <is>
          <t>{"link": "https://www.themoviedb.org/movie/4248-scary-movie-2/watch?locale=CA", "flatrate": [{"logo_path": "/pbpMk2JmcoNnQwx5JGpXngfoWtp.jpg", "provider_id": 8, "provider_name": "Netflix", "display_priority": 0}, {"logo_path": "/kICQccvOh8AIBMHGkBXJ047xeHN.jpg", "provider_id": 1796, "provider_name": "Netflix basic with Ads", "display_priority": 109}],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 "buy":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t>
        </is>
      </c>
      <c r="V1534" s="45" t="inlineStr">
        <is>
          <t>45,000,000</t>
        </is>
      </c>
      <c r="W1534" s="34" t="n">
        <v>4248</v>
      </c>
      <c r="X1534" s="34" t="inlineStr">
        <is>
          <t>[4256, 4257, 4247, 4258, 10874, 4226, 38579, 12153, 2770, 26451, 10808, 10992, 4327, 37430, 342474, 63207, 317952, 5139, 9102, 419372]</t>
        </is>
      </c>
      <c r="Y1534" s="34" t="inlineStr">
        <is>
          <t>13%</t>
        </is>
      </c>
      <c r="Z1534" s="34" t="inlineStr">
        <is>
          <t>5.4/10</t>
        </is>
      </c>
      <c r="AA1534" s="34" t="inlineStr">
        <is>
          <t>29/100</t>
        </is>
      </c>
      <c r="AB1534" s="34" t="inlineStr">
        <is>
          <t>https://www.youtube.com/embed/wsHCoKGxjLk</t>
        </is>
      </c>
      <c r="AC1534" s="46" t="n">
        <v>1731215633548</v>
      </c>
    </row>
    <row r="1535" ht="14.25" customHeight="1" s="131">
      <c r="A1535" s="24" t="inlineStr">
        <is>
          <t>After Earth</t>
        </is>
      </c>
      <c r="B1535" s="25" t="n">
        <v>5</v>
      </c>
      <c r="C1535" s="26" t="inlineStr">
        <is>
          <t>M Night Shyamalan</t>
        </is>
      </c>
      <c r="D1535" s="27" t="n"/>
      <c r="E1535" s="28" t="inlineStr">
        <is>
          <t>Action</t>
        </is>
      </c>
      <c r="F1535" s="29" t="inlineStr">
        <is>
          <t>Apocalypse</t>
        </is>
      </c>
      <c r="G1535" s="30" t="n"/>
      <c r="H1535" s="31" t="n"/>
      <c r="I1535" s="32" t="inlineStr">
        <is>
          <t>Columbia Pictures</t>
        </is>
      </c>
      <c r="J1535" s="33" t="n">
        <v>2013</v>
      </c>
      <c r="K1535" s="34">
        <f>ROW(K1535)-1</f>
        <v/>
      </c>
      <c r="L1535" s="35" t="n"/>
      <c r="M1535" s="36" t="inlineStr">
        <is>
          <t>One thousand years after cataclysmic events forced humanity's escape from Earth, Nova Prime has become mankind's new home. Legendary General Cypher Raige returns from an extended tour of duty to his estranged family, ready to be a father to his 13-year-old son, Kitai. When an asteroid storm damages Cypher and Kitai's craft, they crash-land on a now unfamiliar and dangerous Earth. As his father lies dying in the cockpit, Kitai must trek across the hostile terrain to recover their rescue beacon. His whole life, Kitai has wanted nothing more than to be a soldier like his father. Today, he gets his chance.</t>
        </is>
      </c>
      <c r="N1535" s="37" t="inlineStr">
        <is>
          <t>https://image.tmdb.org/t/p/w500/iXMvYIlzzJBs352CfeiQcBvovZt.jpg</t>
        </is>
      </c>
      <c r="O1535" s="38" t="inlineStr">
        <is>
          <t>Jaden Smith, Will Smith, Sophie Okonedo, Zoë Kravitz, Glenn Morshower, Chris Geere, Diego Klattenhoff, Lincoln Lewis</t>
        </is>
      </c>
      <c r="P1535" s="39" t="inlineStr">
        <is>
          <t>M. Night Shyamalan</t>
        </is>
      </c>
      <c r="Q1535" s="40" t="inlineStr">
        <is>
          <t>[{"Source": "Internet Movie Database", "Value": "4.8/10"}, {"Source": "Rotten Tomatoes", "Value": "12%"}, {"Source": "Metacritic", "Value": "33/100"}]</t>
        </is>
      </c>
      <c r="R1535" s="41" t="inlineStr">
        <is>
          <t>243,843,127</t>
        </is>
      </c>
      <c r="S1535" s="42" t="inlineStr">
        <is>
          <t>PG-13</t>
        </is>
      </c>
      <c r="T1535" s="43" t="inlineStr">
        <is>
          <t>100</t>
        </is>
      </c>
      <c r="U1535" s="44" t="inlineStr">
        <is>
          <t>{"link": "https://www.themoviedb.org/movie/82700-after-earth/watch?locale=CA",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2},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535" s="45" t="inlineStr">
        <is>
          <t>130,000,000</t>
        </is>
      </c>
      <c r="W1535" s="34" t="n">
        <v>82700</v>
      </c>
      <c r="X1535" s="34" t="inlineStr">
        <is>
          <t>[54138, 68721, 38575, 82992, 11321, 116711, 72190, 75612, 57201, 87827, 2675, 109414, 41154, 49521, 8960, 109439, 256591, 812, 192577, 9978]</t>
        </is>
      </c>
      <c r="Y1535" s="34" t="inlineStr">
        <is>
          <t>12%</t>
        </is>
      </c>
      <c r="Z1535" s="34" t="inlineStr">
        <is>
          <t>4.8/10</t>
        </is>
      </c>
      <c r="AA1535" s="34" t="inlineStr">
        <is>
          <t>33/100</t>
        </is>
      </c>
      <c r="AB1535" s="34" t="inlineStr">
        <is>
          <t>https://www.youtube.com/embed/-r9IXze_tPM</t>
        </is>
      </c>
      <c r="AC1535" s="46" t="n">
        <v>1731215633548</v>
      </c>
    </row>
    <row r="1536" ht="14.25" customHeight="1" s="131">
      <c r="A1536" s="24" t="inlineStr">
        <is>
          <t>Fifty Shades Darker</t>
        </is>
      </c>
      <c r="B1536" s="25" t="n">
        <v>5</v>
      </c>
      <c r="C1536" s="26" t="inlineStr">
        <is>
          <t>Fifty Shades</t>
        </is>
      </c>
      <c r="D1536" s="27" t="n"/>
      <c r="E1536" s="28" t="inlineStr">
        <is>
          <t>Drama</t>
        </is>
      </c>
      <c r="F1536" s="29" t="inlineStr">
        <is>
          <t>Romance</t>
        </is>
      </c>
      <c r="G1536" s="30" t="n"/>
      <c r="H1536" s="31" t="n"/>
      <c r="I1536" s="32" t="inlineStr">
        <is>
          <t>Universal Pictures</t>
        </is>
      </c>
      <c r="J1536" s="33" t="n">
        <v>2017</v>
      </c>
      <c r="K1536" s="34">
        <f>ROW(K1536)-1</f>
        <v/>
      </c>
      <c r="L1536" s="117" t="inlineStr">
        <is>
          <t>I hate this franchise so much. These movies are about two broken people, but it’s so poorly conveyed. Anastasia is a naive young woman that is being taken advantage of by a predator, and doesn’t know that her relationship is horribly abusive because she has no other people in her life. Her only friend seems to show up hardly ever and is not actually invested in her well being. The two actors still have no chemistry together, and their relationship has nothing strong binding them together. There’s no reason to root for them other than they’re both reasonably attractive, and that is not reason enough. They say they love each other but we only ever see them fight or fuck. Speaking of fuck, these are some of the least attractive sex scenes ever committed to film. They almost always feel somewhat sexual abuse adjacent, if not outright abusive. Every time they have sex it feels like it is because they had nothing else to do, or the writer couldn’t come up with a natural way to end a fight, so she wrote them to just bone instead. The dialogue is still awful, every conversation is surface level or describing what they are/will or have done on screen. Theres a helicopter crash that is resolved in 3 minutes with no lasting effects or consequences, and this is a microcosm of the entire movie. Everything in this is just something that happens for a bit, and then we move on as if it never mattered or even happened. At one point a girl holds Christian and Anastasia at gunpoint, and then we just never see her again. Anastasia almost gets raped, and then we see the guy come back in almost a post credit scene like he’s Thanos. Nothing about this movie matters, it only exists to set up what will probably be another ass movie in the finale of the trilogy.</t>
        </is>
      </c>
      <c r="M1536" s="36" t="inlineStr">
        <is>
          <t>When a wounded Christian Grey tries to entice a cautious Ana Steele back into his life, she demands a new arrangement before she will give him another chance. As the two begin to build trust and find stability, shadowy figures from Christian’s past start to circle the couple, determined to destroy their hopes for a future together.</t>
        </is>
      </c>
      <c r="N1536" s="37" t="inlineStr">
        <is>
          <t>https://image.tmdb.org/t/p/w500/7CBO9GhsUeMSsWQb47WTPZnKjdj.jpg</t>
        </is>
      </c>
      <c r="O1536" s="38" t="inlineStr">
        <is>
          <t>Dakota Johnson, Jamie Dornan, Eric Johnson, Eloise Mumford, Bella Heathcote, Rita Ora, Jennifer Ehle, Luke Grimes</t>
        </is>
      </c>
      <c r="P1536" s="39" t="inlineStr">
        <is>
          <t>James Foley</t>
        </is>
      </c>
      <c r="Q1536" s="40" t="inlineStr">
        <is>
          <t>[{"Source": "Internet Movie Database", "Value": "4.6/10"}, {"Source": "Rotten Tomatoes", "Value": "11%"}, {"Source": "Metacritic", "Value": "33/100"}]</t>
        </is>
      </c>
      <c r="R1536" s="41" t="inlineStr">
        <is>
          <t>381,545,846</t>
        </is>
      </c>
      <c r="S1536" s="42" t="inlineStr">
        <is>
          <t>R</t>
        </is>
      </c>
      <c r="T1536" s="43" t="inlineStr">
        <is>
          <t>118</t>
        </is>
      </c>
      <c r="U1536" s="44" t="inlineStr">
        <is>
          <t>{"link": "https://www.themoviedb.org/movie/341174-fifty-shades-darker/watch?locale=CA",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1536" s="45" t="inlineStr">
        <is>
          <t>55,000,000</t>
        </is>
      </c>
      <c r="W1536" s="34" t="n">
        <v>341174</v>
      </c>
      <c r="X1536" s="34" t="inlineStr">
        <is>
          <t>[337167, 216015, 351819, 283378, 14564, 203835, 13761, 330483, 365942, 286565, 259694, 296096, 421447, 408033, 434203, 419511, 356305, 274870, 398929, 407655]</t>
        </is>
      </c>
      <c r="Y1536" s="34" t="inlineStr">
        <is>
          <t>11%</t>
        </is>
      </c>
      <c r="Z1536" s="34" t="inlineStr">
        <is>
          <t>4.6/10</t>
        </is>
      </c>
      <c r="AA1536" s="34" t="inlineStr">
        <is>
          <t>33/100</t>
        </is>
      </c>
      <c r="AB1536" s="34" t="inlineStr">
        <is>
          <t>https://www.youtube.com/embed/TUnylyz5mqQ</t>
        </is>
      </c>
      <c r="AC1536" s="46" t="inlineStr">
        <is>
          <t>1741625196140</t>
        </is>
      </c>
    </row>
    <row r="1537" ht="14.25" customHeight="1" s="131">
      <c r="A1537" s="24" t="inlineStr">
        <is>
          <t>Aliens vs. Predator: Requiem</t>
        </is>
      </c>
      <c r="B1537" s="25" t="n">
        <v>5</v>
      </c>
      <c r="C1537" s="26" t="inlineStr">
        <is>
          <t>Alien vs Predator</t>
        </is>
      </c>
      <c r="D1537" s="27" t="n"/>
      <c r="E1537" s="28" t="inlineStr">
        <is>
          <t>Sci-Fi</t>
        </is>
      </c>
      <c r="F1537" s="29" t="inlineStr">
        <is>
          <t>Action</t>
        </is>
      </c>
      <c r="G1537" s="30" t="n"/>
      <c r="H1537" s="31" t="n"/>
      <c r="I1537" s="32" t="inlineStr">
        <is>
          <t>20th Century Studios</t>
        </is>
      </c>
      <c r="J1537" s="33" t="n">
        <v>2007</v>
      </c>
      <c r="K1537" s="34">
        <f>ROW(K1537)-1</f>
        <v/>
      </c>
      <c r="L1537" s="35" t="inlineStr">
        <is>
          <t>To the Brother's Strause's credit, AVP 2 definitely earns it's R rating by bringing back the gore of the franchise. Another problem with the first movie was that the fight sequences were hard to see and follow, but in the sequel they decide to double down and instead make the entire movie impossible to see. The whole movie is pitch black, all of the aliens, predaliens and predators are impossible to decipher. I can't tell what's going on at any moment unless there is exposition explaining it. The characters are terrible. There are so many of them and I don't remember anyone's names or care if they live or die. I couldn't even tell who the main character was supposed to be until the very end. The dialogue is woeful and wholly unnatural. Maybe the action was incredible and would have saved the movie, I wish I could have seen it.</t>
        </is>
      </c>
      <c r="M1537" s="49" t="inlineStr">
        <is>
          <t>After a horrifying PredAlien crash-lands near a small Colorado town, killing everyone it encounters and producing countless Alien offspring, a lone Predator arrives to "clean up" the infestation.</t>
        </is>
      </c>
      <c r="N1537" s="50" t="inlineStr">
        <is>
          <t>https://image.tmdb.org/t/p/w500/jCyJN1vj8jqJJ0vNw4hDH2KlySO.jpg</t>
        </is>
      </c>
      <c r="O1537" s="51" t="inlineStr">
        <is>
          <t>Steven Pasquale, Reiko Aylesworth, John Ortiz, Johnny Lewis, Ariel Gade, Kristen Hager, Sam Trammell, Robert Joy</t>
        </is>
      </c>
      <c r="P1537" s="52" t="inlineStr">
        <is>
          <t>Colin Strause, Greg Strause</t>
        </is>
      </c>
      <c r="Q1537" s="59" t="inlineStr">
        <is>
          <t>[{"Source": "Internet Movie Database", "Value": "4.6/10"}, {"Source": "Rotten Tomatoes", "Value": "12%"}, {"Source": "Metacritic", "Value": "29/100"}]</t>
        </is>
      </c>
      <c r="R1537" s="60" t="inlineStr">
        <is>
          <t>130,290,885</t>
        </is>
      </c>
      <c r="S1537" s="55" t="inlineStr">
        <is>
          <t>R</t>
        </is>
      </c>
      <c r="T1537" s="56" t="inlineStr">
        <is>
          <t>94</t>
        </is>
      </c>
      <c r="U1537" s="57" t="inlineStr">
        <is>
          <t>{"link": "https://www.themoviedb.org/movie/440-aliens-vs-predator-requiem/watch?locale=CA",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537" s="61" t="inlineStr">
        <is>
          <t>40,000,000</t>
        </is>
      </c>
      <c r="W1537" s="34" t="n">
        <v>440</v>
      </c>
      <c r="X1537" s="34" t="inlineStr">
        <is>
          <t>[395, 34851, 169, 346910, 106, 56590, 8077, 8078, 19898, 415312, 549787, 10128, 15577, 11540, 17172, 510452, 76180, 13981, 312797, 510469]</t>
        </is>
      </c>
      <c r="Y1537" s="34" t="inlineStr">
        <is>
          <t>12%</t>
        </is>
      </c>
      <c r="Z1537" s="34" t="inlineStr">
        <is>
          <t>4.6/10</t>
        </is>
      </c>
      <c r="AA1537" s="34" t="inlineStr">
        <is>
          <t>29/100</t>
        </is>
      </c>
      <c r="AB1537" s="34" t="inlineStr">
        <is>
          <t>https://www.youtube.com/embed/XbTWLrZLYmU</t>
        </is>
      </c>
      <c r="AC1537" s="46" t="n">
        <v>1731215633548</v>
      </c>
    </row>
    <row r="1538" ht="14.25" customHeight="1" s="131">
      <c r="A1538" s="24" t="inlineStr">
        <is>
          <t>Atlas</t>
        </is>
      </c>
      <c r="B1538" s="25" t="n">
        <v>5</v>
      </c>
      <c r="C1538" s="26" t="n"/>
      <c r="D1538" s="27" t="n"/>
      <c r="E1538" s="28" t="inlineStr">
        <is>
          <t>Sci-Fi</t>
        </is>
      </c>
      <c r="F1538" s="29" t="n"/>
      <c r="G1538" s="30" t="n"/>
      <c r="H1538" s="31" t="inlineStr">
        <is>
          <t>Netflix</t>
        </is>
      </c>
      <c r="I1538" s="32" t="inlineStr">
        <is>
          <t>Netflix</t>
        </is>
      </c>
      <c r="J1538" s="33" t="n">
        <v>2024</v>
      </c>
      <c r="K1538" s="34">
        <f>ROW(K1538)-1</f>
        <v/>
      </c>
      <c r="L1538" s="35" t="inlineStr">
        <is>
          <t>"Atlas" answers the question no one was asking - what if "After Earth" was somehow more boring. This movie thinks it has so much to say, but everything about it is derivative. From plot, to dialogue, to imagery, everything has been done elsewhere and done better. Jennifer Lopez had a tall task to carry a role where she is on the screen mostly alone for a long runtime, and she does not live up to the task. There isn't anything interesting about this movie.</t>
        </is>
      </c>
      <c r="M1538" s="49" t="inlineStr">
        <is>
          <t>A brilliant counterterrorism analyst with a deep distrust of AI discovers it might be her only hope when a mission to capture a renegade robot goes awry.</t>
        </is>
      </c>
      <c r="N1538" s="50" t="inlineStr">
        <is>
          <t>https://image.tmdb.org/t/p/w500/bcM2Tl5HlsvPBnL8DKP9Ie6vU4r.jpg</t>
        </is>
      </c>
      <c r="O1538" s="51" t="inlineStr">
        <is>
          <t>Jennifer Lopez, Simu Liu, Sterling K. Brown, Gregory James Cohan, Abraham Popoola, Lana Parrilla, Mark Strong, Briella Guiza</t>
        </is>
      </c>
      <c r="P1538" s="52" t="inlineStr">
        <is>
          <t>Brad Peyton</t>
        </is>
      </c>
      <c r="Q1538" s="53" t="inlineStr">
        <is>
          <t>[{"Source": "Internet Movie Database", "Value": "5.6/10"}, {"Source": "Rotten Tomatoes", "Value": "19%"}, {"Source": "Metacritic", "Value": "37/100"}]</t>
        </is>
      </c>
      <c r="R1538" s="54" t="inlineStr">
        <is>
          <t>0</t>
        </is>
      </c>
      <c r="S1538" s="55" t="inlineStr">
        <is>
          <t>PG-13</t>
        </is>
      </c>
      <c r="T1538" s="56" t="inlineStr">
        <is>
          <t>120</t>
        </is>
      </c>
      <c r="U1538" s="57" t="inlineStr">
        <is>
          <t>{"link": "https://www.themoviedb.org/movie/614933-atlas/watch?locale=CA", "flatrate": [{"logo_path": "/pbpMk2JmcoNnQwx5JGpXngfoWtp.jpg", "provider_id": 8, "provider_name": "Netflix", "display_priority": 0}, {"logo_path": "/kICQccvOh8AIBMHGkBXJ047xeHN.jpg", "provider_id": 1796, "provider_name": "Netflix basic with Ads", "display_priority": 109}]}</t>
        </is>
      </c>
      <c r="V1538" s="58" t="inlineStr">
        <is>
          <t>100,000,000</t>
        </is>
      </c>
      <c r="W1538" s="34" t="n">
        <v>614933</v>
      </c>
      <c r="X1538" s="34" t="inlineStr">
        <is>
          <t>[437342, 719221, 786892, 929590, 1001311, 860867, 882059, 940721, 746036, 1115395, 626412, 829402, 641934, 974635, 1025463, 1230550, 1196366, 68178, 438631, 601796]</t>
        </is>
      </c>
      <c r="Y1538" s="34" t="inlineStr">
        <is>
          <t>19%</t>
        </is>
      </c>
      <c r="Z1538" s="34" t="inlineStr">
        <is>
          <t>5.6/10</t>
        </is>
      </c>
      <c r="AA1538" s="34" t="inlineStr">
        <is>
          <t>37/100</t>
        </is>
      </c>
      <c r="AB1538" s="34" t="inlineStr">
        <is>
          <t>https://www.youtube.com/embed/Jokpt_LJpbw</t>
        </is>
      </c>
      <c r="AC1538" s="46" t="n">
        <v>1731215633548</v>
      </c>
    </row>
    <row r="1539" ht="14.25" customHeight="1" s="131">
      <c r="A1539" s="24" t="inlineStr">
        <is>
          <t>Elektra</t>
        </is>
      </c>
      <c r="B1539" s="25" t="n">
        <v>5</v>
      </c>
      <c r="C1539" s="26" t="inlineStr">
        <is>
          <t>Marvel</t>
        </is>
      </c>
      <c r="D1539" s="27" t="inlineStr">
        <is>
          <t>Non-MCU</t>
        </is>
      </c>
      <c r="E1539" s="28" t="inlineStr">
        <is>
          <t>Comic Book</t>
        </is>
      </c>
      <c r="F1539" s="29" t="n"/>
      <c r="G1539" s="30" t="inlineStr">
        <is>
          <t>Christmas</t>
        </is>
      </c>
      <c r="H1539" s="31" t="n"/>
      <c r="I1539" s="32" t="inlineStr">
        <is>
          <t>20th Century Studios</t>
        </is>
      </c>
      <c r="J1539" s="33" t="n">
        <v>2005</v>
      </c>
      <c r="K1539" s="34">
        <f>ROW(K1539)-1</f>
        <v/>
      </c>
      <c r="L1539" s="35" t="n"/>
      <c r="M1539" s="49" t="inlineStr">
        <is>
          <t>Elektra the warrior survives a near-death experience, becomes an assassin-for-hire, and tries to protect her two latest targets, a single father and his young daughter, from a group of supernatural assassins.</t>
        </is>
      </c>
      <c r="N1539" s="50" t="inlineStr">
        <is>
          <t>https://image.tmdb.org/t/p/w500/9Azi1GBNj3gPPwmQWAMcATg7JOl.jpg</t>
        </is>
      </c>
      <c r="O1539" s="51" t="inlineStr">
        <is>
          <t>Jennifer Garner, Goran Visnjic, Will Yun Lee, Cary-Hiroyuki Tagawa, Terence Stamp, Natassia Malthe, Kirsten Zien, Colin Cunningham</t>
        </is>
      </c>
      <c r="P1539" s="52" t="inlineStr">
        <is>
          <t>Rob Bowman</t>
        </is>
      </c>
      <c r="Q1539" s="59" t="inlineStr">
        <is>
          <t>[{"Source": "Internet Movie Database", "Value": "4.7/10"}, {"Source": "Rotten Tomatoes", "Value": "11%"}, {"Source": "Metacritic", "Value": "34/100"}]</t>
        </is>
      </c>
      <c r="R1539" s="60" t="inlineStr">
        <is>
          <t>56,681,566</t>
        </is>
      </c>
      <c r="S1539" s="55" t="inlineStr">
        <is>
          <t>PG-13</t>
        </is>
      </c>
      <c r="T1539" s="56" t="inlineStr">
        <is>
          <t>97</t>
        </is>
      </c>
      <c r="U1539" s="57" t="inlineStr">
        <is>
          <t>{"link": "https://www.themoviedb.org/movie/9947-elektra/watch?locale=CA",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539" s="61" t="inlineStr">
        <is>
          <t>43,000,000</t>
        </is>
      </c>
      <c r="W1539" s="34" t="n">
        <v>9947</v>
      </c>
      <c r="X1539" s="34" t="inlineStr">
        <is>
          <t>[9480, 36648, 9920, 314, 29697, 9507, 4954, 20676, 257648, 13196, 279047, 15208, 376004, 59573, 26932, 18935, 26449, 10491, 243451, 32895]</t>
        </is>
      </c>
      <c r="Y1539" s="34" t="inlineStr">
        <is>
          <t>11%</t>
        </is>
      </c>
      <c r="Z1539" s="34" t="inlineStr">
        <is>
          <t>4.7/10</t>
        </is>
      </c>
      <c r="AA1539" s="34" t="inlineStr">
        <is>
          <t>34/100</t>
        </is>
      </c>
      <c r="AB1539" s="34" t="inlineStr">
        <is>
          <t>https://www.youtube.com/embed/etfIjKxKzqw</t>
        </is>
      </c>
      <c r="AC1539" s="46" t="n">
        <v>1731215633548</v>
      </c>
    </row>
    <row r="1540" ht="14.25" customHeight="1" s="131">
      <c r="A1540" s="24" t="inlineStr">
        <is>
          <t>Fant4stic</t>
        </is>
      </c>
      <c r="B1540" s="25" t="n">
        <v>5</v>
      </c>
      <c r="C1540" s="26" t="inlineStr">
        <is>
          <t>Marvel</t>
        </is>
      </c>
      <c r="D1540" s="27" t="inlineStr">
        <is>
          <t>Non-MCU</t>
        </is>
      </c>
      <c r="E1540" s="28" t="inlineStr">
        <is>
          <t>Comic Book</t>
        </is>
      </c>
      <c r="F1540" s="29" t="n"/>
      <c r="G1540" s="30" t="n"/>
      <c r="H1540" s="31" t="n"/>
      <c r="I1540" s="32" t="inlineStr">
        <is>
          <t>20th Century Studios</t>
        </is>
      </c>
      <c r="J1540" s="33" t="n">
        <v>2015</v>
      </c>
      <c r="K1540" s="34">
        <f>ROW(K1540)-1</f>
        <v/>
      </c>
      <c r="L1540" s="35" t="n"/>
      <c r="M1540" s="36" t="inlineStr">
        <is>
          <t>Four young outsiders teleport to a dangerous universe, which alters their physical form in shocking ways. Their lives irrevocably upended, the team must learn to harness their daunting new abilities and work together to save Earth from a former friend turned enemy.</t>
        </is>
      </c>
      <c r="N1540" s="37" t="inlineStr">
        <is>
          <t>https://image.tmdb.org/t/p/w500/4QBDAZ8nBfZrplxMaxP7RoR6HXe.jpg</t>
        </is>
      </c>
      <c r="O1540" s="38" t="inlineStr">
        <is>
          <t>Miles Teller, Michael B. Jordan, Kate Mara, Jamie Bell, Toby Kebbell, Reg E. Cathey, Tim Blake Nelson, Joshua Montes</t>
        </is>
      </c>
      <c r="P1540" s="39" t="inlineStr">
        <is>
          <t>Josh Trank</t>
        </is>
      </c>
      <c r="Q1540" s="40" t="inlineStr">
        <is>
          <t>[{"Source": "Internet Movie Database", "Value": "4.3/10"}, {"Source": "Rotten Tomatoes", "Value": "9%"}, {"Source": "Metacritic", "Value": "27/100"}]</t>
        </is>
      </c>
      <c r="R1540" s="41" t="inlineStr">
        <is>
          <t>167,977,596</t>
        </is>
      </c>
      <c r="S1540" s="42" t="inlineStr">
        <is>
          <t>PG-13</t>
        </is>
      </c>
      <c r="T1540" s="43" t="inlineStr">
        <is>
          <t>100</t>
        </is>
      </c>
      <c r="U1540" s="44" t="inlineStr">
        <is>
          <t>{"link": "https://www.themoviedb.org/movie/166424-fantastic-four/watch?locale=CA",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540" s="45" t="inlineStr">
        <is>
          <t>120,000,000</t>
        </is>
      </c>
      <c r="W1540" s="34" t="n">
        <v>166424</v>
      </c>
      <c r="X1540" s="34" t="inlineStr">
        <is>
          <t>[9738, 177677, 1979, 203801, 102899, 261392, 249070, 257344, 277558, 309581, 257445, 407482, 296099, 158852, 1250, 275601, 266647, 328425, 206647, 293646]</t>
        </is>
      </c>
      <c r="Y1540" s="34" t="inlineStr">
        <is>
          <t>9%</t>
        </is>
      </c>
      <c r="Z1540" s="34" t="inlineStr">
        <is>
          <t>4.3/10</t>
        </is>
      </c>
      <c r="AA1540" s="34" t="inlineStr">
        <is>
          <t>27/100</t>
        </is>
      </c>
      <c r="AB1540" s="34" t="inlineStr">
        <is>
          <t>https://www.youtube.com/embed/AAgnQdiZFsQ</t>
        </is>
      </c>
      <c r="AC1540" s="46" t="n">
        <v>1731215633548</v>
      </c>
    </row>
    <row r="1541" ht="14.25" customHeight="1" s="131">
      <c r="A1541" s="24" t="inlineStr">
        <is>
          <t>Superman IV: The Quest for Peace</t>
        </is>
      </c>
      <c r="B1541" s="25" t="n">
        <v>5</v>
      </c>
      <c r="C1541" s="26" t="inlineStr">
        <is>
          <t>DC</t>
        </is>
      </c>
      <c r="D1541" s="27" t="inlineStr">
        <is>
          <t>Superman</t>
        </is>
      </c>
      <c r="E1541" s="28" t="inlineStr">
        <is>
          <t>Comic Book</t>
        </is>
      </c>
      <c r="F1541" s="29" t="n"/>
      <c r="G1541" s="30" t="n"/>
      <c r="H1541" s="31" t="n"/>
      <c r="I1541" s="32" t="inlineStr">
        <is>
          <t>Warner Bros.</t>
        </is>
      </c>
      <c r="J1541" s="33" t="n">
        <v>1987</v>
      </c>
      <c r="K1541" s="34">
        <f>ROW(K1541)-1</f>
        <v/>
      </c>
      <c r="L1541" s="35" t="n"/>
      <c r="M1541" s="36" t="inlineStr">
        <is>
          <t>With global superpowers engaged in an increasingly hostile arms race, Superman leads a crusade to rid the world of nuclear weapons. But Lex Luthor, recently sprung from jail, is declaring war on the Man of Steel and his quest to save the planet. Using a strand of Superman's hair, Luthor synthesizes a powerful ally known as Nuclear Man and ignites an epic battle spanning Earth and space.</t>
        </is>
      </c>
      <c r="N1541" s="37" t="inlineStr">
        <is>
          <t>https://image.tmdb.org/t/p/w500/vhs3P0JwqzlgfBqhjnCWDEOtDmS.jpg</t>
        </is>
      </c>
      <c r="O1541" s="38" t="inlineStr">
        <is>
          <t>Christopher Reeve, Margot Kidder, Gene Hackman, Jackie Cooper, Marc McClure, Jon Cryer, Sam Wanamaker, Mariel Hemingway</t>
        </is>
      </c>
      <c r="P1541" s="39" t="inlineStr">
        <is>
          <t>Sidney J. Furie</t>
        </is>
      </c>
      <c r="Q1541" s="40" t="inlineStr">
        <is>
          <t>[{"Source": "Internet Movie Database", "Value": "3.7/10"}, {"Source": "Rotten Tomatoes", "Value": "10%"}, {"Source": "Metacritic", "Value": "24/100"}]</t>
        </is>
      </c>
      <c r="R1541" s="41" t="inlineStr">
        <is>
          <t>36,681,020</t>
        </is>
      </c>
      <c r="S1541" s="42" t="inlineStr">
        <is>
          <t>PG</t>
        </is>
      </c>
      <c r="T1541" s="43" t="inlineStr">
        <is>
          <t>90</t>
        </is>
      </c>
      <c r="U1541" s="44" t="inlineStr">
        <is>
          <t>{"link": "https://www.themoviedb.org/movie/11411-superman-iv-the-quest-for-peace/watch?locale=CA",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t>
        </is>
      </c>
      <c r="V1541" s="45" t="inlineStr">
        <is>
          <t>17,000,000</t>
        </is>
      </c>
      <c r="W1541" s="34" t="n">
        <v>11411</v>
      </c>
      <c r="X1541" s="34" t="inlineStr">
        <is>
          <t>[9531, 1452, 8388, 8536, 9651, 19142, 466344, 30577, 65904, 36275, 267314, 18475, 14484, 161629, 163257, 78691, 42832, 171105, 11649, 41305]</t>
        </is>
      </c>
      <c r="Y1541" s="34" t="inlineStr">
        <is>
          <t>10%</t>
        </is>
      </c>
      <c r="Z1541" s="34" t="inlineStr">
        <is>
          <t>3.7/10</t>
        </is>
      </c>
      <c r="AA1541" s="34" t="inlineStr">
        <is>
          <t>24/100</t>
        </is>
      </c>
      <c r="AB1541" s="34" t="inlineStr">
        <is>
          <t>https://www.youtube.com/embed/J3IFSj4ebwU</t>
        </is>
      </c>
      <c r="AC1541" s="46" t="n">
        <v>1731215633548</v>
      </c>
    </row>
    <row r="1542" ht="14.25" customHeight="1" s="131">
      <c r="A1542" s="24" t="inlineStr">
        <is>
          <t>Zookeeper</t>
        </is>
      </c>
      <c r="B1542" s="25" t="n">
        <v>5</v>
      </c>
      <c r="C1542" s="26" t="inlineStr">
        <is>
          <t>Sandlerverse</t>
        </is>
      </c>
      <c r="D1542" s="27" t="n"/>
      <c r="E1542" s="28" t="inlineStr">
        <is>
          <t>Comedy</t>
        </is>
      </c>
      <c r="F1542" s="29" t="n"/>
      <c r="G1542" s="30" t="n"/>
      <c r="H1542" s="31" t="n"/>
      <c r="I1542" s="32" t="inlineStr">
        <is>
          <t>Columbia Pictures</t>
        </is>
      </c>
      <c r="J1542" s="33" t="n">
        <v>2011</v>
      </c>
      <c r="K1542" s="34">
        <f>ROW(K1542)-1</f>
        <v/>
      </c>
      <c r="L1542" s="35" t="n"/>
      <c r="M1542" s="36" t="inlineStr">
        <is>
          <t>Kindhearted Griffin Keyes is one of the best-loved caretakers at the Franklin Park Zoo, but he's more comfortable with the animals than with females of his own species as proven by his failed marriage proposal to the self-absorbed Stephanie several years ago. The animals have listened to Griffin pine over her for years and, after she reappears in his life, they decide to help Griffin rekindle the relationship and become the alpha male she wants him to be. They inadvertently reveal their secret ability to talk and, after Griffin's initial shock, teach him the rules of courtship, animal-style. Surprisingly, the animals' advice really works and Griffin is about to get everything he's ever dreamed of--or is he?</t>
        </is>
      </c>
      <c r="N1542" s="37" t="inlineStr">
        <is>
          <t>https://image.tmdb.org/t/p/w500/y3b4AYw8dr4hIKTfEAjxUxx0z8G.jpg</t>
        </is>
      </c>
      <c r="O1542" s="38" t="inlineStr">
        <is>
          <t>Kevin James, Rosario Dawson, Leslie Bibb, Ken Jeong, Donnie Wahlberg, Joe Rogan, Nat Faxon, Steffiana De La Cruz</t>
        </is>
      </c>
      <c r="P1542" s="39" t="inlineStr">
        <is>
          <t>Frank Coraci</t>
        </is>
      </c>
      <c r="Q1542" s="40" t="inlineStr">
        <is>
          <t>[{"Source": "Internet Movie Database", "Value": "5.2/10"}, {"Source": "Rotten Tomatoes", "Value": "14%"}, {"Source": "Metacritic", "Value": "30/100"}]</t>
        </is>
      </c>
      <c r="R1542" s="41" t="inlineStr">
        <is>
          <t>169,900,000</t>
        </is>
      </c>
      <c r="S1542" s="42" t="inlineStr">
        <is>
          <t>PG</t>
        </is>
      </c>
      <c r="T1542" s="43" t="inlineStr">
        <is>
          <t>102</t>
        </is>
      </c>
      <c r="U1542" s="44" t="inlineStr">
        <is>
          <t>{"link": "https://www.themoviedb.org/movie/38317-zookeeper/watch?locale=CA", "flatrate": [{"logo_path": "/pvske1MyAoymrs5bguRfVqYiM9a.jpg", "provider_id": 119, "provider_name": "Amazon Prime Video", "display_priority": 2}, {"logo_path": "/fbveJTcro9Xw2KuPIIoPPePHiwy.jpg", "provider_id": 701, "provider_name": "FilmBox+", "display_priority": 88},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542" s="45" t="inlineStr">
        <is>
          <t>80,000,000</t>
        </is>
      </c>
      <c r="W1542" s="34" t="n">
        <v>38317</v>
      </c>
      <c r="X1542" s="34" t="inlineStr">
        <is>
          <t>[50546, 71880, 82618, 77606, 76994, 382951, 49585, 75301, 94204, 257644, 132515, 488503, 67109, 552504, 152259, 9398, 44564, 79433, 38365]</t>
        </is>
      </c>
      <c r="Y1542" s="34" t="inlineStr">
        <is>
          <t>14%</t>
        </is>
      </c>
      <c r="Z1542" s="34" t="inlineStr">
        <is>
          <t>5.2/10</t>
        </is>
      </c>
      <c r="AA1542" s="34" t="inlineStr">
        <is>
          <t>30/100</t>
        </is>
      </c>
      <c r="AB1542" s="34" t="inlineStr">
        <is>
          <t>https://www.youtube.com/embed/pNJxxRi7AeE</t>
        </is>
      </c>
      <c r="AC1542" s="46" t="n">
        <v>1731215633548</v>
      </c>
    </row>
    <row r="1543" ht="14.25" customHeight="1" s="131">
      <c r="A1543" s="24" t="inlineStr">
        <is>
          <t>Mr. Magoo</t>
        </is>
      </c>
      <c r="B1543" s="25" t="n">
        <v>5</v>
      </c>
      <c r="C1543" s="26" t="inlineStr">
        <is>
          <t>Disney Live Action</t>
        </is>
      </c>
      <c r="D1543" s="27" t="n"/>
      <c r="E1543" s="28" t="inlineStr">
        <is>
          <t>Comedy</t>
        </is>
      </c>
      <c r="F1543" s="29" t="inlineStr">
        <is>
          <t>Family</t>
        </is>
      </c>
      <c r="G1543" s="30" t="n"/>
      <c r="H1543" s="31" t="n"/>
      <c r="I1543" s="32" t="inlineStr">
        <is>
          <t>Disney</t>
        </is>
      </c>
      <c r="J1543" s="33" t="n">
        <v>1997</v>
      </c>
      <c r="K1543" s="34">
        <f>ROW(K1543)-1</f>
        <v/>
      </c>
      <c r="L1543" s="35" t="n"/>
      <c r="M1543" s="36" t="inlineStr">
        <is>
          <t>Mr. Magoo, a man with terrible eyesight, gets caught up in a museum robbery.</t>
        </is>
      </c>
      <c r="N1543" s="37" t="inlineStr">
        <is>
          <t>https://image.tmdb.org/t/p/w500/p24cXStOcsO8DH5ew5Rdf2lQYCa.jpg</t>
        </is>
      </c>
      <c r="O1543" s="38" t="inlineStr">
        <is>
          <t>Leslie Nielsen, Kelly Lynch, Matt Keeslar, Nick Chinlund, Stephen Tobolowsky, Ernie Hudson, Jennifer Garner, Malcolm McDowell</t>
        </is>
      </c>
      <c r="P1543" s="39" t="inlineStr">
        <is>
          <t>Stanley Tong</t>
        </is>
      </c>
      <c r="Q1543" s="40" t="inlineStr">
        <is>
          <t>[{"Source": "Internet Movie Database", "Value": "4.1/10"}, {"Source": "Rotten Tomatoes", "Value": "9%"}, {"Source": "Metacritic", "Value": "18/100"}]</t>
        </is>
      </c>
      <c r="R1543" s="41" t="inlineStr">
        <is>
          <t>75,000,000</t>
        </is>
      </c>
      <c r="S1543" s="42" t="inlineStr">
        <is>
          <t>PG</t>
        </is>
      </c>
      <c r="T1543" s="43" t="inlineStr">
        <is>
          <t>87</t>
        </is>
      </c>
      <c r="U1543" s="44" t="inlineStr">
        <is>
          <t>{"link": "https://www.themoviedb.org/movie/9438-mr-magoo/watch?locale=CA",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543" s="45" t="inlineStr">
        <is>
          <t>30,000,000</t>
        </is>
      </c>
      <c r="W1543" s="34" t="n">
        <v>9438</v>
      </c>
      <c r="X1543" s="34" t="inlineStr">
        <is>
          <t>[22383, 375872, 9849, 20378, 729798, 49041, 35627, 10406, 2665, 662546, 306952, 282984, 38286, 3082, 88751, 14306, 109418, 207932, 49519, 10674]</t>
        </is>
      </c>
      <c r="Y1543" s="34" t="inlineStr">
        <is>
          <t>9%</t>
        </is>
      </c>
      <c r="Z1543" s="34" t="inlineStr">
        <is>
          <t>4.1/10</t>
        </is>
      </c>
      <c r="AA1543" s="34" t="inlineStr">
        <is>
          <t>18/100</t>
        </is>
      </c>
      <c r="AB1543" s="34" t="inlineStr">
        <is>
          <t>https://www.youtube.com/embed/h4CChNuUxYA</t>
        </is>
      </c>
      <c r="AC1543" s="46" t="n">
        <v>1731215633548</v>
      </c>
    </row>
    <row r="1544" ht="14.25" customHeight="1" s="131">
      <c r="A1544" s="24" t="inlineStr">
        <is>
          <t>Deadfall</t>
        </is>
      </c>
      <c r="B1544" s="25" t="n">
        <v>5</v>
      </c>
      <c r="C1544" s="26" t="n"/>
      <c r="D1544" s="27" t="n"/>
      <c r="E1544" s="28" t="inlineStr">
        <is>
          <t>Crime</t>
        </is>
      </c>
      <c r="F1544" s="29" t="inlineStr">
        <is>
          <t>Drama</t>
        </is>
      </c>
      <c r="G1544" s="30" t="n"/>
      <c r="H1544" s="31" t="n"/>
      <c r="I1544" s="32" t="inlineStr">
        <is>
          <t>Trimark Pictures</t>
        </is>
      </c>
      <c r="J1544" s="33" t="n">
        <v>1993</v>
      </c>
      <c r="K1544" s="34">
        <f>ROW(K1544)-1</f>
        <v/>
      </c>
      <c r="L1544" s="35" t="n"/>
      <c r="M1544" s="36" t="inlineStr">
        <is>
          <t>After he accidentally kills his father, Mike, during a sting, Joe tries to carry out Mike's dying wish by recovering valuables that Mike's twin brother Lou stole from him years earlier. But Uncle Lou is also a confidence artist, and Joe is soon drawn into his increasingly dangerous schemes.</t>
        </is>
      </c>
      <c r="N1544" s="37" t="inlineStr">
        <is>
          <t>https://image.tmdb.org/t/p/w500/8S1lqwp1RR9z0V05QAVWTSbvtwC.jpg</t>
        </is>
      </c>
      <c r="O1544" s="38" t="inlineStr">
        <is>
          <t>Michael Biehn, Sarah Trigger, Nicolas Cage, James Coburn, Peter Fonda, Charlie Sheen, Talia Shire, J. Kenneth Campbell</t>
        </is>
      </c>
      <c r="P1544" s="39" t="inlineStr">
        <is>
          <t>Christopher Coppola</t>
        </is>
      </c>
      <c r="Q1544" s="40" t="inlineStr">
        <is>
          <t>[{"Source": "Internet Movie Database", "Value": "4.0/10"}, {"Source": "Metacritic", "Value": "42/100"}]</t>
        </is>
      </c>
      <c r="R1544" s="41" t="inlineStr">
        <is>
          <t>18,369</t>
        </is>
      </c>
      <c r="S1544" s="42" t="inlineStr">
        <is>
          <t>R</t>
        </is>
      </c>
      <c r="T1544" s="43" t="inlineStr">
        <is>
          <t>98</t>
        </is>
      </c>
      <c r="U1544" s="44" t="inlineStr">
        <is>
          <t>{"link": "https://www.themoviedb.org/movie/33927-deadfall/watch?locale=CA", "ads": [{"logo_path": "/zLYr7OPvpskMA4S79E3vlCi71iC.jpg", "provider_id": 73, "provider_name": "Tubi TV", "display_priority": 21}], "free": [{"logo_path": "/vLZKlXUNDcZR7ilvfY9Wr9k80FZ.jpg", "provider_id": 538, "provider_name": "Plex", "display_priority": 85}],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544" s="45" t="inlineStr">
        <is>
          <t>10,000,000</t>
        </is>
      </c>
      <c r="W1544" s="34" t="n">
        <v>33927</v>
      </c>
      <c r="X1544" s="34" t="inlineStr">
        <is>
          <t>[70578, 12518, 31000, 492188, 1124, 165, 19913, 496, 10555, 264644, 389, 4995, 503919, 105, 522627, 856, 37165, 3981, 348, 335984]</t>
        </is>
      </c>
      <c r="Y1544" s="34" t="inlineStr">
        <is>
          <t>N/A</t>
        </is>
      </c>
      <c r="Z1544" s="34" t="inlineStr">
        <is>
          <t>4.0/10</t>
        </is>
      </c>
      <c r="AA1544" s="34" t="inlineStr">
        <is>
          <t>42/100</t>
        </is>
      </c>
      <c r="AB1544" s="34" t="inlineStr">
        <is>
          <t>https://www.youtube.com/embed/gqvrcT3A0co</t>
        </is>
      </c>
      <c r="AC1544" s="46" t="n">
        <v>1731215633548</v>
      </c>
    </row>
    <row r="1545" ht="14.25" customHeight="1" s="131">
      <c r="A1545" s="24" t="inlineStr">
        <is>
          <t>Maximum Overdrive</t>
        </is>
      </c>
      <c r="B1545" s="25" t="n">
        <v>5</v>
      </c>
      <c r="C1545" s="26" t="inlineStr">
        <is>
          <t>Stephen King</t>
        </is>
      </c>
      <c r="D1545" s="27" t="n"/>
      <c r="E1545" s="28" t="inlineStr">
        <is>
          <t>Horror</t>
        </is>
      </c>
      <c r="F1545" s="29" t="inlineStr">
        <is>
          <t>Comedy</t>
        </is>
      </c>
      <c r="G1545" s="30" t="n"/>
      <c r="H1545" s="31" t="n"/>
      <c r="I1545" s="32" t="inlineStr">
        <is>
          <t>De Laurentiis Entertainment Group</t>
        </is>
      </c>
      <c r="J1545" s="33" t="n">
        <v>1986</v>
      </c>
      <c r="K1545" s="34">
        <f>ROW(K1545)-1</f>
        <v/>
      </c>
      <c r="L1545" s="35" t="n"/>
      <c r="M1545" s="36" t="inlineStr">
        <is>
          <t>When a comet passes close to the earth, machines all over the world come alive and go on homicidal rampages. A group of people at a desolate truck stop are held hostage by a gang of homicidal 18-wheelers. The frightened people set out to defeat the killer machines ... or be killed by them.</t>
        </is>
      </c>
      <c r="N1545" s="37" t="inlineStr">
        <is>
          <t>https://image.tmdb.org/t/p/w500/sUC3o1BWQ8QhrwZcDj7x2VsWjtG.jpg</t>
        </is>
      </c>
      <c r="O1545" s="38" t="inlineStr">
        <is>
          <t>Emilio Estevez, Pat Hingle, Laura Harrington, Yeardley Smith, John Short, Frankie Faison, Ellen McElduff, J. C. Quinn</t>
        </is>
      </c>
      <c r="P1545" s="39" t="inlineStr">
        <is>
          <t>Stephen King</t>
        </is>
      </c>
      <c r="Q1545" s="40" t="inlineStr">
        <is>
          <t>[{"Source": "Internet Movie Database", "Value": "5.4/10"}, {"Source": "Rotten Tomatoes", "Value": "14%"}, {"Source": "Metacritic", "Value": "24/100"}]</t>
        </is>
      </c>
      <c r="R1545" s="41" t="inlineStr">
        <is>
          <t>7,400,000</t>
        </is>
      </c>
      <c r="S1545" s="42" t="inlineStr">
        <is>
          <t>R</t>
        </is>
      </c>
      <c r="T1545" s="43" t="inlineStr">
        <is>
          <t>97</t>
        </is>
      </c>
      <c r="U1545" s="44" t="inlineStr">
        <is>
          <t>{"link": "https://www.themoviedb.org/movie/9980-maximum-overdrive/watch?locale=CA",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"/zLYr7OPvpskMA4S79E3vlCi71iC.jpg", "provider_id": 73, "provider_name": "Tubi TV", "display_priority": 21}, {"logo_path": "/xoFyQOXR3qINRsdnCQyd7jGx8Wo.jpg", "provider_id": 326, "provider_name": "CTV", "display_priority": 46}, {"logo_path": "/dB8G41Q6tSL5NBisrIeqByfepBc.jpg", "provider_id": 300, "provider_name": "Pluto TV", "display_priority": 119}], "buy":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"/vLZKlXUNDcZR7ilvfY9Wr9k80FZ.jpg", "provider_id": 538, "provider_name": "Plex", "display_priority": 85}], "flatrate": [{"logo_path": "/dg4Kj9s7N5pZcvJDW6vt5d9j7Uf.jpg", "provider_id": 182, "provider_name": "Hollywood Suite", "display_priority": 31}, {"logo_path": "/29VK28jsSjFWHdXl1lxPb2SGmAk.jpg", "provider_id": 705, "provider_name": "Hollywood Suite Amazon Channel", "display_priority": 91}]}</t>
        </is>
      </c>
      <c r="V1545" s="45" t="inlineStr">
        <is>
          <t>10,000,000</t>
        </is>
      </c>
      <c r="W1545" s="34" t="n">
        <v>9980</v>
      </c>
      <c r="X1545" s="34" t="inlineStr">
        <is>
          <t>[15762, 38706, 82094, 723270, 31561, 45123, 44131, 10932, 121498, 297852, 60827, 85009, 39152, 11855, 17922, 32654, 13559, 18282, 32595, 11313]</t>
        </is>
      </c>
      <c r="Y1545" s="34" t="inlineStr">
        <is>
          <t>14%</t>
        </is>
      </c>
      <c r="Z1545" s="34" t="inlineStr">
        <is>
          <t>5.4/10</t>
        </is>
      </c>
      <c r="AA1545" s="34" t="inlineStr">
        <is>
          <t>24/100</t>
        </is>
      </c>
      <c r="AB1545" s="34" t="inlineStr">
        <is>
          <t>https://www.youtube.com/embed/HJud1R7g2Ns</t>
        </is>
      </c>
      <c r="AC1545" s="46" t="n">
        <v>1731215633548</v>
      </c>
    </row>
    <row r="1546" ht="14.25" customHeight="1" s="131">
      <c r="A1546" s="24" t="inlineStr">
        <is>
          <t>Ed</t>
        </is>
      </c>
      <c r="B1546" s="25" t="n">
        <v>5</v>
      </c>
      <c r="C1546" s="26" t="n"/>
      <c r="D1546" s="27" t="n"/>
      <c r="E1546" s="28" t="inlineStr">
        <is>
          <t>Comedy</t>
        </is>
      </c>
      <c r="F1546" s="29" t="inlineStr">
        <is>
          <t>Sports</t>
        </is>
      </c>
      <c r="G1546" s="30" t="n"/>
      <c r="H1546" s="31" t="n"/>
      <c r="I1546" s="32" t="inlineStr">
        <is>
          <t>Universal Pictures</t>
        </is>
      </c>
      <c r="J1546" s="33" t="n">
        <v>1996</v>
      </c>
      <c r="K1546" s="34">
        <f>ROW(K1546)-1</f>
        <v/>
      </c>
      <c r="L1546" s="35" t="inlineStr">
        <is>
          <t>An all around terrible movie. Loaded with terrible low brow humour to get cheap laughs from kids. The baseball logic in the movie makes absolutely no sense, even given that a chimpanzee is playing third base. Nothing about the movie is funny at any point. The soundtrack has some good songs, although they are jammed in without a lot of thought. Matt LeBlanc really made some bad decisions with his clout from Friends.</t>
        </is>
      </c>
      <c r="M1546" s="36" t="inlineStr">
        <is>
          <t>Jack Cooper could be a world-class baseball pitcher if he didn't keep buckling under the pressure. He tries to keep his spirits up after he's traded to a minor league team but loses all hope when he discovers that Ed, one of his teammates, is a chimp. Ed used to be the team mascot, but was promoted to third base when the owners realized he had a talent for baseball. As Jack struggles to get used to his new surroundings, Ed helps him regain his confidence on and off the field.</t>
        </is>
      </c>
      <c r="N1546" s="37" t="inlineStr">
        <is>
          <t>https://image.tmdb.org/t/p/w500/oSNX3zyTpRMN0ExtOobt7eaJfPD.jpg</t>
        </is>
      </c>
      <c r="O1546" s="38" t="inlineStr">
        <is>
          <t>Matt LeBlanc, Gene Ross, Paul Hewitt, Sage Allen, Stan Ivar, Jim O'Heir, Rick Johnson, Valente Rodriguez</t>
        </is>
      </c>
      <c r="P1546" s="39" t="inlineStr">
        <is>
          <t>Bill Couturié</t>
        </is>
      </c>
      <c r="Q1546" s="40" t="inlineStr">
        <is>
          <t>[{"Source": "Internet Movie Database", "Value": "2.7/10"}, {"Source": "Rotten Tomatoes", "Value": "6%"}, {"Source": "Metacritic", "Value": "25/100"}]</t>
        </is>
      </c>
      <c r="R1546" s="41" t="inlineStr">
        <is>
          <t>4,400,000</t>
        </is>
      </c>
      <c r="S1546" s="42" t="inlineStr">
        <is>
          <t>PG</t>
        </is>
      </c>
      <c r="T1546" s="43" t="inlineStr">
        <is>
          <t>94</t>
        </is>
      </c>
      <c r="U1546" s="44" t="inlineStr">
        <is>
          <t>{"link": "https://www.themoviedb.org/movie/32308-ed/watch?locale=CA",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546" s="45" t="inlineStr">
        <is>
          <t>24,000,000</t>
        </is>
      </c>
      <c r="W1546" s="34" t="n">
        <v>32308</v>
      </c>
      <c r="X1546" s="34" t="inlineStr">
        <is>
          <t>[1064835, 295315, 540734, 390336, 452522, 10586, 12536, 10661, 37710, 162, 137113, 129, 680, 290098, 106646, 278, 297, 4348, 324786, 274]</t>
        </is>
      </c>
      <c r="Y1546" s="34" t="inlineStr">
        <is>
          <t>6%</t>
        </is>
      </c>
      <c r="Z1546" s="34" t="inlineStr">
        <is>
          <t>2.7/10</t>
        </is>
      </c>
      <c r="AA1546" s="34" t="inlineStr">
        <is>
          <t>25/100</t>
        </is>
      </c>
      <c r="AB1546" s="34" t="inlineStr">
        <is>
          <t>https://www.youtube.com/embed/InqDF8ImCgU</t>
        </is>
      </c>
      <c r="AC1546" s="46" t="n">
        <v>1731215633548</v>
      </c>
    </row>
    <row r="1547" ht="14.25" customHeight="1" s="131">
      <c r="A1547" s="24" t="inlineStr">
        <is>
          <t>Borderlands</t>
        </is>
      </c>
      <c r="B1547" s="25" t="n">
        <v>5</v>
      </c>
      <c r="C1547" s="26" t="n"/>
      <c r="D1547" s="27" t="n"/>
      <c r="E1547" s="28" t="inlineStr">
        <is>
          <t>Sci-Fi</t>
        </is>
      </c>
      <c r="F1547" s="29" t="inlineStr">
        <is>
          <t>Video Game</t>
        </is>
      </c>
      <c r="G1547" s="30" t="n"/>
      <c r="H1547" s="31" t="n"/>
      <c r="I1547" s="32" t="inlineStr">
        <is>
          <t>Lionsgate</t>
        </is>
      </c>
      <c r="J1547" s="33" t="n">
        <v>2024</v>
      </c>
      <c r="K1547" s="34">
        <f>ROW(K1547)-1</f>
        <v/>
      </c>
      <c r="L1547" s="35" t="inlineStr">
        <is>
          <t>A blockbuster that fails on every single level. The whole movie looks atrocious, and that's a hard thing to get around. The lighting is terrible, the colors look awful, the effects look borderline unfinished. The action feels completely weightless, as if the characters are waving around plastic and sometimes people react, sometimes they don't. None of the weapons cause any environmental destruction and there are no squibs so it's impossible to tell if any of the guns actually hit anything. The voiceover is completely unnecessary, doesn't add anything of value. The direction is awful, the story is painfully boring and derivative, the script is constant exposition. I don't think I laughed once despite repeated attempts. This wanted to be Guardians of the Galaxy and it failed to even match the quality of the bad Suicide Squad movie. I can't emphasize enough how ugly this movie is. Every single frame of it is an assault on the senses. The characters have not enough development and also essentially no growth. The acting is awful all around, and the actors that are usually good are even mailing it in. It's stunning that someone spent over a hundred million dollars on a movie and ended up with a product this bad in 2024.</t>
        </is>
      </c>
      <c r="M1547" s="36" t="inlineStr">
        <is>
          <t>Returning to her home planet, an infamous bounty hunter forms an unexpected alliance with a team of unlikely heroes. Together, they battle monsters and dangerous bandits to protect a young girl who holds the key to unimaginable power.</t>
        </is>
      </c>
      <c r="N1547" s="37" t="inlineStr">
        <is>
          <t>https://image.tmdb.org/t/p/w500/3NPUQ6Ywayb5ES2IP1HWrDRt1Gc.jpg</t>
        </is>
      </c>
      <c r="O1547" s="38" t="inlineStr">
        <is>
          <t>Cate Blanchett, Kevin Hart, Edgar Ramírez, Jamie Lee Curtis, Ariana Greenblatt, Florian Munteanu, Janina Gavankar, Jack Black</t>
        </is>
      </c>
      <c r="P1547" s="39" t="inlineStr">
        <is>
          <t>Eli Roth</t>
        </is>
      </c>
      <c r="Q1547" s="40" t="inlineStr">
        <is>
          <t>[{"Source": "Internet Movie Database", "Value": "4.6/10"}, {"Source": "Rotten Tomatoes", "Value": "10%"}, {"Source": "Metacritic", "Value": "26/100"}]</t>
        </is>
      </c>
      <c r="R1547" s="80" t="inlineStr">
        <is>
          <t>32,978,510</t>
        </is>
      </c>
      <c r="S1547" s="42" t="inlineStr">
        <is>
          <t>PG-13</t>
        </is>
      </c>
      <c r="T1547" s="43" t="inlineStr">
        <is>
          <t>101</t>
        </is>
      </c>
      <c r="U1547" s="44" t="inlineStr">
        <is>
          <t>{"link": "https://www.themoviedb.org/movie/365177-borderlands/watch?locale=CA",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t>
        </is>
      </c>
      <c r="V1547" s="83" t="inlineStr">
        <is>
          <t>115,000,000</t>
        </is>
      </c>
      <c r="W1547" s="34" t="n">
        <v>365177</v>
      </c>
      <c r="X1547" s="34" t="inlineStr">
        <is>
          <t>[970347, 917496, 23257, 945961, 945937, 1032823, 1331375, 957452, 718821, 1059064, 533535, 956842, 1203236, 916728, 831395, 1204892, 1016848, 1126357, 716532, 965094]</t>
        </is>
      </c>
      <c r="Y1547" s="34" t="inlineStr">
        <is>
          <t>10%</t>
        </is>
      </c>
      <c r="Z1547" s="34" t="inlineStr">
        <is>
          <t>4.6/10</t>
        </is>
      </c>
      <c r="AA1547" s="34" t="inlineStr">
        <is>
          <t>26/100</t>
        </is>
      </c>
      <c r="AB1547" s="34" t="inlineStr">
        <is>
          <t>https://www.youtube.com/embed/Icnysn53neU</t>
        </is>
      </c>
      <c r="AC1547" s="46" t="inlineStr">
        <is>
          <t>1736126047901</t>
        </is>
      </c>
    </row>
    <row r="1548" ht="14.25" customHeight="1" s="131">
      <c r="A1548" s="24" t="inlineStr">
        <is>
          <t>Nick Fury: Agent of Shield</t>
        </is>
      </c>
      <c r="B1548" s="25" t="n">
        <v>4</v>
      </c>
      <c r="C1548" s="26" t="inlineStr">
        <is>
          <t>Marvel</t>
        </is>
      </c>
      <c r="D1548" s="27" t="inlineStr">
        <is>
          <t>Non-MCU</t>
        </is>
      </c>
      <c r="E1548" s="28" t="inlineStr">
        <is>
          <t>Comic Book</t>
        </is>
      </c>
      <c r="F1548" s="29" t="n"/>
      <c r="G1548" s="30" t="n"/>
      <c r="H1548" s="31" t="n"/>
      <c r="I1548" s="32" t="inlineStr">
        <is>
          <t>20th Century Studios</t>
        </is>
      </c>
      <c r="J1548" s="33" t="n">
        <v>1998</v>
      </c>
      <c r="K1548" s="34">
        <f>ROW(K1548)-1</f>
        <v/>
      </c>
      <c r="L1548" s="35" t="n"/>
      <c r="M1548" s="36" t="inlineStr">
        <is>
          <t>Marvel's hard-boiled hero is brought back to fight the menace of Hydra after exiling himself in the Yukon since the end of the Cold War. The children of the former Hydra head, Baron Von Stucker, have taken charge of the terrorist organization. Under the lead of his vicious daughter, Viper, Hydra has seized a deadly virus and threatens the destruction of America.</t>
        </is>
      </c>
      <c r="N1548" s="37" t="inlineStr">
        <is>
          <t>https://image.tmdb.org/t/p/w500/prjiM1Xq0A5NWo9QQTlGakNKcx5.jpg</t>
        </is>
      </c>
      <c r="O1548" s="38" t="inlineStr">
        <is>
          <t>David Hasselhoff, Lisa Rinna, Sandra Hess, Neil Roberts, Garry Chalk, Tracy Waterhouse, Tom McBeath, Ron Canada</t>
        </is>
      </c>
      <c r="P1548" s="39" t="inlineStr">
        <is>
          <t>Rod Hardy</t>
        </is>
      </c>
      <c r="Q1548" s="40" t="inlineStr">
        <is>
          <t>[{"Source": "Internet Movie Database", "Value": "3.7/10"}]</t>
        </is>
      </c>
      <c r="R1548" s="80" t="inlineStr">
        <is>
          <t>0</t>
        </is>
      </c>
      <c r="S1548" s="42" t="inlineStr">
        <is>
          <t>TV-14</t>
        </is>
      </c>
      <c r="T1548" s="43" t="inlineStr">
        <is>
          <t>91</t>
        </is>
      </c>
      <c r="U1548" s="44" t="inlineStr">
        <is>
          <t>{}</t>
        </is>
      </c>
      <c r="V1548" s="83" t="inlineStr">
        <is>
          <t>0</t>
        </is>
      </c>
      <c r="W1548" s="34" t="n">
        <v>27460</v>
      </c>
      <c r="X1548" s="34" t="inlineStr">
        <is>
          <t>[44935, 825997, 12185, 10921, 24099, 664168, 788896, 316660, 688258, 10658, 615677, 39107, 8689, 625568, 299534, 290098, 150689, 502356, 76600, 420818]</t>
        </is>
      </c>
      <c r="Y1548" s="34" t="inlineStr">
        <is>
          <t>N/A</t>
        </is>
      </c>
      <c r="Z1548" s="34" t="inlineStr">
        <is>
          <t>3.7/10</t>
        </is>
      </c>
      <c r="AA1548" s="34" t="inlineStr">
        <is>
          <t>N/A</t>
        </is>
      </c>
      <c r="AB1548" s="34" t="inlineStr">
        <is>
          <t>https://www.youtube.com/embed/JNBRum247m0</t>
        </is>
      </c>
      <c r="AC1548" s="46" t="n">
        <v>1731215633548</v>
      </c>
    </row>
    <row r="1549" ht="14.25" customHeight="1" s="131">
      <c r="A1549" s="24" t="inlineStr">
        <is>
          <t>Street Fighter</t>
        </is>
      </c>
      <c r="B1549" s="25" t="n">
        <v>4</v>
      </c>
      <c r="C1549" s="26" t="n"/>
      <c r="D1549" s="27" t="n"/>
      <c r="E1549" s="28" t="inlineStr">
        <is>
          <t>Action</t>
        </is>
      </c>
      <c r="F1549" s="29" t="inlineStr">
        <is>
          <t>Video Game</t>
        </is>
      </c>
      <c r="G1549" s="30" t="n"/>
      <c r="H1549" s="31" t="n"/>
      <c r="I1549" s="32" t="inlineStr">
        <is>
          <t>Universal Pictures</t>
        </is>
      </c>
      <c r="J1549" s="33" t="n">
        <v>1994</v>
      </c>
      <c r="K1549" s="34">
        <f>ROW(K1549)-1</f>
        <v/>
      </c>
      <c r="L1549" s="35" t="inlineStr">
        <is>
          <t>I knew this would be bad going on, but it's even worse than I could've imagined. I usually like JCVD enough, but he is way out of his depth here. It's not just him though, all of the acting in this is stiff as a board. We get an hour and a bit of meandering plot that goes nowhere, all to set up our ten minutes of Street Fighter style one on one battles. The way they get to the video game's core concept is so forced. Fans of the game might enjoy this more than me, but as someone with very little knowledge about Street Fighter, this movie was just so stupid. The whole thing is awful.</t>
        </is>
      </c>
      <c r="M1549" s="36" t="inlineStr">
        <is>
          <t>Col. Guile and various other martial arts heroes fight against the tyranny of Dictator M. Bison and his cohorts.</t>
        </is>
      </c>
      <c r="N1549" s="118" t="inlineStr">
        <is>
          <t>https://image.tmdb.org/t/p/w500/6yh95dD2Y6uWAlPfWCZZygBM1ec.jpg</t>
        </is>
      </c>
      <c r="O1549" s="38" t="inlineStr">
        <is>
          <t>Jean-Claude Van Damme, Raúl Juliá, Ming-Na Wen, Damian Chapa, Kylie Minogue, Simon Callow, Byron Mann, Roshan Seth</t>
        </is>
      </c>
      <c r="P1549" s="39" t="inlineStr">
        <is>
          <t>Steven E. de Souza</t>
        </is>
      </c>
      <c r="Q1549" s="40" t="inlineStr">
        <is>
          <t>[{"Source": "Internet Movie Database", "Value": "4.1/10"}, {"Source": "Rotten Tomatoes", "Value": "11%"}, {"Source": "Metacritic", "Value": "34/100"}]</t>
        </is>
      </c>
      <c r="R1549" s="80" t="inlineStr">
        <is>
          <t>99,423,521</t>
        </is>
      </c>
      <c r="S1549" s="42" t="inlineStr">
        <is>
          <t>PG-13</t>
        </is>
      </c>
      <c r="T1549" s="43" t="inlineStr">
        <is>
          <t>102</t>
        </is>
      </c>
      <c r="U1549" s="44" t="inlineStr">
        <is>
          <t>{"link": "https://www.themoviedb.org/movie/11667-street-fighter/watch?locale=CA",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549" s="83" t="inlineStr">
        <is>
          <t>35,000,000</t>
        </is>
      </c>
      <c r="W1549" s="119" t="n">
        <v>11667</v>
      </c>
      <c r="X1549" s="34" t="inlineStr">
        <is>
          <t>[15268, 9607, 9823, 9103, 11504, 33441, 394223, 142895, 411141, 128449, 54990, 955569, 362180, 849277, 1220915, 495332, 431325, 190702, 8831, 70590]</t>
        </is>
      </c>
      <c r="Y1549" s="34" t="inlineStr">
        <is>
          <t>11%</t>
        </is>
      </c>
      <c r="Z1549" s="34" t="inlineStr">
        <is>
          <t>4.1/10</t>
        </is>
      </c>
      <c r="AA1549" s="34" t="inlineStr">
        <is>
          <t>34/100</t>
        </is>
      </c>
      <c r="AB1549" s="34" t="inlineStr">
        <is>
          <t>https://www.youtube.com/embed/HsTKoGcFS78</t>
        </is>
      </c>
      <c r="AC1549" s="46" t="inlineStr">
        <is>
          <t>1744394053199</t>
        </is>
      </c>
    </row>
    <row r="1550" ht="14.25" customHeight="1" s="131">
      <c r="A1550" s="24" t="inlineStr">
        <is>
          <t>The Munsters</t>
        </is>
      </c>
      <c r="B1550" s="25" t="n">
        <v>4</v>
      </c>
      <c r="C1550" s="26" t="n"/>
      <c r="D1550" s="27" t="n"/>
      <c r="E1550" s="28" t="inlineStr">
        <is>
          <t>Comedy</t>
        </is>
      </c>
      <c r="F1550" s="29" t="inlineStr">
        <is>
          <t>Horror</t>
        </is>
      </c>
      <c r="G1550" s="30" t="n"/>
      <c r="H1550" s="31" t="inlineStr">
        <is>
          <t>Netflix</t>
        </is>
      </c>
      <c r="I1550" s="32" t="inlineStr">
        <is>
          <t>Netflix</t>
        </is>
      </c>
      <c r="J1550" s="33" t="n">
        <v>2022</v>
      </c>
      <c r="K1550" s="34">
        <f>ROW(K1550)-1</f>
        <v/>
      </c>
      <c r="L1550" s="35" t="inlineStr">
        <is>
          <t>The script is dreadful. There are no jokes that work at all throughout. Every joke feels like it was either written by a child or bottom of the bin adults only humour. The story itself is pretty bare bones and nonsensical. It feels like major plot points are missing and also the movie is so horribly paces it feels as if it would never end. Sheri Moon Zombie gives one of the worst acting performances I have ever seen. It's so bad that I found my eyes drawn to her erratic movements and weird tone of voice. Her hands are bouncing up and down the entire movie, and whenever she isn't talking she is making weird noises to let you know she is still in the movie. Daniel Roebuck does a pretty good job as The Count. Everything else about the movie is awful.</t>
        </is>
      </c>
      <c r="M1550" s="36" t="inlineStr">
        <is>
          <t>Lily is a typical 150-year-old lovelorn vampire who's looking for the man of her nightmares -- until she lays her eyes on Herman, a 7-foot-tall green experiment with a heart of gold. It's love at first shock as these two ghouls fall fangs over feet for each other in a Transylvanian romance. Unfortunately, it's not all smooth sailing in the cemetery as Lily's father has other plans for his beloved daughter's future, and they don't involve her new bumbling beau.</t>
        </is>
      </c>
      <c r="N1550" s="37" t="inlineStr">
        <is>
          <t>https://image.tmdb.org/t/p/w500/kJaEVFhDouD72GKANMkYqzQky9n.jpg</t>
        </is>
      </c>
      <c r="O1550" s="38" t="inlineStr">
        <is>
          <t>Jeff Daniel Phillips, Sheri Moon Zombie, Daniel Roebuck, Jorge Garcia, Richard Brake, Cassandra Peterson, Tomas Boykin, Sylvester McCoy</t>
        </is>
      </c>
      <c r="P1550" s="39" t="inlineStr">
        <is>
          <t>Rob Zombie</t>
        </is>
      </c>
      <c r="Q1550" s="40" t="inlineStr">
        <is>
          <t>[{"Source": "Internet Movie Database", "Value": "4.5/10"}, {"Source": "Rotten Tomatoes", "Value": "55%"}, {"Source": "Metacritic", "Value": "57/100"}]</t>
        </is>
      </c>
      <c r="R1550" s="80" t="inlineStr">
        <is>
          <t>0</t>
        </is>
      </c>
      <c r="S1550" s="42" t="inlineStr">
        <is>
          <t>PG</t>
        </is>
      </c>
      <c r="T1550" s="43" t="inlineStr">
        <is>
          <t>110</t>
        </is>
      </c>
      <c r="U1550" s="44" t="inlineStr">
        <is>
          <t>{"link": "https://www.themoviedb.org/movie/804413-the-munsters/watch?locale=CA",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550" s="83" t="inlineStr">
        <is>
          <t>0</t>
        </is>
      </c>
      <c r="W1550" s="34" t="n">
        <v>804413</v>
      </c>
      <c r="X1550" s="34" t="inlineStr">
        <is>
          <t>[430446, 30002, 1023994, 34626, 641668, 30421, 928015, 522526, 791333, 10836, 894205, 454699, 816952, 959098, 11982, 703745, 826769, 842942, 843906, 877957]</t>
        </is>
      </c>
      <c r="Y1550" s="34" t="inlineStr">
        <is>
          <t>55%</t>
        </is>
      </c>
      <c r="Z1550" s="34" t="inlineStr">
        <is>
          <t>4.5/10</t>
        </is>
      </c>
      <c r="AA1550" s="34" t="inlineStr">
        <is>
          <t>57/100</t>
        </is>
      </c>
      <c r="AB1550" s="34" t="inlineStr">
        <is>
          <t>https://www.youtube.com/embed/mRE0PUvgsKo</t>
        </is>
      </c>
      <c r="AC1550" s="46" t="n">
        <v>1731215633548</v>
      </c>
    </row>
    <row r="1551" ht="14.25" customHeight="1" s="131">
      <c r="A1551" s="24" t="inlineStr">
        <is>
          <t>Taxi</t>
        </is>
      </c>
      <c r="B1551" s="25" t="n">
        <v>4</v>
      </c>
      <c r="C1551" s="26" t="n"/>
      <c r="D1551" s="27" t="n"/>
      <c r="E1551" s="28" t="inlineStr">
        <is>
          <t>Crime</t>
        </is>
      </c>
      <c r="F1551" s="29" t="inlineStr">
        <is>
          <t>Comedy</t>
        </is>
      </c>
      <c r="G1551" s="30" t="n"/>
      <c r="H1551" s="31" t="n"/>
      <c r="I1551" s="32" t="inlineStr">
        <is>
          <t>20th Century Studios</t>
        </is>
      </c>
      <c r="J1551" s="33" t="n">
        <v>2004</v>
      </c>
      <c r="K1551" s="34">
        <f>ROW(K1551)-1</f>
        <v/>
      </c>
      <c r="L1551" s="35" t="n"/>
      <c r="M1551" s="36" t="inlineStr">
        <is>
          <t>A mouthy and feisty taxicab driver has hot tips for a green and inept cop set on solving a string of New York City bank robberies committed by a quartet of female Brazilian bank robbers.</t>
        </is>
      </c>
      <c r="N1551" s="37" t="inlineStr">
        <is>
          <t>https://image.tmdb.org/t/p/w500/eLDoNLJHZPcavTT1vJqZoGydoWB.jpg</t>
        </is>
      </c>
      <c r="O1551" s="38" t="inlineStr">
        <is>
          <t>Robert De Niro, Jodie Foster, Albert Brooks, Harvey Keitel, Leonard Harris, Peter Boyle, Cybill Shepherd, Diahnne Abbott</t>
        </is>
      </c>
      <c r="P1551" s="39" t="inlineStr">
        <is>
          <t>Tim Story</t>
        </is>
      </c>
      <c r="Q1551" s="40" t="inlineStr">
        <is>
          <t>[{"Source": "Internet Movie Database", "Value": "4.6/10"}, {"Source": "Rotten Tomatoes", "Value": "9%"}, {"Source": "Metacritic", "Value": "27/100"}]</t>
        </is>
      </c>
      <c r="R1551" s="41" t="inlineStr">
        <is>
          <t>71,255,003</t>
        </is>
      </c>
      <c r="S1551" s="42" t="inlineStr">
        <is>
          <t>PG-13</t>
        </is>
      </c>
      <c r="T1551" s="43" t="inlineStr">
        <is>
          <t>97</t>
        </is>
      </c>
      <c r="U1551" s="44" t="inlineStr">
        <is>
          <t>{"link": "https://www.themoviedb.org/movie/11045-taxi/watch?locale=CA",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551" s="45" t="inlineStr">
        <is>
          <t>25,000,000</t>
        </is>
      </c>
      <c r="W1551" s="34" t="n">
        <v>11045</v>
      </c>
      <c r="X1551" s="34" t="inlineStr">
        <is>
          <t>[345628, 56284, 10678, 228208, 380830, 60038, 588346, 877619, 45580, 497865, 384346, 71911, 66607, 463252, 2332, 379441, 324465, 550290, 2330, 592656]</t>
        </is>
      </c>
      <c r="Y1551" s="34" t="inlineStr">
        <is>
          <t>9%</t>
        </is>
      </c>
      <c r="Z1551" s="34" t="inlineStr">
        <is>
          <t>4.6/10</t>
        </is>
      </c>
      <c r="AA1551" s="34" t="inlineStr">
        <is>
          <t>27/100</t>
        </is>
      </c>
      <c r="AB1551" s="34" t="inlineStr">
        <is>
          <t>https://www.youtube.com/embed/oCjiNBiEUaQ</t>
        </is>
      </c>
      <c r="AC1551" s="46" t="n">
        <v>1731215633548</v>
      </c>
    </row>
    <row r="1552" ht="14.25" customHeight="1" s="131">
      <c r="A1552" s="24" t="inlineStr">
        <is>
          <t>Kangaroo Jack: G'Day U.S.A.!</t>
        </is>
      </c>
      <c r="B1552" s="25" t="n">
        <v>4</v>
      </c>
      <c r="C1552" s="26" t="inlineStr">
        <is>
          <t>Kangaroo Jack</t>
        </is>
      </c>
      <c r="D1552" s="27" t="n"/>
      <c r="E1552" s="28" t="inlineStr">
        <is>
          <t>Animated</t>
        </is>
      </c>
      <c r="F1552" s="29" t="n"/>
      <c r="G1552" s="30" t="n"/>
      <c r="H1552" s="31" t="n"/>
      <c r="I1552" s="32" t="inlineStr">
        <is>
          <t>Warner Bros.</t>
        </is>
      </c>
      <c r="J1552" s="33" t="n">
        <v>2004</v>
      </c>
      <c r="K1552" s="34">
        <f>ROW(K1552)-1</f>
        <v/>
      </c>
      <c r="L1552" s="35" t="n"/>
      <c r="M1552" s="36" t="inlineStr">
        <is>
          <t>Kangaroo Jack is back but this time he's animated! Three Teenagers go to the Outback, and find themselves back in Vegas - trying to get Jack home!</t>
        </is>
      </c>
      <c r="N1552" s="37" t="inlineStr">
        <is>
          <t>https://image.tmdb.org/t/p/w500/symgTIQL4SGN0fLXNSAGkrHkvRa.jpg</t>
        </is>
      </c>
      <c r="O1552" s="38" t="inlineStr">
        <is>
          <t>Ahmed Best, Josh Keaton, Jeff Bennett, Kath Soucie, Jim Ward, Phil LaMarr, Keith Diamond, Obba Babatundé</t>
        </is>
      </c>
      <c r="P1552" s="39" t="inlineStr">
        <is>
          <t>Ron Myrick</t>
        </is>
      </c>
      <c r="Q1552" s="40" t="inlineStr">
        <is>
          <t>[{"Source": "Internet Movie Database", "Value": "3.9/10"}]</t>
        </is>
      </c>
      <c r="R1552" s="80" t="inlineStr">
        <is>
          <t>0</t>
        </is>
      </c>
      <c r="S1552" s="42" t="inlineStr">
        <is>
          <t>Not Rated</t>
        </is>
      </c>
      <c r="T1552" s="43" t="inlineStr">
        <is>
          <t>75</t>
        </is>
      </c>
      <c r="U1552" s="44" t="inlineStr">
        <is>
          <t>{"link": "https://www.themoviedb.org/movie/56739-kangaroo-jack-g-day-u-s-a/watch?locale=CA", "rent": [{"logo_path": "/9ghgSC0MA082EL6HLCW3GalykFD.jpg", "provider_id": 2, "provider_name": "Apple TV", "display_priority": 6},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"/pTnn5JwWr4p3pG8H6VrpiQo7Vs0.jpg", "provider_id": 192, "provider_name": "YouTube", "display_priority": 37}, {"logo_path": "/seGSXajazLMCKGB5hnRCidtjay1.jpg", "provider_id": 10, "provider_name": "Amazon Video", "display_priority": 59}]}</t>
        </is>
      </c>
      <c r="V1552" s="83" t="inlineStr">
        <is>
          <t>0</t>
        </is>
      </c>
      <c r="W1552" s="34" t="n">
        <v>56739</v>
      </c>
      <c r="X1552" s="34" t="inlineStr">
        <is>
          <t>[55135, 475557, 577922, 299534, 335984, 496243, 238, 283995, 550, 310131, 402900, 620, 345, 152601, 351286, 76341, 64690, 424694, 346364, 603]</t>
        </is>
      </c>
      <c r="Y1552" s="34" t="inlineStr">
        <is>
          <t>N/A</t>
        </is>
      </c>
      <c r="Z1552" s="34" t="inlineStr">
        <is>
          <t>3.9/10</t>
        </is>
      </c>
      <c r="AA1552" s="34" t="inlineStr">
        <is>
          <t>N/A</t>
        </is>
      </c>
      <c r="AB1552" s="72" t="n"/>
      <c r="AC1552" s="46" t="n">
        <v>1731215633548</v>
      </c>
    </row>
    <row r="1553" ht="14.25" customHeight="1" s="131">
      <c r="A1553" s="24" t="inlineStr">
        <is>
          <t>Theodore Rex</t>
        </is>
      </c>
      <c r="B1553" s="25" t="n">
        <v>4</v>
      </c>
      <c r="C1553" s="26" t="n"/>
      <c r="D1553" s="27" t="n"/>
      <c r="E1553" s="28" t="inlineStr">
        <is>
          <t>Sci-Fi</t>
        </is>
      </c>
      <c r="F1553" s="29" t="inlineStr">
        <is>
          <t>Family</t>
        </is>
      </c>
      <c r="G1553" s="30" t="n"/>
      <c r="H1553" s="31" t="n"/>
      <c r="I1553" s="32" t="inlineStr">
        <is>
          <t>New Line Cinema</t>
        </is>
      </c>
      <c r="J1553" s="33" t="n">
        <v>1995</v>
      </c>
      <c r="K1553" s="34">
        <f>ROW(K1553)-1</f>
        <v/>
      </c>
      <c r="L1553" s="35" t="n"/>
      <c r="M1553" s="36" t="inlineStr">
        <is>
          <t>In an alternate futuristic society, a tough female police detective is paired with a talking dinosaur to find the killer of dinosaurs and other prehistoric animals leading them to a mad scientist bent on creating a new Armageddon.</t>
        </is>
      </c>
      <c r="N1553" s="37" t="inlineStr">
        <is>
          <t>https://image.tmdb.org/t/p/w500/fUUbOE91SK4GCpiyftEY5USjCh1.jpg</t>
        </is>
      </c>
      <c r="O1553" s="38" t="inlineStr">
        <is>
          <t>Whoopi Goldberg, Armin Mueller-Stahl, Juliet Landau, Bud Cort, Stephen McHattie, George Newbern, Carol Kane, Richard Roundtree</t>
        </is>
      </c>
      <c r="P1553" s="39" t="inlineStr">
        <is>
          <t>Jonathan R. Betuel</t>
        </is>
      </c>
      <c r="Q1553" s="40" t="inlineStr">
        <is>
          <t>[{"Source": "Internet Movie Database", "Value": "2.4/10"}, {"Source": "Rotten Tomatoes", "Value": "0%"}]</t>
        </is>
      </c>
      <c r="R1553" s="80" t="inlineStr">
        <is>
          <t>0</t>
        </is>
      </c>
      <c r="S1553" s="42" t="inlineStr">
        <is>
          <t>PG</t>
        </is>
      </c>
      <c r="T1553" s="43" t="inlineStr">
        <is>
          <t>92</t>
        </is>
      </c>
      <c r="U1553" s="44" t="inlineStr">
        <is>
          <t>{}</t>
        </is>
      </c>
      <c r="V1553" s="45" t="inlineStr">
        <is>
          <t>33,500,000</t>
        </is>
      </c>
      <c r="W1553" s="34" t="n">
        <v>36259</v>
      </c>
      <c r="X1553" s="34" t="inlineStr">
        <is>
          <t>[1405338, 10214, 244852, 555252, 136152, 642885, 346698, 502356, 872585, 840430, 748230, 945961, 762441, 1184918, 354912, 520763, 1086747, 848685, 533535, 530385]</t>
        </is>
      </c>
      <c r="Y1553" s="34" t="inlineStr">
        <is>
          <t>0%</t>
        </is>
      </c>
      <c r="Z1553" s="34" t="inlineStr">
        <is>
          <t>2.4/10</t>
        </is>
      </c>
      <c r="AA1553" s="34" t="inlineStr">
        <is>
          <t>N/A</t>
        </is>
      </c>
      <c r="AB1553" s="34" t="inlineStr">
        <is>
          <t>https://www.youtube.com/embed/dY7gsUL9Xkk</t>
        </is>
      </c>
      <c r="AC1553" s="46" t="n">
        <v>1731215633548</v>
      </c>
    </row>
    <row r="1554" ht="14.25" customHeight="1" s="131">
      <c r="A1554" s="24" t="inlineStr">
        <is>
          <t>Ballistic: Ecks vs. Sever</t>
        </is>
      </c>
      <c r="B1554" s="25" t="n">
        <v>4</v>
      </c>
      <c r="C1554" s="26" t="n"/>
      <c r="D1554" s="27" t="n"/>
      <c r="E1554" s="28" t="inlineStr">
        <is>
          <t>Sci-Fi</t>
        </is>
      </c>
      <c r="F1554" s="29" t="inlineStr">
        <is>
          <t>Thriller</t>
        </is>
      </c>
      <c r="G1554" s="30" t="n"/>
      <c r="H1554" s="31" t="n"/>
      <c r="I1554" s="32" t="inlineStr">
        <is>
          <t>Warner Bros.</t>
        </is>
      </c>
      <c r="J1554" s="33" t="n">
        <v>2002</v>
      </c>
      <c r="K1554" s="34">
        <f>ROW(K1554)-1</f>
        <v/>
      </c>
      <c r="L1554" s="35" t="n"/>
      <c r="M1554" s="62" t="inlineStr">
        <is>
          <t>Jonathan Ecks, an FBI agent, realizes that he must join with his lifelong enemy, Agent Sever, a rogue DIA agent with whom he is in mortal combat, in order to defeat a common enemy. That enemy has developed a "micro-device" that can be injected into victims in order to kill them at will.</t>
        </is>
      </c>
      <c r="N1554" s="63" t="inlineStr">
        <is>
          <t>https://image.tmdb.org/t/p/w500/7Jcb486hN7hQRZTsb0RybFGeDOQ.jpg</t>
        </is>
      </c>
      <c r="O1554" s="64" t="inlineStr">
        <is>
          <t>Antonio Banderas, Lucy Liu, Gregg Henry, Ray Park, Talisa Soto, Miguel Sandoval, Terry Chen, Roger Cross</t>
        </is>
      </c>
      <c r="P1554" s="65" t="inlineStr">
        <is>
          <t>Wych Kaosayananda</t>
        </is>
      </c>
      <c r="Q1554" s="59" t="inlineStr">
        <is>
          <t>[{"Source": "Internet Movie Database", "Value": "3.7/10"}, {"Source": "Rotten Tomatoes", "Value": "0%"}, {"Source": "Metacritic", "Value": "19/100"}]</t>
        </is>
      </c>
      <c r="R1554" s="66" t="inlineStr">
        <is>
          <t>19,924,033</t>
        </is>
      </c>
      <c r="S1554" s="67" t="inlineStr">
        <is>
          <t>R</t>
        </is>
      </c>
      <c r="T1554" s="68" t="inlineStr">
        <is>
          <t>91</t>
        </is>
      </c>
      <c r="U1554" s="44" t="inlineStr">
        <is>
          <t>{}</t>
        </is>
      </c>
      <c r="V1554" s="69" t="inlineStr">
        <is>
          <t>70,000,000</t>
        </is>
      </c>
      <c r="W1554" s="34" t="n">
        <v>10550</v>
      </c>
      <c r="X1554" s="34" t="inlineStr">
        <is>
          <t>[46029, 10631, 809968, 9280, 1872, 9750, 5137, 9869, 10053, 8224, 11529, 1911, 860623, 9488, 8584, 8848, 10316, 500682, 622, 488623]</t>
        </is>
      </c>
      <c r="Y1554" s="34" t="inlineStr">
        <is>
          <t>0%</t>
        </is>
      </c>
      <c r="Z1554" s="34" t="inlineStr">
        <is>
          <t>3.7/10</t>
        </is>
      </c>
      <c r="AA1554" s="34" t="inlineStr">
        <is>
          <t>19/100</t>
        </is>
      </c>
      <c r="AB1554" s="34" t="inlineStr">
        <is>
          <t>https://www.youtube.com/embed/Tme_SdRv2gk</t>
        </is>
      </c>
      <c r="AC1554" s="46" t="n">
        <v>1731215633548</v>
      </c>
    </row>
    <row r="1555" ht="14.25" customHeight="1" s="131">
      <c r="A1555" s="24" t="inlineStr">
        <is>
          <t>Transformers: The Last Knight</t>
        </is>
      </c>
      <c r="B1555" s="25" t="n">
        <v>4</v>
      </c>
      <c r="C1555" s="26" t="inlineStr">
        <is>
          <t>Transformers</t>
        </is>
      </c>
      <c r="D1555" s="27" t="n"/>
      <c r="E1555" s="28" t="inlineStr">
        <is>
          <t>Action</t>
        </is>
      </c>
      <c r="F1555" s="29" t="inlineStr">
        <is>
          <t>Sci-Fi</t>
        </is>
      </c>
      <c r="G1555" s="30" t="n"/>
      <c r="H1555" s="31" t="n"/>
      <c r="I1555" s="32" t="inlineStr">
        <is>
          <t>Paramount Pictures</t>
        </is>
      </c>
      <c r="J1555" s="33" t="n">
        <v>2017</v>
      </c>
      <c r="K1555" s="34">
        <f>ROW(K1555)-1</f>
        <v/>
      </c>
      <c r="L1555" s="35" t="inlineStr">
        <is>
          <t>This one is really bad. Every line is either some nonsensical exposition or an unfunny joke. The plot is ridiculous and incredibly convoluted. All of the Transformers continue to act like babies and be annoying, but also the humans continue to make ridiculous decisions like teaming up with the clearly evil Transformers to hunt down the ones that have consistently helped them. There is so much noise and unnecessary spinning, and the movie drags on for way too long again.</t>
        </is>
      </c>
      <c r="M1555" s="36" t="inlineStr">
        <is>
          <t>Humans and Transformers are at war. Optimus Prime is gone. The key to saving our future lies buried in the secrets of the past, in the hidden history of Transformers on Earth. Saving our world falls upon the shoulders of an unlikely alliance: Cade Yeager; Bumblebee; an English Lord; and an Oxford Professor.</t>
        </is>
      </c>
      <c r="N1555" s="37" t="inlineStr">
        <is>
          <t>https://image.tmdb.org/t/p/w500/s5HQf2Gb3lIO2cRcFwNL9sn1o1o.jpg</t>
        </is>
      </c>
      <c r="O1555" s="38" t="inlineStr">
        <is>
          <t>Mark Wahlberg, Josh Duhamel, Stanley Tucci, Anthony Hopkins, Isabela Merced, Laura Haddock, Jerrod Carmichael, Santiago Cabrera</t>
        </is>
      </c>
      <c r="P1555" s="39" t="inlineStr">
        <is>
          <t>Michael Bay</t>
        </is>
      </c>
      <c r="Q1555" s="40" t="inlineStr">
        <is>
          <t>[{"Source": "Internet Movie Database", "Value": "5.2/10"}, {"Source": "Rotten Tomatoes", "Value": "16%"}, {"Source": "Metacritic", "Value": "27/100"}]</t>
        </is>
      </c>
      <c r="R1555" s="41" t="inlineStr">
        <is>
          <t>605,425,157</t>
        </is>
      </c>
      <c r="S1555" s="42" t="inlineStr">
        <is>
          <t>PG-13</t>
        </is>
      </c>
      <c r="T1555" s="43" t="inlineStr">
        <is>
          <t>154</t>
        </is>
      </c>
      <c r="U1555" s="44" t="inlineStr">
        <is>
          <t>{"link": "https://www.themoviedb.org/movie/335988-transformers-the-last-knight/watch?locale=CA",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"/kICQccvOh8AIBMHGkBXJ047xeHN.jpg", "provider_id": 1796, "provider_name": "Netflix basic with Ads", "display_priority": 109}, {"logo_path": "/tJqmTmQ8jp9WfyaZfApHK8lSywA.jpg", "provider_id": 1853, "provider_name": "Paramount Plus Apple TV Channel ", "display_priority": 115}, {"logo_path": "/h5DcR0J2EESLitnhR8xLG1QymTE.jpg",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t>
        </is>
      </c>
      <c r="V1555" s="45" t="inlineStr">
        <is>
          <t>217,000,000</t>
        </is>
      </c>
      <c r="W1555" s="34" t="n">
        <v>335988</v>
      </c>
      <c r="X1555" s="34" t="inlineStr">
        <is>
          <t>[91314, 424783, 282035, 8373, 25565, 1858, 315635, 297762, 166426, 38356, 353491, 324852, 281338, 339846, 269795, 305470, 268092, 268531, 126889, 339964]</t>
        </is>
      </c>
      <c r="Y1555" s="34" t="inlineStr">
        <is>
          <t>16%</t>
        </is>
      </c>
      <c r="Z1555" s="34" t="inlineStr">
        <is>
          <t>5.2/10</t>
        </is>
      </c>
      <c r="AA1555" s="34" t="inlineStr">
        <is>
          <t>27/100</t>
        </is>
      </c>
      <c r="AB1555" s="34" t="inlineStr">
        <is>
          <t>https://www.youtube.com/embed/e_uBTsgRJlk</t>
        </is>
      </c>
      <c r="AC1555" s="46" t="n">
        <v>1731215633548</v>
      </c>
    </row>
    <row r="1556" ht="14.25" customHeight="1" s="131">
      <c r="A1556" s="24" t="inlineStr">
        <is>
          <t>Kinda Pregnant</t>
        </is>
      </c>
      <c r="B1556" s="25" t="n">
        <v>4</v>
      </c>
      <c r="C1556" s="26" t="inlineStr">
        <is>
          <t>Sandlerverse</t>
        </is>
      </c>
      <c r="D1556" s="27" t="n"/>
      <c r="E1556" s="28" t="inlineStr">
        <is>
          <t>RomCom</t>
        </is>
      </c>
      <c r="F1556" s="29" t="n"/>
      <c r="G1556" s="30" t="n"/>
      <c r="H1556" s="31" t="inlineStr">
        <is>
          <t>Netflix</t>
        </is>
      </c>
      <c r="I1556" s="32" t="inlineStr">
        <is>
          <t>Netflix</t>
        </is>
      </c>
      <c r="J1556" s="33" t="n">
        <v>2025</v>
      </c>
      <c r="K1556" s="34">
        <f>ROW(K1556)-1</f>
        <v/>
      </c>
      <c r="L1556" s="35" t="inlineStr">
        <is>
          <t>Would you be surprised to find out that the movie where one of the least funny comedians in the world lies about being pregnant is absolutely dreadful? This is an atrocious movie. There are a couple of laughs in it, Will Forte provides a bit of humor and Urzila Carlson has some funny moments, but also possibly the worst joke in the entire movie. This is basically a gender swapped Kevin James movie, with the most generic RomCom plot device, a relationship founded on a lie. Filled with blatant product placement that probably funded the movie, awful physical comedy, loads of fart jokes and rife with shenanigans, pretty much the only Sandlerverse staple missing is they never go on a trip to a tropical island.</t>
        </is>
      </c>
      <c r="M1556" s="98" t="inlineStr">
        <is>
          <t>When Lainy's plan to settle down and start a family falls apart, she puts on a fake baby bump, tells a lie — and accidentally falls for her dream guy.</t>
        </is>
      </c>
      <c r="N1556" s="86" t="inlineStr">
        <is>
          <t>https://image.tmdb.org/t/p/w500/k2Lq3rCJ7P9gk5Df9of9kqr9IJM.jpg</t>
        </is>
      </c>
      <c r="O1556" s="87" t="inlineStr">
        <is>
          <t>Amy Schumer, Jillian Bell, Brianne Howey, Will Forte, Lizze Broadway, Damon Wayans Jr., Urzila Carlson, Chris Geere</t>
        </is>
      </c>
      <c r="P1556" s="88" t="inlineStr">
        <is>
          <t>Tyler Spindel</t>
        </is>
      </c>
      <c r="Q1556" s="96" t="inlineStr">
        <is>
          <t>[{"Source": "Rotten Tomatoes", "Value": "29%"}]</t>
        </is>
      </c>
      <c r="R1556" s="89" t="inlineStr">
        <is>
          <t>0</t>
        </is>
      </c>
      <c r="S1556" s="90" t="inlineStr">
        <is>
          <t>R</t>
        </is>
      </c>
      <c r="T1556" s="91" t="inlineStr">
        <is>
          <t>97</t>
        </is>
      </c>
      <c r="U1556" s="44" t="inlineStr">
        <is>
          <t>{"link": "https://www.themoviedb.org/movie/1212142-kinda-pregnant/watch?locale=CA", "flatrate": [{"logo_path": "/pbpMk2JmcoNnQwx5JGpXngfoWtp.jpg", "provider_id": 8, "provider_name": "Netflix", "display_priority": 0}, {"logo_path": "/kICQccvOh8AIBMHGkBXJ047xeHN.jpg", "provider_id": 1796, "provider_name": "Netflix basic with Ads", "display_priority": 109}]}</t>
        </is>
      </c>
      <c r="V1556" s="61" t="inlineStr">
        <is>
          <t>0</t>
        </is>
      </c>
      <c r="W1556" s="34" t="n">
        <v>1212142</v>
      </c>
      <c r="X1556" s="34" t="inlineStr">
        <is>
          <t>[1214469, 26686, 1371789, 615322, 1006810, 884129, 271393, 88534, 1429508, 1134562, 1396981, 1234397, 1290941, 9528, 1361622, 709716, 799497, 636279, 1261924, 1272149]</t>
        </is>
      </c>
      <c r="Y1556" s="34" t="inlineStr">
        <is>
          <t>29%</t>
        </is>
      </c>
      <c r="Z1556" s="34" t="inlineStr">
        <is>
          <t>N/A</t>
        </is>
      </c>
      <c r="AA1556" s="34" t="inlineStr">
        <is>
          <t>N/A</t>
        </is>
      </c>
      <c r="AB1556" s="34" t="inlineStr">
        <is>
          <t>https://www.youtube.com/embed/OAj2VFETzoM</t>
        </is>
      </c>
      <c r="AC1556" s="46" t="inlineStr">
        <is>
          <t>1740161272672</t>
        </is>
      </c>
    </row>
    <row r="1557" ht="14.25" customHeight="1" s="131">
      <c r="A1557" s="24" t="inlineStr">
        <is>
          <t>After Everything</t>
        </is>
      </c>
      <c r="B1557" s="25" t="n">
        <v>3</v>
      </c>
      <c r="C1557" s="26" t="inlineStr">
        <is>
          <t>After</t>
        </is>
      </c>
      <c r="D1557" s="27" t="n"/>
      <c r="E1557" s="28" t="inlineStr">
        <is>
          <t>Drama</t>
        </is>
      </c>
      <c r="F1557" s="29" t="inlineStr">
        <is>
          <t>Romance</t>
        </is>
      </c>
      <c r="G1557" s="30" t="n"/>
      <c r="H1557" s="31" t="n"/>
      <c r="I1557" s="32" t="inlineStr">
        <is>
          <t>Voltage Pictures</t>
        </is>
      </c>
      <c r="J1557" s="33" t="n">
        <v>2023</v>
      </c>
      <c r="K1557" s="34">
        <f>ROW(K1557)-1</f>
        <v/>
      </c>
      <c r="L1557" s="35" t="inlineStr">
        <is>
          <t>Finally, the worlds worst movie franchise comes to an end. None of these movies are anything more than softcore for teens. For some reason, Josephine Langford has been cut out of the nearly the entire movie, despite being the lead of the first four and being the best actor of the bunch. Mimi Keene is a good addition to the cast, but her character is just another person for Hardin to use for his own gain. Hardin is a terrible person, and somehow he keeps failing upwards despite making every possible mistake at least twice. Somehow, he reconciles with Tessa after meeting up for less than a minute, despite Tessa previously making the responsible decision of separating ties with this psychopath. Classic YA dialogue and plot, where every character behaves irrationally because thats how the "protagonist" wants them to act. Awful case of MC syndrome.</t>
        </is>
      </c>
      <c r="M1557" s="62" t="inlineStr">
        <is>
          <t>Besieged by writer’s block and the crushing breakup with Tessa, Hardin travels to Portugal in search of a woman he wronged in the past – and to find himself. Hoping to win back Tessa, he realizes he needs to change his ways before he can make the ultimate commitment.</t>
        </is>
      </c>
      <c r="N1557" s="63" t="inlineStr">
        <is>
          <t>https://image.tmdb.org/t/p/w500/uQxjZGU6rxSPSMeAJPJQlmfV3ys.jpg</t>
        </is>
      </c>
      <c r="O1557" s="64" t="inlineStr">
        <is>
          <t>Hero Fiennes Tiffin, Josephine Langford, Mimi Keene, Stephen Moyer, Louise Lombard, Arielle Kebbel, Carter Jenkins, Kiana Madeira</t>
        </is>
      </c>
      <c r="P1557" s="65" t="inlineStr">
        <is>
          <t>Castille Landon</t>
        </is>
      </c>
      <c r="Q1557" s="59" t="inlineStr">
        <is>
          <t>[{"Source": "Internet Movie Database", "Value": "4.7/10"}]</t>
        </is>
      </c>
      <c r="R1557" s="93" t="inlineStr">
        <is>
          <t>10,644,463</t>
        </is>
      </c>
      <c r="S1557" s="94" t="inlineStr">
        <is>
          <t>R</t>
        </is>
      </c>
      <c r="T1557" s="95" t="inlineStr">
        <is>
          <t>93</t>
        </is>
      </c>
      <c r="U1557" s="44" t="inlineStr">
        <is>
          <t>{"link": "https://www.themoviedb.org/movie/820525-after-everything/watch?locale=CA", "flatrate": [{"logo_path": "/pvske1MyAoymrs5bguRfVqYiM9a.jpg", "provider_id": 119, "provider_name": "Amazon Prime Video", "display_priority": 2},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t>
        </is>
      </c>
      <c r="V1557" s="69" t="inlineStr">
        <is>
          <t>14,000,000</t>
        </is>
      </c>
      <c r="W1557" s="34" t="n">
        <v>820525</v>
      </c>
      <c r="X1557" s="34" t="inlineStr">
        <is>
          <t>[1174725, 912916, 744276, 961268, 1173558, 461191, 939335, 980489, 1146302, 1151344, 1017066, 870358, 1139819, 846961, 1206163, 844075, 1061163, 899524, 1142518, 957607]</t>
        </is>
      </c>
      <c r="Y1557" s="34" t="inlineStr">
        <is>
          <t>N/A</t>
        </is>
      </c>
      <c r="Z1557" s="34" t="inlineStr">
        <is>
          <t>4.7/10</t>
        </is>
      </c>
      <c r="AA1557" s="34" t="inlineStr">
        <is>
          <t>N/A</t>
        </is>
      </c>
      <c r="AB1557" s="34" t="inlineStr">
        <is>
          <t>https://www.youtube.com/embed/NsmopvKNSE4</t>
        </is>
      </c>
      <c r="AC1557" s="46" t="n">
        <v>1731215633548</v>
      </c>
    </row>
    <row r="1558" ht="14.25" customHeight="1" s="131">
      <c r="A1558" s="24" t="inlineStr">
        <is>
          <t>Uglies</t>
        </is>
      </c>
      <c r="B1558" s="25" t="n">
        <v>3</v>
      </c>
      <c r="C1558" s="26" t="n"/>
      <c r="D1558" s="27" t="n"/>
      <c r="E1558" s="28" t="inlineStr">
        <is>
          <t>Sci-Fi</t>
        </is>
      </c>
      <c r="F1558" s="29" t="inlineStr">
        <is>
          <t>Drama</t>
        </is>
      </c>
      <c r="G1558" s="30" t="n"/>
      <c r="H1558" s="31" t="inlineStr">
        <is>
          <t>Netflix</t>
        </is>
      </c>
      <c r="I1558" s="32" t="inlineStr">
        <is>
          <t>Netflix</t>
        </is>
      </c>
      <c r="J1558" s="33" t="n">
        <v>2024</v>
      </c>
      <c r="K1558" s="34">
        <f>ROW(K1558)-1</f>
        <v/>
      </c>
      <c r="L1558" s="35" t="inlineStr">
        <is>
          <t>Utter garbage. The story is so basic and formulaic. The dialogue feels written by a group of children. The sets look so cheap like they ran out of money. The green screen is horribly blended. The action is dull, the acting terrible. The whole world of the movie is hard to buy into, especially with how stupid all of the "pretties" look. The main character is so deeply unlikable throughout the whole thing even though I think we are supposed to relate to her. This YA dystopian nonsense has been done to death, and almost all of it is better than this movie.</t>
        </is>
      </c>
      <c r="M1558" s="49" t="inlineStr">
        <is>
          <t>In a futuristic dystopia with enforced beauty standards, a teen awaiting mandatory cosmetic surgery embarks on a journey to find her missing friend.</t>
        </is>
      </c>
      <c r="N1558" s="50" t="inlineStr">
        <is>
          <t>https://image.tmdb.org/t/p/w500/jaUu9zHtbcFwrB5Y1DNYE09HMex.jpg</t>
        </is>
      </c>
      <c r="O1558" s="51" t="inlineStr">
        <is>
          <t>Joey King, Brianne Tju, Keith Powers, Chase Stokes, Laverne Cox, Charmin Lee, Jay DeVon Johnson, Jan Luis Castellanos</t>
        </is>
      </c>
      <c r="P1558" s="52" t="inlineStr">
        <is>
          <t>McG</t>
        </is>
      </c>
      <c r="Q1558" s="53" t="inlineStr">
        <is>
          <t>[{"Source": "Internet Movie Database", "Value": "4.7/10"}, {"Source": "Rotten Tomatoes", "Value": "16%"}, {"Source": "Metacritic", "Value": "34/100"}]</t>
        </is>
      </c>
      <c r="R1558" s="54" t="inlineStr">
        <is>
          <t>0</t>
        </is>
      </c>
      <c r="S1558" s="55" t="inlineStr">
        <is>
          <t>PG-13</t>
        </is>
      </c>
      <c r="T1558" s="56" t="inlineStr">
        <is>
          <t>100</t>
        </is>
      </c>
      <c r="U1558" s="57" t="inlineStr">
        <is>
          <t>{"link": "https://www.themoviedb.org/movie/748167-uglies/watch?locale=CA", "flatrate": [{"logo_path": "/pbpMk2JmcoNnQwx5JGpXngfoWtp.jpg", "provider_id": 8, "provider_name": "Netflix", "display_priority": 0}, {"logo_path": "/kICQccvOh8AIBMHGkBXJ047xeHN.jpg", "provider_id": 1796, "provider_name": "Netflix basic with Ads", "display_priority": 109}]}</t>
        </is>
      </c>
      <c r="V1558" s="58" t="inlineStr">
        <is>
          <t>0</t>
        </is>
      </c>
      <c r="W1558" s="34" t="n">
        <v>748167</v>
      </c>
      <c r="X1558" s="34" t="inlineStr">
        <is>
          <t>[1139817, 1280440, 1285266, 561717, 1064028, 1081313, 1025596, 1230550, 1227624, 1117609, 1126357, 1140225, 1016848, 931461, 1155095, 1146143, 714675, 14546, 743599]</t>
        </is>
      </c>
      <c r="Y1558" s="34" t="inlineStr">
        <is>
          <t>16%</t>
        </is>
      </c>
      <c r="Z1558" s="34" t="inlineStr">
        <is>
          <t>4.7/10</t>
        </is>
      </c>
      <c r="AA1558" s="34" t="inlineStr">
        <is>
          <t>34/100</t>
        </is>
      </c>
      <c r="AB1558" s="34" t="inlineStr">
        <is>
          <t>https://www.youtube.com/embed/OhcOHkgTrQQ</t>
        </is>
      </c>
      <c r="AC1558" s="46" t="n">
        <v>1731215633548</v>
      </c>
    </row>
    <row r="1559" ht="14.25" customHeight="1" s="131">
      <c r="A1559" s="24" t="inlineStr">
        <is>
          <t>Superhero Movie</t>
        </is>
      </c>
      <c r="B1559" s="25" t="n">
        <v>3</v>
      </c>
      <c r="C1559" s="26" t="n"/>
      <c r="D1559" s="27" t="n"/>
      <c r="E1559" s="28" t="inlineStr">
        <is>
          <t>Comedy</t>
        </is>
      </c>
      <c r="F1559" s="29" t="inlineStr">
        <is>
          <t>Parody</t>
        </is>
      </c>
      <c r="G1559" s="30" t="n"/>
      <c r="H1559" s="31" t="n"/>
      <c r="I1559" s="32" t="inlineStr">
        <is>
          <t>Amazon MGM Studios</t>
        </is>
      </c>
      <c r="J1559" s="33" t="n">
        <v>2008</v>
      </c>
      <c r="K1559" s="34">
        <f>ROW(K1559)-1</f>
        <v/>
      </c>
      <c r="L1559" s="35" t="inlineStr">
        <is>
          <t>Absolutely terrible parody movie with basically no redeeming qualities. Terrible acting, every joke is essentially a joke about shit, sex or someone getting hit by something. Takes the storyline of Spider-Man, but that original movie is funnier than this, and the Holland movies are infinitely funnier. Whats the point of a parody movie if it's significantly less funny than the movies it's parodying.</t>
        </is>
      </c>
      <c r="M1559" s="49" t="inlineStr">
        <is>
          <t>Rick Riker is a nerdy teen imbued with superpowers by a radioactive dragonfly. And because every hero needs a nemesis, enter Lou Landers, aka the villainously goofy Hourglass.</t>
        </is>
      </c>
      <c r="N1559" s="50" t="inlineStr">
        <is>
          <t>https://image.tmdb.org/t/p/w500/4MtvQdh5VP7jMSydhggp1P80FMj.jpg</t>
        </is>
      </c>
      <c r="O1559" s="51" t="inlineStr">
        <is>
          <t>Drake Bell, Sara Paxton, Christopher McDonald, Leslie Nielsen, Kevin Hart, Marion Ross, Ryan Hansen, Keith David</t>
        </is>
      </c>
      <c r="P1559" s="52" t="inlineStr">
        <is>
          <t>Craig Mazin</t>
        </is>
      </c>
      <c r="Q1559" s="53" t="inlineStr">
        <is>
          <t>[{"Source": "Internet Movie Database", "Value": "4.7/10"}, {"Source": "Rotten Tomatoes", "Value": "16%"}, {"Source": "Metacritic", "Value": "33/100"}]</t>
        </is>
      </c>
      <c r="R1559" s="54" t="inlineStr">
        <is>
          <t>71,571,300</t>
        </is>
      </c>
      <c r="S1559" s="55" t="inlineStr">
        <is>
          <t>PG-13</t>
        </is>
      </c>
      <c r="T1559" s="56" t="inlineStr">
        <is>
          <t>82</t>
        </is>
      </c>
      <c r="U1559" s="57" t="inlineStr">
        <is>
          <t>{"link": "https://www.themoviedb.org/movie/11918-superhero-movie/watch?locale=CA", "flatrate": [{"logo_path": "/kICQccvOh8AIBMHGkBXJ047xeHN.jpg", "provider_id": 1796, "provider_name": "Netflix basic with Ads", "display_priority": 109}]}</t>
        </is>
      </c>
      <c r="V1559" s="58" t="inlineStr">
        <is>
          <t>35,000,000</t>
        </is>
      </c>
      <c r="W1559" s="34" t="n">
        <v>11918</v>
      </c>
      <c r="X1559" s="34" t="inlineStr">
        <is>
          <t>[13805, 7278, 9760, 60695, 10927, 42189, 15602, 35640, 149973, 425674, 22476, 76793, 30289, 256959, 393306, 60596, 1109236, 27360, 15761, 1362639]</t>
        </is>
      </c>
      <c r="Y1559" s="34" t="inlineStr">
        <is>
          <t>16%</t>
        </is>
      </c>
      <c r="Z1559" s="34" t="inlineStr">
        <is>
          <t>4.7/10</t>
        </is>
      </c>
      <c r="AA1559" s="34" t="inlineStr">
        <is>
          <t>33/100</t>
        </is>
      </c>
      <c r="AB1559" s="34" t="inlineStr">
        <is>
          <t>https://www.youtube.com/embed/9QDtDtj0WcM</t>
        </is>
      </c>
      <c r="AC1559" s="46" t="inlineStr">
        <is>
          <t>1734649907934</t>
        </is>
      </c>
    </row>
    <row r="1560" ht="14.25" customHeight="1" s="131">
      <c r="A1560" s="24" t="inlineStr">
        <is>
          <t>Garfield: A Tail of Two Kitties</t>
        </is>
      </c>
      <c r="B1560" s="25" t="n">
        <v>3</v>
      </c>
      <c r="C1560" s="26" t="inlineStr">
        <is>
          <t>Garfield</t>
        </is>
      </c>
      <c r="D1560" s="27" t="n"/>
      <c r="E1560" s="28" t="inlineStr">
        <is>
          <t>Comedy</t>
        </is>
      </c>
      <c r="F1560" s="29" t="inlineStr">
        <is>
          <t>Family</t>
        </is>
      </c>
      <c r="G1560" s="30" t="n"/>
      <c r="H1560" s="31" t="n"/>
      <c r="I1560" s="32" t="inlineStr">
        <is>
          <t>20th Century Studios</t>
        </is>
      </c>
      <c r="J1560" s="33" t="n">
        <v>2006</v>
      </c>
      <c r="K1560" s="34">
        <f>ROW(K1560)-1</f>
        <v/>
      </c>
      <c r="L1560" s="35" t="inlineStr">
        <is>
          <t>Oh my god that was horrible. It's so much worse than I had imagined. The first movie was bad, but watchable. This movie was just abysmal from start to finish. The CGI looks dreadful. I don't know why they wouldn't just reuse the model from the first one, but Garfield looks so smooth and uncanny in this, and all of the animal mouth movements look horrendous. There isn't a funny moment in this, just a bunch of terrible slapstick. John Cleese is in this, and even he isn't funny. The story is not even half baked, it's like they extended a (bad) elevator pitch with minimal thinking. Maybe the Garfield model looks so bad because in order to duplicate it they needed to cut the quality in half.</t>
        </is>
      </c>
      <c r="M1560" s="49" t="inlineStr">
        <is>
          <t>Jon and Garfield visit the United Kingdom, where a case of mistaken cat identity finds Garfield ruling over a castle. His reign is soon jeopardized by the nefarious Lord Dargis, who has designs on the estate.</t>
        </is>
      </c>
      <c r="N1560" s="50" t="inlineStr">
        <is>
          <t>https://image.tmdb.org/t/p/w500/osfMaHucgLtHtsMa6TQLTooE3G7.jpg</t>
        </is>
      </c>
      <c r="O1560" s="51" t="inlineStr">
        <is>
          <t>Breckin Meyer, Jennifer Love Hewitt, Billy Connolly, Bill Murray, Tim Curry, Ian Abercrombie, Roger Rees, Lucy Davis</t>
        </is>
      </c>
      <c r="P1560" s="52" t="inlineStr">
        <is>
          <t>Tim Hill</t>
        </is>
      </c>
      <c r="Q1560" s="53" t="inlineStr">
        <is>
          <t>[{"Source": "Internet Movie Database", "Value": "5.0/10"}, {"Source": "Rotten Tomatoes", "Value": "12%"}, {"Source": "Metacritic", "Value": "37/100"}]</t>
        </is>
      </c>
      <c r="R1560" s="54" t="inlineStr">
        <is>
          <t>141,700,000</t>
        </is>
      </c>
      <c r="S1560" s="55" t="inlineStr">
        <is>
          <t>PG</t>
        </is>
      </c>
      <c r="T1560" s="56" t="inlineStr">
        <is>
          <t>77</t>
        </is>
      </c>
      <c r="U1560" s="57" t="inlineStr">
        <is>
          <t>{"link": "https://www.themoviedb.org/movie/9513-garfield-a-tail-of-two-kitties/watch?locale=CA",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560" s="58" t="inlineStr">
        <is>
          <t>60,000,000</t>
        </is>
      </c>
      <c r="W1560" s="34" t="n">
        <v>9513</v>
      </c>
      <c r="X1560" s="34" t="inlineStr">
        <is>
          <t>[8920, 19508, 16460, 9904, 7484, 6477, 323020, 10137, 10996, 21032, 65215, 48763, 78328, 811211, 10036, 33539, 48916, 22611, 650415, 666751]</t>
        </is>
      </c>
      <c r="Y1560" s="34" t="inlineStr">
        <is>
          <t>12%</t>
        </is>
      </c>
      <c r="Z1560" s="34" t="inlineStr">
        <is>
          <t>5.0/10</t>
        </is>
      </c>
      <c r="AA1560" s="34" t="inlineStr">
        <is>
          <t>37/100</t>
        </is>
      </c>
      <c r="AB1560" s="34" t="inlineStr">
        <is>
          <t>https://www.youtube.com/embed/1u0rQ7J3oS4</t>
        </is>
      </c>
      <c r="AC1560" s="46" t="n">
        <v>1731215633548</v>
      </c>
    </row>
    <row r="1561" ht="14.25" customHeight="1" s="131">
      <c r="A1561" s="24" t="inlineStr">
        <is>
          <t>The Kissing Booth 3</t>
        </is>
      </c>
      <c r="B1561" s="25" t="n">
        <v>3</v>
      </c>
      <c r="C1561" s="26" t="inlineStr">
        <is>
          <t>The Kissing Booth</t>
        </is>
      </c>
      <c r="D1561" s="27" t="n"/>
      <c r="E1561" s="28" t="inlineStr">
        <is>
          <t>RomCom</t>
        </is>
      </c>
      <c r="F1561" s="29" t="n"/>
      <c r="G1561" s="30" t="n"/>
      <c r="H1561" s="31" t="inlineStr">
        <is>
          <t>Netflix</t>
        </is>
      </c>
      <c r="I1561" s="32" t="inlineStr">
        <is>
          <t>Netflix</t>
        </is>
      </c>
      <c r="J1561" s="33" t="n">
        <v>2021</v>
      </c>
      <c r="K1561" s="34">
        <f>ROW(K1561)-1</f>
        <v/>
      </c>
      <c r="L1561" s="35" t="inlineStr">
        <is>
          <t>BOOOOOOOOOOOOOOOOOOOOOOOOOOOOOOOOOOOOOOOOOOOOOOOOOOOOOOOOOOOOOOOOOOOOOOOOOOOOOOOOOOOOOOOOOOOOOOOOOOOOOOOOOOOOOOOOOOOOOOOOOOOOOOOOOOOOOOOOOOOOOOOOOOOOOOOOOOOOOOOOOOOOOOOOOOOOOOOOOOOOOOOOOOOOOOOOOOOOOOOOOOOOOOOOOOOOOOOOOOOOOOOOOOOOOOOOOO again</t>
        </is>
      </c>
      <c r="M1561" s="36" t="inlineStr">
        <is>
          <t>It’s the summer before Elle heads to college, and she has a secret decision to make. Elle has been accepted into Harvard, where boyfriend Noah is matriculating, and also Berkeley, where her BFF Lee is headed and has to decide if she should stay or not.</t>
        </is>
      </c>
      <c r="N1561" s="37" t="inlineStr">
        <is>
          <t>https://image.tmdb.org/t/p/w500/c7xcqnMDVQ5v1hJBm3AZ5YikNe6.jpg</t>
        </is>
      </c>
      <c r="O1561" s="38" t="inlineStr">
        <is>
          <t>Joey King, Joel Courtney, Jacob Elordi, Molly Ringwald, Taylor Zakhar Perez, Meganne Young, Maisie Richardson-Sellers, Stephen Jennings</t>
        </is>
      </c>
      <c r="P1561" s="39" t="inlineStr">
        <is>
          <t>Vince Marcello</t>
        </is>
      </c>
      <c r="Q1561" s="40" t="inlineStr">
        <is>
          <t>[{"Source": "Internet Movie Database", "Value": "4.8/10"}, {"Source": "Rotten Tomatoes", "Value": "25%"}, {"Source": "Metacritic", "Value": "36/100"}]</t>
        </is>
      </c>
      <c r="R1561" s="80" t="inlineStr">
        <is>
          <t>0</t>
        </is>
      </c>
      <c r="S1561" s="42" t="inlineStr">
        <is>
          <t>TV-14</t>
        </is>
      </c>
      <c r="T1561" s="43" t="inlineStr">
        <is>
          <t>112</t>
        </is>
      </c>
      <c r="U1561" s="44" t="inlineStr">
        <is>
          <t>{"link": "https://www.themoviedb.org/movie/727745-the-kissing-booth-3/watch?locale=CA", "flatrate": [{"logo_path": "/pbpMk2JmcoNnQwx5JGpXngfoWtp.jpg", "provider_id": 8, "provider_name": "Netflix", "display_priority": 0}, {"logo_path": "/kICQccvOh8AIBMHGkBXJ047xeHN.jpg", "provider_id": 1796, "provider_name": "Netflix basic with Ads", "display_priority": 109}]}</t>
        </is>
      </c>
      <c r="V1561" s="83" t="inlineStr">
        <is>
          <t>0</t>
        </is>
      </c>
      <c r="W1561" s="34" t="n">
        <v>727745</v>
      </c>
      <c r="X1561" s="34" t="inlineStr">
        <is>
          <t>[583083, 785457, 347626, 786705, 454983, 785539, 540158, 360203, 760154, 638449, 785533, 710356, 664031, 678580, 579047, 416494, 436969, 790523, 696160, 523366]</t>
        </is>
      </c>
      <c r="Y1561" s="34" t="inlineStr">
        <is>
          <t>25%</t>
        </is>
      </c>
      <c r="Z1561" s="34" t="inlineStr">
        <is>
          <t>4.8/10</t>
        </is>
      </c>
      <c r="AA1561" s="34" t="inlineStr">
        <is>
          <t>36/100</t>
        </is>
      </c>
      <c r="AB1561" s="34" t="inlineStr">
        <is>
          <t>https://www.youtube.com/embed/5fKn0Dhj64w</t>
        </is>
      </c>
      <c r="AC1561" s="46" t="n">
        <v>1731215633548</v>
      </c>
    </row>
    <row r="1562" ht="14.25" customHeight="1" s="131">
      <c r="A1562" s="24" t="inlineStr">
        <is>
          <t>Leprechaun 5: in the Hood</t>
        </is>
      </c>
      <c r="B1562" s="25" t="n">
        <v>3</v>
      </c>
      <c r="C1562" s="26" t="inlineStr">
        <is>
          <t>Leprechaun</t>
        </is>
      </c>
      <c r="D1562" s="27" t="n"/>
      <c r="E1562" s="28" t="inlineStr">
        <is>
          <t>Horror</t>
        </is>
      </c>
      <c r="F1562" s="29" t="inlineStr">
        <is>
          <t>Comedy</t>
        </is>
      </c>
      <c r="G1562" s="30" t="inlineStr">
        <is>
          <t>St. Patrick's Day</t>
        </is>
      </c>
      <c r="H1562" s="31" t="n"/>
      <c r="I1562" s="32" t="inlineStr">
        <is>
          <t>Trimark Pictures</t>
        </is>
      </c>
      <c r="J1562" s="33" t="n">
        <v>2000</v>
      </c>
      <c r="K1562" s="34">
        <f>ROW(K1562)-1</f>
        <v/>
      </c>
      <c r="L1562" s="35" t="inlineStr">
        <is>
          <t>The story really stinks, it's full of racial stereotypes and offends many groups. All of the acting is poor. Even the leprechaun makeup looks worse than previously. There are a couple of lines that made me chuckle, and there is one very clever kill, but overall this franchise should've ended after 1 (or never started at all).</t>
        </is>
      </c>
      <c r="M1562" s="36" t="inlineStr">
        <is>
          <t>When Butch, Postmaster P, and Stray Bullet loot the local hip-hop mogul's studio to fund their demo album, the threesome unwittingly ends up with the secret of Mack Daddy's success: a magical flute. Their gigs instantly turn golden but a blood-thristy Leprechaun and an angry Mack Daddy are hot on their trail, leaving a wake of destruction tainted by politically incorrect limericks.</t>
        </is>
      </c>
      <c r="N1562" s="37" t="inlineStr">
        <is>
          <t>https://image.tmdb.org/t/p/w500/lCRwtuxnJWkZ04gwtfYF9h1GUkl.jpg</t>
        </is>
      </c>
      <c r="O1562" s="38" t="inlineStr">
        <is>
          <t>Warwick Davis, Ice-T, Anthony Montgomery, Rashaan Nall, Red Grant, Dan Martin, Lobo Sebastian, Ivory Ocean</t>
        </is>
      </c>
      <c r="P1562" s="39" t="inlineStr">
        <is>
          <t>Rob Spera</t>
        </is>
      </c>
      <c r="Q1562" s="40" t="inlineStr">
        <is>
          <t>[{"Source": "Internet Movie Database", "Value": "3.7/10"}, {"Source": "Rotten Tomatoes", "Value": "33%"}]</t>
        </is>
      </c>
      <c r="R1562" s="80" t="inlineStr">
        <is>
          <t>0</t>
        </is>
      </c>
      <c r="S1562" s="42" t="inlineStr">
        <is>
          <t>R</t>
        </is>
      </c>
      <c r="T1562" s="43" t="inlineStr">
        <is>
          <t>90</t>
        </is>
      </c>
      <c r="U1562" s="44" t="inlineStr">
        <is>
          <t>{"link": "https://www.themoviedb.org/movie/18011-leprechaun-in-the-hood/watch?locale=CA",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"/zLYr7OPvpskMA4S79E3vlCi71iC.jpg", "provider_id": 73, "provider_name": "Tubi TV", "display_priority": 21}]}</t>
        </is>
      </c>
      <c r="V1562" s="83" t="inlineStr">
        <is>
          <t>0</t>
        </is>
      </c>
      <c r="W1562" s="34" t="n">
        <v>18011</v>
      </c>
      <c r="X1562" s="34" t="inlineStr">
        <is>
          <t>[19288, 19287, 19286, 448916, 74586, 1391012, 25239, 11811, 796499, 134, 398173, 8839, 855, 1930, 11825, 475557, 238, 13997, 17689]</t>
        </is>
      </c>
      <c r="Y1562" s="34" t="inlineStr">
        <is>
          <t>33%</t>
        </is>
      </c>
      <c r="Z1562" s="34" t="inlineStr">
        <is>
          <t>3.7/10</t>
        </is>
      </c>
      <c r="AA1562" s="34" t="inlineStr">
        <is>
          <t>N/A</t>
        </is>
      </c>
      <c r="AB1562" s="34" t="inlineStr">
        <is>
          <t>https://www.youtube.com/embed/wgJxLNjMtgg</t>
        </is>
      </c>
      <c r="AC1562" s="46" t="n">
        <v>1731215633548</v>
      </c>
    </row>
    <row r="1563" ht="14.25" customHeight="1" s="131">
      <c r="A1563" s="24" t="inlineStr">
        <is>
          <t>The Kissing Booth 2</t>
        </is>
      </c>
      <c r="B1563" s="25" t="n">
        <v>3</v>
      </c>
      <c r="C1563" s="26" t="inlineStr">
        <is>
          <t>The Kissing Booth</t>
        </is>
      </c>
      <c r="D1563" s="27" t="n"/>
      <c r="E1563" s="28" t="inlineStr">
        <is>
          <t>RomCom</t>
        </is>
      </c>
      <c r="F1563" s="29" t="n"/>
      <c r="G1563" s="30" t="n"/>
      <c r="H1563" s="31" t="inlineStr">
        <is>
          <t>Netflix</t>
        </is>
      </c>
      <c r="I1563" s="32" t="inlineStr">
        <is>
          <t>Netflix</t>
        </is>
      </c>
      <c r="J1563" s="33" t="n">
        <v>2020</v>
      </c>
      <c r="K1563" s="34">
        <f>ROW(K1563)-1</f>
        <v/>
      </c>
      <c r="L1563" s="35" t="inlineStr">
        <is>
          <t>BOOOOOOOOOOOOOOOOOOOOOOOOOOOOOOOOOOOOOOOOOOOOOOOOOOOOOOOOOOOOOOOOOOOOOOOOOOOOOOOOOOOOOOOOOOOOOOOOOOOOOOOOOOOOOOOOOOOOOOOOOOOOOOOOOOOOOOOOOOOOOOOOOOOOOOOOOOOOOOOOOOOOOOOOOOOOOOOOOOOOOOOOOOOOOOOOOOOOOOOOOOOOOOOOOOOOOOOOOOOOOOOOOOOOOOOOOO</t>
        </is>
      </c>
      <c r="M1563" s="36" t="inlineStr">
        <is>
          <t>With college decisions looming, Elle juggles her long-distance romance with Noah, changing relationship with bestie Lee and feelings for a new classmate.</t>
        </is>
      </c>
      <c r="N1563" s="37" t="inlineStr">
        <is>
          <t>https://image.tmdb.org/t/p/w500/mb7wQv0adK3kjOUr9n93mANHhPJ.jpg</t>
        </is>
      </c>
      <c r="O1563" s="38" t="inlineStr">
        <is>
          <t>Joey King, Jacob Elordi, Joel Courtney, Molly Ringwald, Taylor Zakhar Perez, Maisie Richardson-Sellers, Meganne Young, Stephen Jennings</t>
        </is>
      </c>
      <c r="P1563" s="39" t="inlineStr">
        <is>
          <t>Vince Marcello</t>
        </is>
      </c>
      <c r="Q1563" s="40" t="inlineStr">
        <is>
          <t>[{"Source": "Internet Movie Database", "Value": "5.7/10"}, {"Source": "Rotten Tomatoes", "Value": "29%"}, {"Source": "Metacritic", "Value": "39/100"}]</t>
        </is>
      </c>
      <c r="R1563" s="80" t="inlineStr">
        <is>
          <t>0</t>
        </is>
      </c>
      <c r="S1563" s="42" t="inlineStr">
        <is>
          <t>TV-14</t>
        </is>
      </c>
      <c r="T1563" s="43" t="inlineStr">
        <is>
          <t>132</t>
        </is>
      </c>
      <c r="U1563" s="44" t="inlineStr">
        <is>
          <t>{"link": "https://www.themoviedb.org/movie/583083-the-kissing-booth-2/watch?locale=CA", "flatrate": [{"logo_path": "/pbpMk2JmcoNnQwx5JGpXngfoWtp.jpg", "provider_id": 8, "provider_name": "Netflix", "display_priority": 0}, {"logo_path": "/kICQccvOh8AIBMHGkBXJ047xeHN.jpg", "provider_id": 1796, "provider_name": "Netflix basic with Ads", "display_priority": 109}]}</t>
        </is>
      </c>
      <c r="V1563" s="83" t="inlineStr">
        <is>
          <t>0</t>
        </is>
      </c>
      <c r="W1563" s="34" t="n">
        <v>583083</v>
      </c>
      <c r="X1563" s="34" t="inlineStr">
        <is>
          <t>[727745, 454983, 612706, 694234, 598133, 565426, 537915, 707886, 342470, 624808, 590854, 553608, 714375, 497582, 656563, 613504, 637920, 499932, 347626, 664413]</t>
        </is>
      </c>
      <c r="Y1563" s="34" t="inlineStr">
        <is>
          <t>29%</t>
        </is>
      </c>
      <c r="Z1563" s="34" t="inlineStr">
        <is>
          <t>5.7/10</t>
        </is>
      </c>
      <c r="AA1563" s="34" t="inlineStr">
        <is>
          <t>39/100</t>
        </is>
      </c>
      <c r="AB1563" s="34" t="inlineStr">
        <is>
          <t>https://www.youtube.com/embed/fjVonI2oVeM</t>
        </is>
      </c>
      <c r="AC1563" s="46" t="n">
        <v>1731215633548</v>
      </c>
    </row>
    <row r="1564" ht="14.25" customHeight="1" s="131">
      <c r="A1564" s="24" t="inlineStr">
        <is>
          <t>Emoji Movie</t>
        </is>
      </c>
      <c r="B1564" s="25" t="n">
        <v>3</v>
      </c>
      <c r="C1564" s="26" t="n"/>
      <c r="D1564" s="27" t="n"/>
      <c r="E1564" s="28" t="inlineStr">
        <is>
          <t>Animated</t>
        </is>
      </c>
      <c r="F1564" s="29" t="n"/>
      <c r="G1564" s="30" t="n"/>
      <c r="H1564" s="31" t="n"/>
      <c r="I1564" s="32" t="inlineStr">
        <is>
          <t>Columbia Pictures</t>
        </is>
      </c>
      <c r="J1564" s="33" t="n">
        <v>2017</v>
      </c>
      <c r="K1564" s="34">
        <f>ROW(K1564)-1</f>
        <v/>
      </c>
      <c r="L1564" s="35" t="inlineStr">
        <is>
          <t>Horrible cash grab stuffed with product placement and advertising to children. I didn't laugh more than a couple of times.</t>
        </is>
      </c>
      <c r="M1564" s="36" t="inlineStr">
        <is>
          <t>Gene, a multi-expressional emoji, sets out on a journey to become a normal emoji.</t>
        </is>
      </c>
      <c r="N1564" s="37" t="inlineStr">
        <is>
          <t>https://image.tmdb.org/t/p/w500/f5pF4OYzh4wb1dYL2ARQNdqUsEZ.jpg</t>
        </is>
      </c>
      <c r="O1564" s="38" t="inlineStr">
        <is>
          <t>T.J. Miller, James Corden, Anna Faris, Maya Rudolph, Steven Wright, Jennifer Coolidge, Jake T. Austin, Christina Aguilera</t>
        </is>
      </c>
      <c r="P1564" s="39" t="inlineStr">
        <is>
          <t>Tony Leondis</t>
        </is>
      </c>
      <c r="Q1564" s="40" t="inlineStr">
        <is>
          <t>[{"Source": "Internet Movie Database", "Value": "3.4/10"}, {"Source": "Rotten Tomatoes", "Value": "6%"}, {"Source": "Metacritic", "Value": "12/100"}]</t>
        </is>
      </c>
      <c r="R1564" s="41" t="inlineStr">
        <is>
          <t>216,909,830</t>
        </is>
      </c>
      <c r="S1564" s="42" t="inlineStr">
        <is>
          <t>PG</t>
        </is>
      </c>
      <c r="T1564" s="43" t="inlineStr">
        <is>
          <t>86</t>
        </is>
      </c>
      <c r="U1564" s="44" t="inlineStr">
        <is>
          <t>{"link": "https://www.themoviedb.org/movie/378236-the-emoji-movie/watch?locale=CA",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"/djTJ7pAkIhmPaN3eTA6wTUrphNG.jpg", "provider_id": 606, "provider_name": "StackTV Amazon Channel", "display_priority": 77}, {"logo_path": "/9BgaNQRMDvVlji1JBZi6tcfxpKx.jpg", "provider_id": 257, "provider_name": "fuboTV", "display_priority": 95}, {"logo_path": "/kICQccvOh8AIBMHGkBXJ047xeHN.jpg", "provider_id": 1796, "provider_name": "Netflix basic with Ads", "display_priority": 109}]}</t>
        </is>
      </c>
      <c r="V1564" s="45" t="inlineStr">
        <is>
          <t>50,000,000</t>
        </is>
      </c>
      <c r="W1564" s="34" t="n">
        <v>378236</v>
      </c>
      <c r="X1564" s="34" t="inlineStr">
        <is>
          <t>[137116, 276905, 454699, 423453, 10317, 324852, 295693, 413644, 582570, 445030, 12589, 345914, 741074, 77950, 339988, 417870, 478159, 393445, 22345, 663459]</t>
        </is>
      </c>
      <c r="Y1564" s="34" t="inlineStr">
        <is>
          <t>6%</t>
        </is>
      </c>
      <c r="Z1564" s="34" t="inlineStr">
        <is>
          <t>3.4/10</t>
        </is>
      </c>
      <c r="AA1564" s="34" t="inlineStr">
        <is>
          <t>12/100</t>
        </is>
      </c>
      <c r="AB1564" s="34" t="inlineStr">
        <is>
          <t>https://www.youtube.com/embed/Rd85FEdJfTw</t>
        </is>
      </c>
      <c r="AC1564" s="46" t="n">
        <v>1731215633548</v>
      </c>
    </row>
    <row r="1565" ht="14.25" customHeight="1" s="131">
      <c r="A1565" s="24" t="inlineStr">
        <is>
          <t>Married By Christmas</t>
        </is>
      </c>
      <c r="B1565" s="25" t="n">
        <v>3</v>
      </c>
      <c r="C1565" s="26" t="inlineStr">
        <is>
          <t>Hallmark Christmas</t>
        </is>
      </c>
      <c r="D1565" s="27" t="n"/>
      <c r="E1565" s="28" t="inlineStr">
        <is>
          <t>RomCom</t>
        </is>
      </c>
      <c r="F1565" s="29" t="n"/>
      <c r="G1565" s="30" t="inlineStr">
        <is>
          <t>Christmas</t>
        </is>
      </c>
      <c r="H1565" s="31" t="n"/>
      <c r="I1565" s="32" t="inlineStr">
        <is>
          <t>MarVista Entertainment</t>
        </is>
      </c>
      <c r="J1565" s="33" t="n">
        <v>2016</v>
      </c>
      <c r="K1565" s="34">
        <f>ROW(K1565)-1</f>
        <v/>
      </c>
      <c r="L1565" s="35" t="inlineStr">
        <is>
          <t>A series of boring, uninteresting conversations between a bunch of characters that are all awful people. The premise of this movie is so batshit insane that you can't ever get around it, and the lead character is so full of herself. The movie is homophobic and sexist. Zach Harper is a Cinephobe terrorist, this might not be the technically worst movie chosen, but it is probably the most uninteresting. All of the characters are extremely wealthy people complaining about how tough their lives are. There isn't anything relatable about any of these executives, they're deeply unfunny, large parts of the movie are generic misunderstandings where they play a goofy score so we know that people aren't getting along. There are probably better versions of these Hallmark style movies, but this has left such a bad taste that I can't see myself watching any others. The most enjoyable part is that even now that it is on streaming, it has the commercial breaks still in it, and every time they come back from commercial they have at least four establishing shots or just generic Christmas b-roll. The best I can say about this is that the acting is mostly OK, they deliver the terrible lines to the best of their ability, and while there aren't any people with star material, most of the cast would be capable of being 10th on the call sheet of a solid movie.</t>
        </is>
      </c>
      <c r="M1565" s="49" t="inlineStr">
        <is>
          <t>Due to an antiquated clause in her grandmother’s will, an ambitious young executive may lose her place at the family company unless she can get married by Christmas.</t>
        </is>
      </c>
      <c r="N1565" s="50" t="inlineStr">
        <is>
          <t>https://image.tmdb.org/t/p/w500/8sZDEStEnm2NwDBh8pBWY4nznuf.jpg</t>
        </is>
      </c>
      <c r="O1565" s="51" t="inlineStr">
        <is>
          <t>Jes Macallan, April Bowlby, Coby Ryan McLaughlin, James Eckhouse, Lee Garlington, Ryan Caltagirone, Adam Senn, Lauren Pritchard</t>
        </is>
      </c>
      <c r="P1565" s="52" t="inlineStr">
        <is>
          <t>Letia Clouston</t>
        </is>
      </c>
      <c r="Q1565" s="53" t="inlineStr">
        <is>
          <t>[{"Source": "Internet Movie Database", "Value": "5.5/10"}]</t>
        </is>
      </c>
      <c r="R1565" s="54" t="inlineStr">
        <is>
          <t>0</t>
        </is>
      </c>
      <c r="S1565" s="55" t="inlineStr">
        <is>
          <t>TV-PG</t>
        </is>
      </c>
      <c r="T1565" s="56" t="inlineStr">
        <is>
          <t>87</t>
        </is>
      </c>
      <c r="U1565" s="57" t="inlineStr">
        <is>
          <t>{"link": "https://www.themoviedb.org/movie/406129-married-by-christmas/watch?locale=CA", "ads": [{"logo_path": "/zLYr7OPvpskMA4S79E3vlCi71iC.jpg", "provider_id": 73, "provider_name": "Tubi TV", "display_priority": 21}], "free": [{"logo_path": "/j7D006Uy3UWwZ6G0xH6BMgIWTzH.jpg", "provider_id": 212, "provider_name": "Hoopla", "display_priority": 10}]}</t>
        </is>
      </c>
      <c r="V1565" s="58" t="inlineStr">
        <is>
          <t>0</t>
        </is>
      </c>
      <c r="W1565" s="34" t="n">
        <v>406129</v>
      </c>
      <c r="X1565" s="34" t="inlineStr">
        <is>
          <t>[480632, 79113, 401561, 483558, 424062, 365762, 415962, 290098, 420818, 150689, 234, 76600, 502356, 915935, 299582, 13555, 514847, 10925, 976720, 602269]</t>
        </is>
      </c>
      <c r="Y1565" s="34" t="inlineStr">
        <is>
          <t>N/A</t>
        </is>
      </c>
      <c r="Z1565" s="34" t="inlineStr">
        <is>
          <t>5.5/10</t>
        </is>
      </c>
      <c r="AA1565" s="34" t="inlineStr">
        <is>
          <t>N/A</t>
        </is>
      </c>
      <c r="AB1565" s="34" t="inlineStr">
        <is>
          <t>https://www.youtube.com/embed/Y61RgPCD-as</t>
        </is>
      </c>
      <c r="AC1565" s="34" t="inlineStr">
        <is>
          <t>1733695088702</t>
        </is>
      </c>
    </row>
    <row r="1566" ht="14.25" customHeight="1" s="131">
      <c r="A1566" s="24" t="inlineStr">
        <is>
          <t>Jonah Hex</t>
        </is>
      </c>
      <c r="B1566" s="25" t="n">
        <v>3</v>
      </c>
      <c r="C1566" s="26" t="inlineStr">
        <is>
          <t>DC</t>
        </is>
      </c>
      <c r="D1566" s="27" t="inlineStr">
        <is>
          <t>Non-DCEU</t>
        </is>
      </c>
      <c r="E1566" s="28" t="inlineStr">
        <is>
          <t>Comic Book</t>
        </is>
      </c>
      <c r="F1566" s="29" t="n"/>
      <c r="G1566" s="30" t="n"/>
      <c r="H1566" s="31" t="n"/>
      <c r="I1566" s="32" t="inlineStr">
        <is>
          <t>Warner Bros.</t>
        </is>
      </c>
      <c r="J1566" s="33" t="n">
        <v>2010</v>
      </c>
      <c r="K1566" s="34">
        <f>ROW(K1566)-1</f>
        <v/>
      </c>
      <c r="L1566" s="35" t="inlineStr">
        <is>
          <t>Terrible adaptation of a comic book, that really feels like it came out five to ten years before it actually did. The movie looks dull, the action is boring, and the characters are one-dimensional.</t>
        </is>
      </c>
      <c r="M1566" s="49" t="inlineStr">
        <is>
          <t>Gunslinger Jonah Hex is appointed by President Ulysses Grant to track down terrorist Quentin Turnbull, a former Confederate officer determined on unleashing hell on earth. Jonah not only secures freedom by accepting this task, he also gets revenge on the man who slayed his wife and child.</t>
        </is>
      </c>
      <c r="N1566" s="50" t="inlineStr">
        <is>
          <t>https://image.tmdb.org/t/p/w500/b1BLIXEe9zzaFvuWdYGoeuhuh75.jpg</t>
        </is>
      </c>
      <c r="O1566" s="51" t="inlineStr">
        <is>
          <t>Josh Brolin, John Malkovich, Megan Fox, Michael Fassbender, Will Arnett, Aidan Quinn, Wes Bentley, John Gallagher Jr.</t>
        </is>
      </c>
      <c r="P1566" s="52" t="inlineStr">
        <is>
          <t>Jimmy Hayward</t>
        </is>
      </c>
      <c r="Q1566" s="59" t="inlineStr">
        <is>
          <t>[{"Source": "Internet Movie Database", "Value": "4.7/10"}, {"Source": "Rotten Tomatoes", "Value": "12%"}, {"Source": "Metacritic", "Value": "33/100"}]</t>
        </is>
      </c>
      <c r="R1566" s="60" t="inlineStr">
        <is>
          <t>10,539,000</t>
        </is>
      </c>
      <c r="S1566" s="55" t="inlineStr">
        <is>
          <t>PG-13</t>
        </is>
      </c>
      <c r="T1566" s="56" t="inlineStr">
        <is>
          <t>82</t>
        </is>
      </c>
      <c r="U1566" s="57" t="inlineStr">
        <is>
          <t>{"link": "https://www.themoviedb.org/movie/20533-jonah-hex/watch?locale=CA",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566" s="61" t="inlineStr">
        <is>
          <t>47,000,000</t>
        </is>
      </c>
      <c r="W1566" s="34" t="n">
        <v>20533</v>
      </c>
      <c r="X1566" s="34" t="inlineStr">
        <is>
          <t>[18812, 30117, 88212, 8895, 118354, 52244, 42917, 864071, 339231, 291867, 17456, 12615, 41988, 286002, 32985, 526224, 78080, 599744, 3177, 585257]</t>
        </is>
      </c>
      <c r="Y1566" s="34" t="inlineStr">
        <is>
          <t>12%</t>
        </is>
      </c>
      <c r="Z1566" s="34" t="inlineStr">
        <is>
          <t>4.7/10</t>
        </is>
      </c>
      <c r="AA1566" s="34" t="inlineStr">
        <is>
          <t>33/100</t>
        </is>
      </c>
      <c r="AB1566" s="34" t="inlineStr">
        <is>
          <t>https://www.youtube.com/embed/3Ppqbnhp7PI</t>
        </is>
      </c>
      <c r="AC1566" s="46" t="n">
        <v>1731215633548</v>
      </c>
    </row>
    <row r="1567" ht="14.25" customHeight="1" s="131">
      <c r="A1567" s="24" t="inlineStr">
        <is>
          <t>Look Who's Talking Now</t>
        </is>
      </c>
      <c r="B1567" s="25" t="n">
        <v>3</v>
      </c>
      <c r="C1567" s="26" t="inlineStr">
        <is>
          <t>Look Who's Talking</t>
        </is>
      </c>
      <c r="D1567" s="27" t="n"/>
      <c r="E1567" s="28" t="inlineStr">
        <is>
          <t>RomCom</t>
        </is>
      </c>
      <c r="F1567" s="29" t="n"/>
      <c r="G1567" s="30" t="inlineStr">
        <is>
          <t>Christmas</t>
        </is>
      </c>
      <c r="H1567" s="31" t="n"/>
      <c r="I1567" s="32" t="inlineStr">
        <is>
          <t>TriStar Pictures</t>
        </is>
      </c>
      <c r="J1567" s="33" t="n">
        <v>1993</v>
      </c>
      <c r="K1567" s="34">
        <f>ROW(K1567)-1</f>
        <v/>
      </c>
      <c r="L1567" s="35" t="inlineStr">
        <is>
          <t>Another awful entry into a terrible series of movies that should've never existed in the first place. This series started out every movie with some sort of egg being inseminated, and that's really all you need to know about these FAMILY movies.</t>
        </is>
      </c>
      <c r="M1567" s="36" t="inlineStr">
        <is>
          <t>When high-powered executive Samantha LeBon hatches a scheme to spend a romantic Christmas with her new employee – the unsuspecting, blithesome James – his wife, their kids and their two dogs, Rocks and Daphne, must rescue him before he makes a terrible mistake.</t>
        </is>
      </c>
      <c r="N1567" s="37" t="inlineStr">
        <is>
          <t>https://image.tmdb.org/t/p/w500/73JahFiizkMVsrrslXInmNK54nC.jpg</t>
        </is>
      </c>
      <c r="O1567" s="38" t="inlineStr">
        <is>
          <t>John Travolta, Kirstie Alley, Diane Keaton, Danny DeVito, Olympia Dukakis, David Gallagher, Tabitha Lupien, Lysette Anthony</t>
        </is>
      </c>
      <c r="P1567" s="39" t="inlineStr">
        <is>
          <t>Tom Ropelewski</t>
        </is>
      </c>
      <c r="Q1567" s="40" t="inlineStr">
        <is>
          <t>[{"Source": "Internet Movie Database", "Value": "4.4/10"}, {"Source": "Rotten Tomatoes", "Value": "0%"}, {"Source": "Metacritic", "Value": "26/100"}]</t>
        </is>
      </c>
      <c r="R1567" s="41" t="inlineStr">
        <is>
          <t>10,300,000</t>
        </is>
      </c>
      <c r="S1567" s="42" t="inlineStr">
        <is>
          <t>PG-13</t>
        </is>
      </c>
      <c r="T1567" s="43" t="inlineStr">
        <is>
          <t>96</t>
        </is>
      </c>
      <c r="U1567" s="44" t="inlineStr">
        <is>
          <t>{"link": "https://www.themoviedb.org/movie/11982-look-who-s-talking-now/watch?locale=CA",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567" s="45" t="inlineStr">
        <is>
          <t>22,000,000</t>
        </is>
      </c>
      <c r="W1567" s="34" t="n">
        <v>11982</v>
      </c>
      <c r="X1567" s="34" t="inlineStr">
        <is>
          <t>[9356, 9494, 83078, 81666, 51036, 453187, 24153, 10670, 2928, 58219, 11630, 41579, 17362, 353575, 33689, 5833, 885298, 19766, 49370, 20196]</t>
        </is>
      </c>
      <c r="Y1567" s="34" t="inlineStr">
        <is>
          <t>0%</t>
        </is>
      </c>
      <c r="Z1567" s="34" t="inlineStr">
        <is>
          <t>4.4/10</t>
        </is>
      </c>
      <c r="AA1567" s="34" t="inlineStr">
        <is>
          <t>26/100</t>
        </is>
      </c>
      <c r="AB1567" s="34" t="inlineStr">
        <is>
          <t>https://www.youtube.com/embed/S-oJ1D5aZcM</t>
        </is>
      </c>
      <c r="AC1567" s="46" t="n">
        <v>1731215633548</v>
      </c>
    </row>
    <row r="1568" ht="14.25" customHeight="1" s="131">
      <c r="A1568" s="24" t="inlineStr">
        <is>
          <t>Problem Child</t>
        </is>
      </c>
      <c r="B1568" s="25" t="n">
        <v>3</v>
      </c>
      <c r="C1568" s="26" t="n"/>
      <c r="D1568" s="27" t="n"/>
      <c r="E1568" s="28" t="inlineStr">
        <is>
          <t>Comedy</t>
        </is>
      </c>
      <c r="F1568" s="29" t="inlineStr">
        <is>
          <t>Family</t>
        </is>
      </c>
      <c r="G1568" s="30" t="n"/>
      <c r="H1568" s="31" t="n"/>
      <c r="I1568" s="32" t="inlineStr">
        <is>
          <t>Universal Pictures</t>
        </is>
      </c>
      <c r="J1568" s="33" t="n">
        <v>1990</v>
      </c>
      <c r="K1568" s="34">
        <f>ROW(K1568)-1</f>
        <v/>
      </c>
      <c r="L1568" s="35" t="inlineStr">
        <is>
          <t>Annoying movie, mostly due to the bad writing and how annoying they make the kid. It never is really funny at any point, just grating and exhausting. Poor John Ritter.</t>
        </is>
      </c>
      <c r="M1568" s="49" t="inlineStr">
        <is>
          <t>Ben Healy and his social climbing wife Flo adopt fun-loving seven year old Junior. But they soon discover he's a little monster as he turns a camping trip, a birthday party and even a baseball game into comic nightmares.</t>
        </is>
      </c>
      <c r="N1568" s="50" t="inlineStr">
        <is>
          <t>https://image.tmdb.org/t/p/w500/kgckcpAiBrI5l78MrxCw2ZakycU.jpg</t>
        </is>
      </c>
      <c r="O1568" s="51" t="inlineStr">
        <is>
          <t>John Ritter, Jack Warden, Michael Oliver, Gilbert Gottfried, Michael Richards, Amy Yasbeck, Peter Jurasik, Ellen Locy</t>
        </is>
      </c>
      <c r="P1568" s="52" t="inlineStr">
        <is>
          <t>Dennis Dugan</t>
        </is>
      </c>
      <c r="Q1568" s="59" t="inlineStr">
        <is>
          <t>[{"Source": "Internet Movie Database", "Value": "5.5/10"}, {"Source": "Rotten Tomatoes", "Value": "0%"}, {"Source": "Metacritic", "Value": "27/100"}]</t>
        </is>
      </c>
      <c r="R1568" s="60" t="inlineStr">
        <is>
          <t>72,000,000</t>
        </is>
      </c>
      <c r="S1568" s="55" t="inlineStr">
        <is>
          <t>PG</t>
        </is>
      </c>
      <c r="T1568" s="56" t="inlineStr">
        <is>
          <t>81</t>
        </is>
      </c>
      <c r="U1568" s="57" t="inlineStr">
        <is>
          <t>{"link": "https://www.themoviedb.org/movie/11077-problem-child/watch?locale=CA",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V1568" s="61" t="inlineStr">
        <is>
          <t>10,000,000</t>
        </is>
      </c>
      <c r="W1568" s="34" t="n">
        <v>11077</v>
      </c>
      <c r="X1568" s="34" t="inlineStr">
        <is>
          <t>[28597, 28601, 139933, 215828, 25943, 470205, 47215, 778645, 122964, 65266, 525707, 619263, 17949, 26234, 26522, 19087, 22007, 720272, 19384, 54551]</t>
        </is>
      </c>
      <c r="Y1568" s="34" t="inlineStr">
        <is>
          <t>0%</t>
        </is>
      </c>
      <c r="Z1568" s="34" t="inlineStr">
        <is>
          <t>5.5/10</t>
        </is>
      </c>
      <c r="AA1568" s="34" t="inlineStr">
        <is>
          <t>27/100</t>
        </is>
      </c>
      <c r="AB1568" s="34" t="inlineStr">
        <is>
          <t>https://www.youtube.com/embed/cxFT8zYZ3dU</t>
        </is>
      </c>
      <c r="AC1568" s="46" t="n">
        <v>1731215633548</v>
      </c>
    </row>
    <row r="1569" ht="14.25" customHeight="1" s="131">
      <c r="A1569" s="24" t="inlineStr">
        <is>
          <t>Gigli</t>
        </is>
      </c>
      <c r="B1569" s="25" t="n">
        <v>2</v>
      </c>
      <c r="C1569" s="26" t="n"/>
      <c r="D1569" s="27" t="n"/>
      <c r="E1569" s="28" t="inlineStr">
        <is>
          <t>Crime</t>
        </is>
      </c>
      <c r="F1569" s="29" t="inlineStr">
        <is>
          <t>Romance</t>
        </is>
      </c>
      <c r="G1569" s="30" t="n"/>
      <c r="H1569" s="31" t="n"/>
      <c r="I1569" s="32" t="inlineStr">
        <is>
          <t>Columbia Pictures</t>
        </is>
      </c>
      <c r="J1569" s="33" t="n">
        <v>2003</v>
      </c>
      <c r="K1569" s="34">
        <f>ROW(K1569)-1</f>
        <v/>
      </c>
      <c r="L1569" s="35" t="inlineStr">
        <is>
          <t>Terrible romcom where, despite dating in real life, the actors have no chemistry on screen, and the script has nothing for them to work with. Horribly offensive writing around Justin Bartha's character. Very misunderstanding of how being gay works.</t>
        </is>
      </c>
      <c r="M1569" s="49" t="inlineStr">
        <is>
          <t>Gigli is ordered to kidnap the psychologically challenged younger brother of a powerful federal prosecutor. When plans go awry, Gigli's boss sends in Ricki, a gorgeous free-spirited female gangster who has her own set of orders to assist with the kidnapping. But Gigli begins falling for the decidedly unavailable Ricki, which could be a hazard to his occupation.</t>
        </is>
      </c>
      <c r="N1569" s="50" t="inlineStr">
        <is>
          <t>https://image.tmdb.org/t/p/w500/7bdljyrk22rhGeHb1g2UJejPgCp.jpg</t>
        </is>
      </c>
      <c r="O1569" s="51" t="inlineStr">
        <is>
          <t>Ben Affleck, Jennifer Lopez, Justin Bartha, Lainie Kazan, Missy Crider, Al Pacino, Lenny Venito, Christopher Walken</t>
        </is>
      </c>
      <c r="P1569" s="52" t="inlineStr">
        <is>
          <t>Martin Brest</t>
        </is>
      </c>
      <c r="Q1569" s="59" t="inlineStr">
        <is>
          <t>[{"Source": "Internet Movie Database", "Value": "2.6/10"}, {"Source": "Metacritic", "Value": "18/100"}]</t>
        </is>
      </c>
      <c r="R1569" s="60" t="inlineStr">
        <is>
          <t>7,266,209</t>
        </is>
      </c>
      <c r="S1569" s="55" t="inlineStr">
        <is>
          <t>R</t>
        </is>
      </c>
      <c r="T1569" s="56" t="inlineStr">
        <is>
          <t>122</t>
        </is>
      </c>
      <c r="U1569" s="57" t="inlineStr">
        <is>
          <t>{"link": "https://www.themoviedb.org/movie/8046-gigli/watch?locale=CA",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"/csPQMbeJWY7bjwWruZjtc27xf2l.jpg", "provider_id": 305, "provider_name": "Crave Starz", "display_priority": 5}, {"logo_path": "/esiLBRzDUwodjfN8gA4qj7l3ZF7.jpg", "provider_id": 1794, "provider_name": "Starz Amazon Channel", "display_priority": 107}]}</t>
        </is>
      </c>
      <c r="V1569" s="61" t="inlineStr">
        <is>
          <t>75,600,000</t>
        </is>
      </c>
      <c r="W1569" s="34" t="n">
        <v>8046</v>
      </c>
      <c r="X1569" s="34" t="inlineStr">
        <is>
          <t>[314781, 10582, 645444, 145481, 38537, 792678, 11648, 8860, 8011, 8843, 10155, 606679, 9053, 144789, 631132, 121875, 2800, 550231, 11045, 8386]</t>
        </is>
      </c>
      <c r="Y1569" s="34" t="inlineStr">
        <is>
          <t>N/A</t>
        </is>
      </c>
      <c r="Z1569" s="34" t="inlineStr">
        <is>
          <t>2.6/10</t>
        </is>
      </c>
      <c r="AA1569" s="34" t="inlineStr">
        <is>
          <t>18/100</t>
        </is>
      </c>
      <c r="AB1569" s="34" t="inlineStr">
        <is>
          <t>https://www.youtube.com/embed/qDED4FPmuZo</t>
        </is>
      </c>
      <c r="AC1569" s="46" t="n">
        <v>1731215633548</v>
      </c>
    </row>
    <row r="1570" ht="14.25" customHeight="1" s="131">
      <c r="A1570" s="24" t="inlineStr">
        <is>
          <t>Speed 2: Cruise Control</t>
        </is>
      </c>
      <c r="B1570" s="25" t="n">
        <v>2</v>
      </c>
      <c r="C1570" s="26" t="inlineStr">
        <is>
          <t>Speed</t>
        </is>
      </c>
      <c r="D1570" s="27" t="n"/>
      <c r="E1570" s="28" t="inlineStr">
        <is>
          <t>Action</t>
        </is>
      </c>
      <c r="F1570" s="29" t="inlineStr">
        <is>
          <t>Thriller</t>
        </is>
      </c>
      <c r="G1570" s="30" t="n"/>
      <c r="H1570" s="31" t="n"/>
      <c r="I1570" s="32" t="inlineStr">
        <is>
          <t>20th Century Studios</t>
        </is>
      </c>
      <c r="J1570" s="33" t="n">
        <v>1997</v>
      </c>
      <c r="K1570" s="34">
        <f>ROW(K1570)-1</f>
        <v/>
      </c>
      <c r="L1570" s="35" t="inlineStr">
        <is>
          <t>There is no excitement or thrills at any point in the movie. Somehow, the only returning character not only has no character progression, but actually has character regression from the first. Jason Patric is a charisma black hole, he is so bad and drags everyone down with him. Willem Dafoe is pretty good, but is given nothing to work with. The entire budget was spent on the cruise ship crash at the end of the movie, which went on for legitimately 15 minutes.</t>
        </is>
      </c>
      <c r="M1570" s="62" t="inlineStr">
        <is>
          <t>A disgruntled former employee hijacks the Seabourn Legend cruise liner. Set on a fixed course, without any means of communication and at the mercy of the hijacker, it's up to the one cop on vacation, and his soon to be fiancé (hopefully) Annie, to regain control of it before it kills the passengers and causes an environmental disaster. Insurmountable and daunting tasks awaits them on their  perilous journey throughout the ship trying to fend off the hijacker and save the passengers.</t>
        </is>
      </c>
      <c r="N1570" s="63" t="inlineStr">
        <is>
          <t>https://image.tmdb.org/t/p/w500/gnK1ocpwUTj24zAktzomOJsD2bu.jpg</t>
        </is>
      </c>
      <c r="O1570" s="64" t="inlineStr">
        <is>
          <t>Sandra Bullock, Jason Patric, Willem Dafoe, Temuera Morrison, Brian McCardie, Glenn Plummer, Colleen Camp, Lois Chiles</t>
        </is>
      </c>
      <c r="P1570" s="65" t="inlineStr">
        <is>
          <t>Jan de Bont</t>
        </is>
      </c>
      <c r="Q1570" s="59" t="inlineStr">
        <is>
          <t>[{"Source": "Internet Movie Database", "Value": "4.0/10"}, {"Source": "Rotten Tomatoes", "Value": "4%"}, {"Source": "Metacritic", "Value": "23/100"}]</t>
        </is>
      </c>
      <c r="R1570" s="93" t="inlineStr">
        <is>
          <t>164,508,066</t>
        </is>
      </c>
      <c r="S1570" s="94" t="inlineStr">
        <is>
          <t>PG-13</t>
        </is>
      </c>
      <c r="T1570" s="95" t="inlineStr">
        <is>
          <t>125</t>
        </is>
      </c>
      <c r="U1570" s="44" t="inlineStr">
        <is>
          <t>{"link": "https://www.themoviedb.org/movie/1639-speed-2-cruise-control/watch?locale=CA",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570" s="69" t="inlineStr">
        <is>
          <t>160,000,000</t>
        </is>
      </c>
      <c r="W1570" s="34" t="n">
        <v>1639</v>
      </c>
      <c r="X1570" s="34" t="inlineStr">
        <is>
          <t>[12236, 852602, 405794, 168245, 21868, 44326, 26949, 366594, 36357, 1193077, 511652, 1078732, 629671, 416157, 814853, 2927, 1637, 1282138, 63574, 18550]</t>
        </is>
      </c>
      <c r="Y1570" s="34" t="inlineStr">
        <is>
          <t>4%</t>
        </is>
      </c>
      <c r="Z1570" s="34" t="inlineStr">
        <is>
          <t>4.0/10</t>
        </is>
      </c>
      <c r="AA1570" s="34" t="inlineStr">
        <is>
          <t>23/100</t>
        </is>
      </c>
      <c r="AB1570" s="34" t="inlineStr">
        <is>
          <t>https://www.youtube.com/embed/tRAxg_8HAsc</t>
        </is>
      </c>
      <c r="AC1570" s="46" t="n">
        <v>1731215633548</v>
      </c>
    </row>
    <row r="1571" ht="14.25" customHeight="1" s="131">
      <c r="A1571" s="24" t="inlineStr">
        <is>
          <t>Jaws: The Revenge</t>
        </is>
      </c>
      <c r="B1571" s="25" t="n">
        <v>2</v>
      </c>
      <c r="C1571" s="26" t="inlineStr">
        <is>
          <t>Jaws</t>
        </is>
      </c>
      <c r="D1571" s="27" t="n"/>
      <c r="E1571" s="28" t="inlineStr">
        <is>
          <t>Horror</t>
        </is>
      </c>
      <c r="F1571" s="29" t="n"/>
      <c r="G1571" s="30" t="inlineStr">
        <is>
          <t>Christmas</t>
        </is>
      </c>
      <c r="H1571" s="31" t="n"/>
      <c r="I1571" s="32" t="inlineStr">
        <is>
          <t>Universal Pictures</t>
        </is>
      </c>
      <c r="J1571" s="33" t="n">
        <v>1987</v>
      </c>
      <c r="K1571" s="34">
        <f>ROW(K1571)-1</f>
        <v/>
      </c>
      <c r="L1571" s="35" t="inlineStr">
        <is>
          <t>A completely preposterous script drags this movie down to one of the worst of all time. The script is by far the biggest issue, but a lot of other things are also bad. The effects are horrible, and the action scenes are poorly shot where there is no tension and also hard to follow. All of the points I give this stinky turd are from the performance of Michael Caine, who is always fun to watch. The ADR in this movie is horrendous, it is used so obviously and distractingly.</t>
        </is>
      </c>
      <c r="M1571" s="62" t="inlineStr">
        <is>
          <t>After another deadly shark attack, Ellen Brody decides she has had enough of New England's Amity Island and moves to the Caribbean to join her son, Michael, and his family. But a great white shark has followed her there, hungry for more lives.</t>
        </is>
      </c>
      <c r="N1571" s="63" t="inlineStr">
        <is>
          <t>https://image.tmdb.org/t/p/w500/kGiaOztahZV2x7bil7sbk7fb6ob.jpg</t>
        </is>
      </c>
      <c r="O1571" s="64" t="inlineStr">
        <is>
          <t>Lorraine Gary, Lance Guest, Mario Van Peebles, Michael Caine, Karen Young, Judith Barsi, Lynn Whitfield, Mitchell Anderson</t>
        </is>
      </c>
      <c r="P1571" s="65" t="inlineStr">
        <is>
          <t>Joseph Sargent</t>
        </is>
      </c>
      <c r="Q1571" s="59" t="inlineStr">
        <is>
          <t>[{"Source": "Internet Movie Database", "Value": "3.0/10"}, {"Source": "Rotten Tomatoes", "Value": "2%"}, {"Source": "Metacritic", "Value": "15/100"}]</t>
        </is>
      </c>
      <c r="R1571" s="93" t="inlineStr">
        <is>
          <t>51,881,012</t>
        </is>
      </c>
      <c r="S1571" s="94" t="inlineStr">
        <is>
          <t>PG-13</t>
        </is>
      </c>
      <c r="T1571" s="95" t="inlineStr">
        <is>
          <t>89</t>
        </is>
      </c>
      <c r="U1571" s="44" t="inlineStr">
        <is>
          <t>{"link": "https://www.themoviedb.org/movie/580-jaws-the-revenge/watch?locale=CA",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571" s="69" t="inlineStr">
        <is>
          <t>23,000,000</t>
        </is>
      </c>
      <c r="W1571" s="34" t="n">
        <v>580</v>
      </c>
      <c r="X1571" s="34" t="inlineStr">
        <is>
          <t>[17692, 84060, 40383, 216539, 738627, 70831, 1130763, 1855, 15618, 17456, 100669, 579, 630322, 94352, 14367, 11703, 10513, 11058, 27352, 114606]</t>
        </is>
      </c>
      <c r="Y1571" s="34" t="inlineStr">
        <is>
          <t>2%</t>
        </is>
      </c>
      <c r="Z1571" s="34" t="inlineStr">
        <is>
          <t>3.0/10</t>
        </is>
      </c>
      <c r="AA1571" s="34" t="inlineStr">
        <is>
          <t>15/100</t>
        </is>
      </c>
      <c r="AB1571" s="34" t="inlineStr">
        <is>
          <t>https://www.youtube.com/embed/PMXarjDD86E</t>
        </is>
      </c>
      <c r="AC1571" s="46" t="n">
        <v>1731215633548</v>
      </c>
    </row>
    <row r="1572" ht="14.25" customHeight="1" s="131">
      <c r="A1572" s="24" t="inlineStr">
        <is>
          <t>The Happening</t>
        </is>
      </c>
      <c r="B1572" s="25" t="n">
        <v>2</v>
      </c>
      <c r="C1572" s="26" t="n"/>
      <c r="D1572" s="27" t="n"/>
      <c r="E1572" s="28" t="inlineStr">
        <is>
          <t>Horror</t>
        </is>
      </c>
      <c r="F1572" s="29" t="n"/>
      <c r="G1572" s="30" t="n"/>
      <c r="H1572" s="31" t="n"/>
      <c r="I1572" s="32" t="inlineStr">
        <is>
          <t>20th Century Studios</t>
        </is>
      </c>
      <c r="J1572" s="33" t="n">
        <v>2008</v>
      </c>
      <c r="K1572" s="34">
        <f>ROW(K1572)-1</f>
        <v/>
      </c>
      <c r="L1572" s="35" t="inlineStr">
        <is>
          <t>It's truly shocking that the man behind "Unbreakable" and "The Sixth Sense" is capable of making a movie as extraordinarily terrible as this. The dialogue in this movie is possibly the worst ever written. Every time characters open their mouths it sounds so completely foreign. Wahlbarg and Deschanel each deliver career worst performances, and Shyamalan does a terrible job directing. There really isn't much redeeming about this other than I guess the premise is OK. Even the OK premise is wasted by a whimper of a twist, and a completely flaccid reveal of what is behind the happening. Just all around dogshit.</t>
        </is>
      </c>
      <c r="M1572" s="49" t="inlineStr">
        <is>
          <t>When a deadly airborne virus threatens to wipe out the northeastern United States, teacher Elliot Moore and his wife Alma flee from contaminated cities into the countryside in a fight to discover the truth. Is it terrorism, the accidental release of some toxic military bio weapon -- or something even more sinister?</t>
        </is>
      </c>
      <c r="N1572" s="50" t="inlineStr">
        <is>
          <t>https://image.tmdb.org/t/p/w500/fP4nBrtmc0teSDDHzYmDE7TLQBT.jpg</t>
        </is>
      </c>
      <c r="O1572" s="51" t="inlineStr">
        <is>
          <t>Mark Wahlberg, Zooey Deschanel, John Leguizamo, Ashlyn Sanchez, Betty Buckley, Spencer Breslin, Robert Bailey Jr., Frank Collison</t>
        </is>
      </c>
      <c r="P1572" s="52" t="inlineStr">
        <is>
          <t>M. Night Shyamalan</t>
        </is>
      </c>
      <c r="Q1572" s="53" t="inlineStr">
        <is>
          <t>[{"Source": "Internet Movie Database", "Value": "5.0/10"}, {"Source": "Rotten Tomatoes", "Value": "17%"}, {"Source": "Metacritic", "Value": "34/100"}]</t>
        </is>
      </c>
      <c r="R1572" s="54" t="inlineStr">
        <is>
          <t>163,403,799</t>
        </is>
      </c>
      <c r="S1572" s="55" t="inlineStr">
        <is>
          <t>R</t>
        </is>
      </c>
      <c r="T1572" s="56" t="inlineStr">
        <is>
          <t>90</t>
        </is>
      </c>
      <c r="U1572" s="57" t="inlineStr">
        <is>
          <t>{"link": "https://www.themoviedb.org/movie/8645-the-happening/watch?locale=CA",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572" s="58" t="inlineStr">
        <is>
          <t>60,000,000</t>
        </is>
      </c>
      <c r="W1572" s="34" t="n">
        <v>8645</v>
      </c>
      <c r="X1572" s="34" t="inlineStr">
        <is>
          <t>[9064, 9697, 9354, 6947, 2253, 10999, 11652, 1683, 620725, 13448, 9294, 9480, 2675, 323674, 950071, 575463, 10544, 13995, 451563, 19457]</t>
        </is>
      </c>
      <c r="Y1572" s="34" t="inlineStr">
        <is>
          <t>17%</t>
        </is>
      </c>
      <c r="Z1572" s="34" t="inlineStr">
        <is>
          <t>5.0/10</t>
        </is>
      </c>
      <c r="AA1572" s="34" t="inlineStr">
        <is>
          <t>34/100</t>
        </is>
      </c>
      <c r="AB1572" s="34" t="inlineStr">
        <is>
          <t>https://www.youtube.com/embed/TIQ21m1Ks08</t>
        </is>
      </c>
      <c r="AC1572" s="46" t="inlineStr">
        <is>
          <t>1744394053199</t>
        </is>
      </c>
    </row>
    <row r="1573" ht="14.25" customHeight="1" s="131">
      <c r="A1573" s="24" t="inlineStr">
        <is>
          <t>The Pest</t>
        </is>
      </c>
      <c r="B1573" s="25" t="n">
        <v>2</v>
      </c>
      <c r="C1573" s="26" t="n"/>
      <c r="D1573" s="27" t="n"/>
      <c r="E1573" s="28" t="inlineStr">
        <is>
          <t>Comedy</t>
        </is>
      </c>
      <c r="F1573" s="29" t="n"/>
      <c r="G1573" s="30" t="n"/>
      <c r="H1573" s="31" t="n"/>
      <c r="I1573" s="32" t="inlineStr">
        <is>
          <t>TriStar Pictures</t>
        </is>
      </c>
      <c r="J1573" s="33" t="n">
        <v>1997</v>
      </c>
      <c r="K1573" s="34">
        <f>ROW(K1573)-1</f>
        <v/>
      </c>
      <c r="L1573" s="35" t="inlineStr">
        <is>
          <t>Completely misses whatever mark it was trying to hit. The main character is one of the most annoying in film history. The dialogue is so overtly racist, homophobic and just downright painful to listen to. From the very beginning we see the main character be extremely annoying and racist, and it never lets up. No character growth happens from anyone in the film, just a series of annoying and unfunny gags. There are a couple of moments that are funny, the scottish mafia and the germans provide almost all of them in their much more limited screen time. I'm glad I've seen John Leguizamo in other films before I saw this, or else I would probably hate him.</t>
        </is>
      </c>
      <c r="M1573" s="49" t="inlineStr">
        <is>
          <t>Fast-talking Latino con artist Pestario "Pest" Vargas is the target of Scottish mobsters to whom he owes a considerable debt. Willing to do anything to raise money and avoid severe injury or death, Vargas agrees to a very unusual job -- he will be transported to a remote island and hunted by Gustav Shank, a racist German executive. If he can survive a full day and night, Vargas gets $50,000 and will be set free. Is he wily enough to elude Shank?</t>
        </is>
      </c>
      <c r="N1573" s="50" t="inlineStr">
        <is>
          <t>https://image.tmdb.org/t/p/w500/oWDSlZT7rvOBYccqrRxiZ7IfbhM.jpg</t>
        </is>
      </c>
      <c r="O1573" s="51" t="inlineStr">
        <is>
          <t>John Leguizamo, Jeffrey Jones, Edoardo Ballerini, Freddy Rodríguez, Tammy Townsend, Aries Spears, Joe Morton, Charles Hallahan</t>
        </is>
      </c>
      <c r="P1573" s="52" t="inlineStr">
        <is>
          <t>Paul Miller</t>
        </is>
      </c>
      <c r="Q1573" s="53" t="inlineStr">
        <is>
          <t>[{"Source": "Internet Movie Database", "Value": "4.8/10"}, {"Source": "Rotten Tomatoes", "Value": "4%"}]</t>
        </is>
      </c>
      <c r="R1573" s="54" t="inlineStr">
        <is>
          <t>3,600,000</t>
        </is>
      </c>
      <c r="S1573" s="55" t="inlineStr">
        <is>
          <t>PG-13</t>
        </is>
      </c>
      <c r="T1573" s="56" t="inlineStr">
        <is>
          <t>82</t>
        </is>
      </c>
      <c r="U1573" s="57" t="inlineStr">
        <is>
          <t>{"link": "https://www.themoviedb.org/movie/17949-the-pest/watch?locale=CA",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573" s="58" t="inlineStr">
        <is>
          <t>17,000,000</t>
        </is>
      </c>
      <c r="W1573" s="34" t="n">
        <v>17949</v>
      </c>
      <c r="X1573" s="34" t="inlineStr">
        <is>
          <t>[10906, 22434, 9067, 517096, 32636, 8968, 12139, 26123, 10830, 454, 97367, 364, 274857, 337404, 177572, 284052, 398818, 293660, 333339, 475557]</t>
        </is>
      </c>
      <c r="Y1573" s="34" t="inlineStr">
        <is>
          <t>4%</t>
        </is>
      </c>
      <c r="Z1573" s="34" t="inlineStr">
        <is>
          <t>4.8/10</t>
        </is>
      </c>
      <c r="AA1573" s="34" t="inlineStr">
        <is>
          <t>N/A</t>
        </is>
      </c>
      <c r="AB1573" s="34" t="inlineStr">
        <is>
          <t>https://www.youtube.com/embed/p6mRIElGyE8</t>
        </is>
      </c>
      <c r="AC1573" s="46" t="n">
        <v>1731215633548</v>
      </c>
    </row>
    <row r="1574" ht="14.25" customHeight="1" s="131">
      <c r="A1574" s="24" t="inlineStr">
        <is>
          <t>Good Luck Chuck</t>
        </is>
      </c>
      <c r="B1574" s="25" t="n">
        <v>2</v>
      </c>
      <c r="C1574" s="26" t="n"/>
      <c r="D1574" s="27" t="n"/>
      <c r="E1574" s="28" t="inlineStr">
        <is>
          <t>RomCom</t>
        </is>
      </c>
      <c r="F1574" s="29" t="n"/>
      <c r="G1574" s="30" t="n"/>
      <c r="H1574" s="31" t="n"/>
      <c r="I1574" s="32" t="inlineStr">
        <is>
          <t>Lionsgate</t>
        </is>
      </c>
      <c r="J1574" s="33" t="n">
        <v>2007</v>
      </c>
      <c r="K1574" s="34">
        <f>ROW(K1574)-1</f>
        <v/>
      </c>
      <c r="L1574" s="35" t="inlineStr">
        <is>
          <t>Terribly unfunny, deserving that Dane Cook's career ended based on this. Maybe he's a good guy (his relationship history suggests he probably isn't) but man this guy is horribly unfunny and a terrible actor. It's like if you took all of the worst parts of a Sandler movie, ramped them up to 11, and also removed Sandler's charisma.</t>
        </is>
      </c>
      <c r="M1574" s="36" t="inlineStr">
        <is>
          <t>Cursed since childhood, dentist Charlie Logan cannot find the right woman. Even worse, he learns that each of his ex-girlfriends finds true love with the man she meets after her relationship with him ends. Hearing of Charlie's reputation as a good-luck charm, women from all over line up for a quick tryst. But when Charlie meets the woman of his dreams, he must find a way to break the curse or risk losing her to the next man she meets.</t>
        </is>
      </c>
      <c r="N1574" s="37" t="inlineStr">
        <is>
          <t>https://image.tmdb.org/t/p/w500/iaIMKkAOlJcrh3e85cTqhfiVnYw.jpg</t>
        </is>
      </c>
      <c r="O1574" s="38" t="inlineStr">
        <is>
          <t>Dane Cook, Jessica Alba, Dan Fogler, Ellia English, Lonny Ross, Troy Gentile, Chelan Simmons, Mackenzie Mowat</t>
        </is>
      </c>
      <c r="P1574" s="39" t="inlineStr">
        <is>
          <t>Mark Helfrich</t>
        </is>
      </c>
      <c r="Q1574" s="40" t="inlineStr">
        <is>
          <t>[{"Source": "Internet Movie Database", "Value": "5.6/10"}, {"Source": "Rotten Tomatoes", "Value": "5%"}, {"Source": "Metacritic", "Value": "19/100"}]</t>
        </is>
      </c>
      <c r="R1574" s="41" t="inlineStr">
        <is>
          <t>59,768,495</t>
        </is>
      </c>
      <c r="S1574" s="42" t="inlineStr">
        <is>
          <t>R</t>
        </is>
      </c>
      <c r="T1574" s="43" t="inlineStr">
        <is>
          <t>101</t>
        </is>
      </c>
      <c r="U1574" s="44" t="inlineStr">
        <is>
          <t>{"link": "https://www.themoviedb.org/movie/10030-good-luck-chuck/watch?locale=CA", "ads": [{"logo_path": "/xoFyQOXR3qINRsdnCQyd7jGx8Wo.jpg", "provider_id": 326, "provider_name": "CTV", "display_priority": 46}],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2}, {"logo_path": "/8aBqoNeGGr0oSA85iopgNZUOTOc.jpg", "provider_id": 2100, "provider_name": "Amazon Prime Video with Ads", "display_priority": 149}]}</t>
        </is>
      </c>
      <c r="V1574" s="45" t="inlineStr">
        <is>
          <t>25,000,000</t>
        </is>
      </c>
      <c r="W1574" s="34" t="n">
        <v>10030</v>
      </c>
      <c r="X1574" s="34" t="inlineStr">
        <is>
          <t>[10028, 13596, 11968, 13007, 236317, 278646, 13107, 10597, 10915, 214216, 106942, 936622, 46991, 21200, 3033, 699519, 16969, 853606, 15501, 1422179]</t>
        </is>
      </c>
      <c r="Y1574" s="34" t="inlineStr">
        <is>
          <t>5%</t>
        </is>
      </c>
      <c r="Z1574" s="34" t="inlineStr">
        <is>
          <t>5.6/10</t>
        </is>
      </c>
      <c r="AA1574" s="34" t="inlineStr">
        <is>
          <t>19/100</t>
        </is>
      </c>
      <c r="AB1574" s="34" t="inlineStr">
        <is>
          <t>https://www.youtube.com/embed/AG6kMQuTyX0</t>
        </is>
      </c>
      <c r="AC1574" s="46" t="n">
        <v>1731215633548</v>
      </c>
    </row>
    <row r="1575" ht="14.25" customHeight="1" s="131">
      <c r="A1575" s="24" t="inlineStr">
        <is>
          <t>Deuce Bigalow: European Gigolo</t>
        </is>
      </c>
      <c r="B1575" s="25" t="n">
        <v>2</v>
      </c>
      <c r="C1575" s="26" t="inlineStr">
        <is>
          <t>Sandlerverse</t>
        </is>
      </c>
      <c r="D1575" s="27" t="n"/>
      <c r="E1575" s="28" t="inlineStr">
        <is>
          <t>Comedy</t>
        </is>
      </c>
      <c r="F1575" s="29" t="n"/>
      <c r="G1575" s="30" t="n"/>
      <c r="H1575" s="31" t="n"/>
      <c r="I1575" s="32" t="inlineStr">
        <is>
          <t>Columbia Pictures</t>
        </is>
      </c>
      <c r="J1575" s="33" t="n">
        <v>2005</v>
      </c>
      <c r="K1575" s="34">
        <f>ROW(K1575)-1</f>
        <v/>
      </c>
      <c r="L1575" s="35" t="inlineStr">
        <is>
          <t>Awful sequel to a movie that is also terrible. There really aren't any funny moments in it, it's incredibly mean spirited, and snuffs out any talent that might have otherwise sparked.</t>
        </is>
      </c>
      <c r="M1575" s="36" t="inlineStr">
        <is>
          <t>Deuce Bigalow goes to Amsterdam after a little accident including two irritating kids and a bunch of aggressive dolphins. There he meets up with his old friend T.J. Hicks. But a mysterious killer starts killing some of Amsterdam's finest gigolos and T.J. is mistaken for the extremely gay murderer. Deuce must enter the gigolo industry again to find the real murderer and clear T.J.'s name.</t>
        </is>
      </c>
      <c r="N1575" s="37" t="inlineStr">
        <is>
          <t>https://image.tmdb.org/t/p/w500/yXdQ4UGDFCsPrynJOdIk20AYLus.jpg</t>
        </is>
      </c>
      <c r="O1575" s="38" t="inlineStr">
        <is>
          <t>Rob Schneider, Eddie Griffin, Jeroen Krabbé, Til Schweiger, Douglas Sills, Carlos Ponce, Charles Keating, Hanna Verboom</t>
        </is>
      </c>
      <c r="P1575" s="39" t="inlineStr">
        <is>
          <t>Mike Bigelow</t>
        </is>
      </c>
      <c r="Q1575" s="40" t="inlineStr">
        <is>
          <t>[{"Source": "Internet Movie Database", "Value": "4.7/10"}, {"Source": "Rotten Tomatoes", "Value": "9%"}, {"Source": "Metacritic", "Value": "23/100"}]</t>
        </is>
      </c>
      <c r="R1575" s="41" t="inlineStr">
        <is>
          <t>45,109,561</t>
        </is>
      </c>
      <c r="S1575" s="42" t="inlineStr">
        <is>
          <t>R</t>
        </is>
      </c>
      <c r="T1575" s="43" t="inlineStr">
        <is>
          <t>83</t>
        </is>
      </c>
      <c r="U1575" s="44" t="inlineStr">
        <is>
          <t>{"link": "https://www.themoviedb.org/movie/11453-deuce-bigalow-european-gigolo/watch?locale=CA", "flatrate": [{"logo_path": "/pbpMk2JmcoNnQwx5JGpXngfoWtp.jpg", "provider_id": 8, "provider_name": "Netflix", "display_priority": 0}, {"logo_path": "/kICQccvOh8AIBMHGkBXJ047xeHN.jpg", "provider_id": 1796, "provider_name": "Netflix basic with Ads",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575" s="45" t="inlineStr">
        <is>
          <t>22,000,000</t>
        </is>
      </c>
      <c r="W1575" s="34" t="n">
        <v>11453</v>
      </c>
      <c r="X1575" s="34" t="inlineStr">
        <is>
          <t>[10402, 82139, 573308, 23521, 15907, 11648, 10663, 410547, 9506, 6519, 13493, 16300, 3563, 367551, 10878, 211067, 10661, 9490, 10611, 13805]</t>
        </is>
      </c>
      <c r="Y1575" s="34" t="inlineStr">
        <is>
          <t>9%</t>
        </is>
      </c>
      <c r="Z1575" s="34" t="inlineStr">
        <is>
          <t>4.7/10</t>
        </is>
      </c>
      <c r="AA1575" s="34" t="inlineStr">
        <is>
          <t>23/100</t>
        </is>
      </c>
      <c r="AB1575" s="34" t="inlineStr">
        <is>
          <t>https://www.youtube.com/embed/NlsISs23Qfs</t>
        </is>
      </c>
      <c r="AC1575" s="46" t="n">
        <v>1731215633548</v>
      </c>
    </row>
    <row r="1576" ht="14.25" customHeight="1" s="131">
      <c r="A1576" s="24" t="inlineStr">
        <is>
          <t>Independence Day: Resurgence</t>
        </is>
      </c>
      <c r="B1576" s="25" t="n">
        <v>2</v>
      </c>
      <c r="C1576" s="26" t="inlineStr">
        <is>
          <t>Independence Day</t>
        </is>
      </c>
      <c r="D1576" s="27" t="n"/>
      <c r="E1576" s="28" t="inlineStr">
        <is>
          <t>Sci-Fi</t>
        </is>
      </c>
      <c r="F1576" s="29" t="inlineStr">
        <is>
          <t>Action</t>
        </is>
      </c>
      <c r="G1576" s="30" t="inlineStr">
        <is>
          <t>Independence Day</t>
        </is>
      </c>
      <c r="H1576" s="31" t="n"/>
      <c r="I1576" s="32" t="inlineStr">
        <is>
          <t>20th Century Studios</t>
        </is>
      </c>
      <c r="J1576" s="33" t="n">
        <v>2016</v>
      </c>
      <c r="K1576" s="34">
        <f>ROW(K1576)-1</f>
        <v/>
      </c>
      <c r="L1576" s="35" t="inlineStr">
        <is>
          <t>Boring and bloated follow up to an already overrated original. Will leave you wondering if the first movie was actually any good or if you were tricked by Will Smith being in it.</t>
        </is>
      </c>
      <c r="M1576" s="47" t="inlineStr">
        <is>
          <t>We always knew they were coming back. Using recovered alien technology, the nations of Earth have collaborated on an immense defense program to protect the planet. But nothing can prepare us for the aliens’ advanced and unprecedented force. Only the ingenuity of a few brave men and women can bring our world back from the brink of extinction.</t>
        </is>
      </c>
      <c r="N1576" s="37" t="inlineStr">
        <is>
          <t>https://image.tmdb.org/t/p/w500/9S50foUIYGwiNPWOxi1WJF6IPwI.jpg</t>
        </is>
      </c>
      <c r="O1576" s="38" t="inlineStr">
        <is>
          <t>Liam Hemsworth, Jeff Goldblum, Jessie T. Usher, Bill Pullman, Maika Monroe, Sela Ward, Judd Hirsch, William Fichtner</t>
        </is>
      </c>
      <c r="P1576" s="39" t="inlineStr">
        <is>
          <t>Roland Emmerich</t>
        </is>
      </c>
      <c r="Q1576" s="40" t="inlineStr">
        <is>
          <t>[{"Source": "Internet Movie Database", "Value": "5.2/10"}, {"Source": "Rotten Tomatoes", "Value": "29%"}, {"Source": "Metacritic", "Value": "32/100"}]</t>
        </is>
      </c>
      <c r="R1576" s="41" t="inlineStr">
        <is>
          <t>389,681,935</t>
        </is>
      </c>
      <c r="S1576" s="42" t="inlineStr">
        <is>
          <t>PG-13</t>
        </is>
      </c>
      <c r="T1576" s="43" t="inlineStr">
        <is>
          <t>120</t>
        </is>
      </c>
      <c r="U1576" s="44" t="inlineStr">
        <is>
          <t>{"link": "https://www.themoviedb.org/movie/47933-independence-day-resurgence/watch?locale=CA",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576" s="45" t="inlineStr">
        <is>
          <t>165,000,000</t>
        </is>
      </c>
      <c r="W1576" s="34" t="n">
        <v>47933</v>
      </c>
      <c r="X1576" s="34" t="inlineStr">
        <is>
          <t>[602, 43074, 68735, 258489, 188927, 302699, 127380, 278154, 308531, 205126, 297761, 246655, 207932, 291805, 324668, 205584, 343611, 209112, 223702, 328111]</t>
        </is>
      </c>
      <c r="Y1576" s="34" t="inlineStr">
        <is>
          <t>29%</t>
        </is>
      </c>
      <c r="Z1576" s="34" t="inlineStr">
        <is>
          <t>5.2/10</t>
        </is>
      </c>
      <c r="AA1576" s="34" t="inlineStr">
        <is>
          <t>32/100</t>
        </is>
      </c>
      <c r="AB1576" s="34" t="inlineStr">
        <is>
          <t>https://www.youtube.com/embed/FrS7PThzR8s</t>
        </is>
      </c>
      <c r="AC1576" s="46" t="n">
        <v>1731215633548</v>
      </c>
    </row>
    <row r="1577" ht="14.25" customHeight="1" s="131">
      <c r="A1577" s="24" t="inlineStr">
        <is>
          <t>Suburban Commando</t>
        </is>
      </c>
      <c r="B1577" s="25" t="n">
        <v>2</v>
      </c>
      <c r="C1577" s="26" t="n"/>
      <c r="D1577" s="27" t="n"/>
      <c r="E1577" s="28" t="inlineStr">
        <is>
          <t>Sci-Fi</t>
        </is>
      </c>
      <c r="F1577" s="29" t="inlineStr">
        <is>
          <t>Comedy</t>
        </is>
      </c>
      <c r="G1577" s="30" t="n"/>
      <c r="H1577" s="31" t="n"/>
      <c r="I1577" s="32" t="inlineStr">
        <is>
          <t>New Line Cinema</t>
        </is>
      </c>
      <c r="J1577" s="33" t="n">
        <v>1991</v>
      </c>
      <c r="K1577" s="34">
        <f>ROW(K1577)-1</f>
        <v/>
      </c>
      <c r="L1577" s="35" t="inlineStr">
        <is>
          <t>Terrible acting, plot and writing that is made even worse by the unlikable Hulk Hogan.</t>
        </is>
      </c>
      <c r="M1577" s="47" t="inlineStr">
        <is>
          <t>Shep Ramsey is an interstellar hero, righting wrongs, etc. His ship is damaged after a fight with an interstellar nasty and he must hide out on Earth until it can recharge. He leaves his power suit at home, but still finds himself unable to allow wrongs to go unrighted and so mixes it up with bad drivers, offensive paperboys, muggers and the like.</t>
        </is>
      </c>
      <c r="N1577" s="37" t="inlineStr">
        <is>
          <t>https://image.tmdb.org/t/p/w500/wE8WUFEfkZnNDLMpWNmyiJr8E7y.jpg</t>
        </is>
      </c>
      <c r="O1577" s="38" t="inlineStr">
        <is>
          <t>Hulk Hogan, Christopher Lloyd, Shelley Duvall, Larry Miller, William Ball, Jo Ann Dearing, Jack Elam, Roy Dotrice</t>
        </is>
      </c>
      <c r="P1577" s="39" t="inlineStr">
        <is>
          <t>Burt Kennedy</t>
        </is>
      </c>
      <c r="Q1577" s="40" t="inlineStr">
        <is>
          <t>[{"Source": "Internet Movie Database", "Value": "4.6/10"}, {"Source": "Rotten Tomatoes", "Value": "15%"}]</t>
        </is>
      </c>
      <c r="R1577" s="41" t="inlineStr">
        <is>
          <t>8,000,000</t>
        </is>
      </c>
      <c r="S1577" s="42" t="inlineStr">
        <is>
          <t>PG</t>
        </is>
      </c>
      <c r="T1577" s="43" t="inlineStr">
        <is>
          <t>88</t>
        </is>
      </c>
      <c r="U1577" s="44" t="inlineStr">
        <is>
          <t>{"link": "https://www.themoviedb.org/movie/11504-suburban-commando/watch?locale=CA",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t>
        </is>
      </c>
      <c r="V1577" s="45" t="inlineStr">
        <is>
          <t>11,000,000</t>
        </is>
      </c>
      <c r="W1577" s="34" t="n">
        <v>11504</v>
      </c>
      <c r="X1577" s="34" t="inlineStr">
        <is>
          <t>[11702, 34376, 12705, 19371, 261814, 10408, 32302, 50076, 450029, 11041, 9294, 10019, 8845, 11918, 563, 272, 16780, 569094, 10366, 771]</t>
        </is>
      </c>
      <c r="Y1577" s="34" t="inlineStr">
        <is>
          <t>15%</t>
        </is>
      </c>
      <c r="Z1577" s="34" t="inlineStr">
        <is>
          <t>4.6/10</t>
        </is>
      </c>
      <c r="AA1577" s="34" t="inlineStr">
        <is>
          <t>N/A</t>
        </is>
      </c>
      <c r="AB1577" s="34" t="inlineStr">
        <is>
          <t>https://www.youtube.com/embed/CwwXrgvzIc4</t>
        </is>
      </c>
      <c r="AC1577" s="46" t="n">
        <v>1731215633548</v>
      </c>
    </row>
    <row r="1578" ht="14.25" customHeight="1" s="131">
      <c r="A1578" s="24" t="inlineStr">
        <is>
          <t>Steel</t>
        </is>
      </c>
      <c r="B1578" s="25" t="n">
        <v>2</v>
      </c>
      <c r="C1578" s="26" t="inlineStr">
        <is>
          <t>DC</t>
        </is>
      </c>
      <c r="D1578" s="27" t="inlineStr">
        <is>
          <t>Non-DCEU</t>
        </is>
      </c>
      <c r="E1578" s="28" t="inlineStr">
        <is>
          <t>Comic Book</t>
        </is>
      </c>
      <c r="F1578" s="29" t="n"/>
      <c r="G1578" s="30" t="n"/>
      <c r="H1578" s="31" t="n"/>
      <c r="I1578" s="32" t="inlineStr">
        <is>
          <t>Warner Bros.</t>
        </is>
      </c>
      <c r="J1578" s="33" t="n">
        <v>1997</v>
      </c>
      <c r="K1578" s="34">
        <f>ROW(K1578)-1</f>
        <v/>
      </c>
      <c r="L1578" s="35" t="inlineStr">
        <is>
          <t>Unengaging plot, bad writing, and a wooden performance from Shaq, who is not an actor, and doesn't possess the charm and charisma he would go on to have later in his life.</t>
        </is>
      </c>
      <c r="M1578" s="47" t="inlineStr">
        <is>
          <t>When a renegade military reject puts new superweapons in dangerous hands, John Henry Irons becomes Steel. Wearing body armor, wielding a fearsome electrohammer and riding a gadget-packed motorcycle, he's ready to wage war... if he can fix the untimely glitches in his untested gear.</t>
        </is>
      </c>
      <c r="N1578" s="37" t="inlineStr">
        <is>
          <t>https://image.tmdb.org/t/p/w500/hbH8oXJZPwcYxaa1JrUMq4ogg7G.jpg</t>
        </is>
      </c>
      <c r="O1578" s="38" t="inlineStr">
        <is>
          <t>Shaquille O'Neal, Annabeth Gish, Richard Roundtree, Judd Nelson, Irma P. Hall, Harvey Silver, Ray J, Charles Napier</t>
        </is>
      </c>
      <c r="P1578" s="39" t="inlineStr">
        <is>
          <t>Kenneth Johnson</t>
        </is>
      </c>
      <c r="Q1578" s="40" t="inlineStr">
        <is>
          <t>[{"Source": "Internet Movie Database", "Value": "3.0/10"}, {"Source": "Rotten Tomatoes", "Value": "8%"}, {"Source": "Metacritic", "Value": "28/100"}]</t>
        </is>
      </c>
      <c r="R1578" s="41" t="inlineStr">
        <is>
          <t>1,686,429</t>
        </is>
      </c>
      <c r="S1578" s="42" t="inlineStr">
        <is>
          <t>PG-13</t>
        </is>
      </c>
      <c r="T1578" s="43" t="inlineStr">
        <is>
          <t>97</t>
        </is>
      </c>
      <c r="U1578" s="44" t="inlineStr">
        <is>
          <t>{"link": "https://www.themoviedb.org/movie/8854-steel/watch?locale=CA",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t>
        </is>
      </c>
      <c r="V1578" s="45" t="inlineStr">
        <is>
          <t>16,000,000</t>
        </is>
      </c>
      <c r="W1578" s="34" t="n">
        <v>8854</v>
      </c>
      <c r="X1578" s="34" t="inlineStr">
        <is>
          <t>[69336, 298386, 59480, 10603, 10029, 17918, 457915, 19142, 13995, 3543, 9772, 595743, 10923, 13851, 11411, 11008, 415, 9607, 14919]</t>
        </is>
      </c>
      <c r="Y1578" s="34" t="inlineStr">
        <is>
          <t>8%</t>
        </is>
      </c>
      <c r="Z1578" s="34" t="inlineStr">
        <is>
          <t>3.0/10</t>
        </is>
      </c>
      <c r="AA1578" s="34" t="inlineStr">
        <is>
          <t>28/100</t>
        </is>
      </c>
      <c r="AB1578" s="34" t="inlineStr">
        <is>
          <t>https://www.youtube.com/embed/ItaRZO69RsY</t>
        </is>
      </c>
      <c r="AC1578" s="46" t="n">
        <v>1731215633548</v>
      </c>
    </row>
    <row r="1579" ht="14.25" customHeight="1" s="131">
      <c r="A1579" s="24" t="inlineStr">
        <is>
          <t>Gotti</t>
        </is>
      </c>
      <c r="B1579" s="25" t="n">
        <v>2</v>
      </c>
      <c r="C1579" s="26" t="n"/>
      <c r="D1579" s="27" t="n"/>
      <c r="E1579" s="28" t="inlineStr">
        <is>
          <t>Crime</t>
        </is>
      </c>
      <c r="F1579" s="29" t="inlineStr">
        <is>
          <t>Drama</t>
        </is>
      </c>
      <c r="G1579" s="30" t="n"/>
      <c r="H1579" s="31" t="n"/>
      <c r="I1579" s="32" t="inlineStr">
        <is>
          <t>Vertical Entertainment</t>
        </is>
      </c>
      <c r="J1579" s="33" t="n">
        <v>2018</v>
      </c>
      <c r="K1579" s="34">
        <f>ROW(K1579)-1</f>
        <v/>
      </c>
      <c r="L1579" s="35" t="inlineStr">
        <is>
          <t>A weak script and unbelievable performances make this based on a true story movie unengaging.</t>
        </is>
      </c>
      <c r="M1579" s="47" t="inlineStr">
        <is>
          <t>John Gotti rises to the top of the New York underworld to become the boss of the Gambino crime family. His life takes a tumultuous turn as he faces tragedy, multiple trials and a prison sentence.</t>
        </is>
      </c>
      <c r="N1579" s="37" t="inlineStr">
        <is>
          <t>https://image.tmdb.org/t/p/w500/q869M8MTy0eynwfiE5vIlFgAUze.jpg</t>
        </is>
      </c>
      <c r="O1579" s="38" t="inlineStr">
        <is>
          <t>John Travolta, Spencer Lofranco, Kelly Preston, Pruitt Taylor Vince, William DeMeo, Leo Rossi, Chris Kerson, Stacy Keach</t>
        </is>
      </c>
      <c r="P1579" s="39" t="inlineStr">
        <is>
          <t>Kevin Connolly</t>
        </is>
      </c>
      <c r="Q1579" s="40" t="inlineStr">
        <is>
          <t>[{"Source": "Internet Movie Database", "Value": "4.8/10"}, {"Source": "Rotten Tomatoes", "Value": "0%"}, {"Source": "Metacritic", "Value": "24/100"}]</t>
        </is>
      </c>
      <c r="R1579" s="41" t="inlineStr">
        <is>
          <t>4,343,227</t>
        </is>
      </c>
      <c r="S1579" s="42" t="inlineStr">
        <is>
          <t>R</t>
        </is>
      </c>
      <c r="T1579" s="43" t="inlineStr">
        <is>
          <t>106</t>
        </is>
      </c>
      <c r="U1579" s="44" t="inlineStr">
        <is>
          <t>{"link": "https://www.themoviedb.org/movie/339103-gotti/watch?locale=CA", "free": [{"logo_path": "/j7D006Uy3UWwZ6G0xH6BMgIWTzH.jpg", "provider_id": 212, "provider_name": "Hoopla", "display_priority": 10}, {"logo_path": "/vLZKlXUNDcZR7ilvfY9Wr9k80FZ.jpg", "provider_id": 538, "provider_name": "Plex", "display_priority": 85}],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2},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115}, {"logo_path": "/8aBqoNeGGr0oSA85iopgNZUOTOc.jpg", "provider_id": 2100, "provider_name": "Amazon Prime Video with Ads", "display_priority": 149}, {"logo_path": "/h5DcR0J2EESLitnhR8xLG1QymTE.jpg",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"/zLYr7OPvpskMA4S79E3vlCi71iC.jpg", "provider_id": 73, "provider_name": "Tubi TV", "display_priority": 21}, {"logo_path": "/dB8G41Q6tSL5NBisrIeqByfepBc.jpg", "provider_id": 300, "provider_name": "Pluto TV", "display_priority": 119}]}</t>
        </is>
      </c>
      <c r="V1579" s="45" t="inlineStr">
        <is>
          <t>10,000,000</t>
        </is>
      </c>
      <c r="W1579" s="34" t="n">
        <v>339103</v>
      </c>
      <c r="X1579" s="34" t="inlineStr">
        <is>
          <t>[449848, 57424, 571078, 514480, 388243, 727790, 458793, 473352, 352548, 411996, 14786, 40810, 544047, 408873, 1118772, 523281, 476275, 418667, 468210, 59709]</t>
        </is>
      </c>
      <c r="Y1579" s="34" t="inlineStr">
        <is>
          <t>0%</t>
        </is>
      </c>
      <c r="Z1579" s="34" t="inlineStr">
        <is>
          <t>4.8/10</t>
        </is>
      </c>
      <c r="AA1579" s="34" t="inlineStr">
        <is>
          <t>24/100</t>
        </is>
      </c>
      <c r="AB1579" s="34" t="inlineStr">
        <is>
          <t>https://www.youtube.com/embed/m290GmN-Q7Q</t>
        </is>
      </c>
      <c r="AC1579" s="46" t="n">
        <v>1731215633548</v>
      </c>
    </row>
    <row r="1580" ht="14.25" customHeight="1" s="131">
      <c r="A1580" s="24" t="inlineStr">
        <is>
          <t>After We Fell</t>
        </is>
      </c>
      <c r="B1580" s="25" t="n">
        <v>1</v>
      </c>
      <c r="C1580" s="26" t="inlineStr">
        <is>
          <t>After</t>
        </is>
      </c>
      <c r="D1580" s="27" t="n"/>
      <c r="E1580" s="28" t="inlineStr">
        <is>
          <t>Drama</t>
        </is>
      </c>
      <c r="F1580" s="29" t="inlineStr">
        <is>
          <t>Romance</t>
        </is>
      </c>
      <c r="G1580" s="30" t="n"/>
      <c r="H1580" s="31" t="n"/>
      <c r="I1580" s="32" t="inlineStr">
        <is>
          <t>Voltage Pictures</t>
        </is>
      </c>
      <c r="J1580" s="33" t="n">
        <v>2021</v>
      </c>
      <c r="K1580" s="34">
        <f>ROW(K1580)-1</f>
        <v/>
      </c>
      <c r="L1580" s="35" t="inlineStr">
        <is>
          <t>One of the worst trilogies ever made. The twists and turns are stupid and leave you groaning, the acting is horrible and the writing is typical YA bullshit. How many times can these characters waffle back and forth with their emotions and how many ridiculous situations can their family members and friends be put into?</t>
        </is>
      </c>
      <c r="M1580" s="47" t="inlineStr">
        <is>
          <t>Just as Tessa's life begins to become unglued, nothing is what she thought it would be. Not her friends nor her family. The only person that she should be able to rely on is Hardin, who is furious when he discovers the massive secret that she's been keeping. Before Tessa makes the biggest decision of her life, everything changes because of revelations about her family.</t>
        </is>
      </c>
      <c r="N1580" s="37" t="inlineStr">
        <is>
          <t>https://image.tmdb.org/t/p/w500/dU4HfnTEJDf9KvxGS9hgO7BVeju.jpg</t>
        </is>
      </c>
      <c r="O1580" s="38" t="inlineStr">
        <is>
          <t>Josephine Langford, Hero Fiennes Tiffin, Louise Lombard, Chance Perdomo, Rob Estes, Arielle Kebbel, Stephen Moyer, Mira Sorvino</t>
        </is>
      </c>
      <c r="P1580" s="39" t="inlineStr">
        <is>
          <t>Castille Landon</t>
        </is>
      </c>
      <c r="Q1580" s="40" t="inlineStr">
        <is>
          <t>[{"Source": "Internet Movie Database", "Value": "4.8/10"}, {"Source": "Rotten Tomatoes", "Value": "8%"}]</t>
        </is>
      </c>
      <c r="R1580" s="41" t="inlineStr">
        <is>
          <t>21,753,705</t>
        </is>
      </c>
      <c r="S1580" s="42" t="inlineStr">
        <is>
          <t>R</t>
        </is>
      </c>
      <c r="T1580" s="43" t="inlineStr">
        <is>
          <t>99</t>
        </is>
      </c>
      <c r="U1580" s="44" t="inlineStr">
        <is>
          <t>{"link": "https://www.themoviedb.org/movie/744275-after-we-fell/watch?locale=CA", "free": [{"logo_path": "/j7D006Uy3UWwZ6G0xH6BMgIWTzH.jpg", "provider_id": 212, "provider_name": "Hoopla", "display_priority": 10}], "flatrate": [{"logo_path": "/pvske1MyAoymrs5bguRfVqYiM9a.jpg", "provider_id": 119, "provider_name": "Amazon Prime Video", "display_priority": 2}, {"logo_path": "/fbveJTcro9Xw2KuPIIoPPePHiwy.jpg", "provider_id": 701, "provider_name": "FilmBox+", "display_priority": 88},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580" s="45" t="inlineStr">
        <is>
          <t>14,000,000</t>
        </is>
      </c>
      <c r="W1580" s="34" t="n">
        <v>744275</v>
      </c>
      <c r="X1580" s="34" t="inlineStr">
        <is>
          <t>[744276, 613504, 537915, 785533, 593910, 820525, 264729, 763025, 806950, 899405, 347626, 763148, 622420, 669671, 818647, 734265, 245842, 603661, 796499, 988078]</t>
        </is>
      </c>
      <c r="Y1580" s="34" t="inlineStr">
        <is>
          <t>8%</t>
        </is>
      </c>
      <c r="Z1580" s="34" t="inlineStr">
        <is>
          <t>4.8/10</t>
        </is>
      </c>
      <c r="AA1580" s="34" t="inlineStr">
        <is>
          <t>N/A</t>
        </is>
      </c>
      <c r="AB1580" s="34" t="inlineStr">
        <is>
          <t>https://www.youtube.com/embed/NYdNN6C9hfI</t>
        </is>
      </c>
      <c r="AC1580" s="46" t="n">
        <v>1731215633548</v>
      </c>
    </row>
    <row r="1581" ht="14.25" customHeight="1" s="131">
      <c r="A1581" s="24" t="inlineStr">
        <is>
          <t>Catwoman</t>
        </is>
      </c>
      <c r="B1581" s="25" t="n">
        <v>1</v>
      </c>
      <c r="C1581" s="26" t="inlineStr">
        <is>
          <t>DC</t>
        </is>
      </c>
      <c r="D1581" s="27" t="inlineStr">
        <is>
          <t>Non-DCEU</t>
        </is>
      </c>
      <c r="E1581" s="28" t="inlineStr">
        <is>
          <t>Comic Book</t>
        </is>
      </c>
      <c r="F1581" s="29" t="n"/>
      <c r="G1581" s="30" t="n"/>
      <c r="H1581" s="31" t="n"/>
      <c r="I1581" s="32" t="inlineStr">
        <is>
          <t>Warner Bros.</t>
        </is>
      </c>
      <c r="J1581" s="33" t="n">
        <v>2004</v>
      </c>
      <c r="K1581" s="34">
        <f>ROW(K1581)-1</f>
        <v/>
      </c>
      <c r="L1581" s="35" t="inlineStr">
        <is>
          <t>Following in the steps of Supergirl, the story and script are horrible, and they blamed it on the female lead. This movie is also in the conversation for worst edited movie of all time. Watching the infamous basketball scene tells you everything you need to know about the movie.</t>
        </is>
      </c>
      <c r="M1581" s="47" t="inlineStr">
        <is>
          <t>Liquidated after discovering a corporate conspiracy, mild-mannered graphic artist Patience Phillips washes up on an island, where she's resurrected and endowed with the prowess of a cat — and she's eager to use her new skills... as a vigilante. Before you can say "cat and mouse", handsome gumshoe Tom Lone is on her tail, fascinated by both of her personas.</t>
        </is>
      </c>
      <c r="N1581" s="37" t="inlineStr">
        <is>
          <t>https://image.tmdb.org/t/p/w500/pvnPgukFyEKgCzyOxyLiwyZ8T1C.jpg</t>
        </is>
      </c>
      <c r="O1581" s="38" t="inlineStr">
        <is>
          <t>Halle Berry, Benjamin Bratt, Sharon Stone, Lambert Wilson, Frances Conroy, Alex Borstein, Michael Massee, Byron Mann</t>
        </is>
      </c>
      <c r="P1581" s="39" t="inlineStr">
        <is>
          <t>Pitof</t>
        </is>
      </c>
      <c r="Q1581" s="40" t="inlineStr">
        <is>
          <t>[{"Source": "Internet Movie Database", "Value": "3.4/10"}, {"Source": "Rotten Tomatoes", "Value": "8%"}, {"Source": "Metacritic", "Value": "27/100"}]</t>
        </is>
      </c>
      <c r="R1581" s="41" t="inlineStr">
        <is>
          <t>82,102,379</t>
        </is>
      </c>
      <c r="S1581" s="42" t="inlineStr">
        <is>
          <t>PG-13</t>
        </is>
      </c>
      <c r="T1581" s="43" t="inlineStr">
        <is>
          <t>104</t>
        </is>
      </c>
      <c r="U1581" s="44" t="inlineStr">
        <is>
          <t>{"link": "https://www.themoviedb.org/movie/314-catwoman/watch?locale=CA",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581" s="45" t="inlineStr">
        <is>
          <t>100,000,000</t>
        </is>
      </c>
      <c r="W1581" s="34" t="n">
        <v>314</v>
      </c>
      <c r="X1581" s="34" t="inlineStr">
        <is>
          <t>[8854, 4970, 415, 4327, 9884, 9947, 52060, 240581, 15515, 450509, 77221, 297596, 22021, 260088, 79990, 437316, 309425, 1627, 76420, 37108]</t>
        </is>
      </c>
      <c r="Y1581" s="34" t="inlineStr">
        <is>
          <t>8%</t>
        </is>
      </c>
      <c r="Z1581" s="34" t="inlineStr">
        <is>
          <t>3.4/10</t>
        </is>
      </c>
      <c r="AA1581" s="34" t="inlineStr">
        <is>
          <t>27/100</t>
        </is>
      </c>
      <c r="AB1581" s="34" t="inlineStr">
        <is>
          <t>https://www.youtube.com/embed/BjxeQxinT3A</t>
        </is>
      </c>
      <c r="AC1581" s="46" t="n">
        <v>1731215633548</v>
      </c>
    </row>
    <row r="1582" ht="14.25" customHeight="1" s="131">
      <c r="A1582" s="24" t="inlineStr">
        <is>
          <t>Mortal Kombat: Annihilation</t>
        </is>
      </c>
      <c r="B1582" s="25" t="n">
        <v>1</v>
      </c>
      <c r="C1582" s="26" t="inlineStr">
        <is>
          <t>Mortal Kombat</t>
        </is>
      </c>
      <c r="D1582" s="27" t="n"/>
      <c r="E1582" s="28" t="inlineStr">
        <is>
          <t>Action</t>
        </is>
      </c>
      <c r="F1582" s="29" t="inlineStr">
        <is>
          <t>Video Game</t>
        </is>
      </c>
      <c r="G1582" s="30" t="n"/>
      <c r="H1582" s="31" t="n"/>
      <c r="I1582" s="32" t="inlineStr">
        <is>
          <t>New Line Cinema</t>
        </is>
      </c>
      <c r="J1582" s="33" t="n">
        <v>1997</v>
      </c>
      <c r="K1582" s="34">
        <f>ROW(K1582)-1</f>
        <v/>
      </c>
      <c r="L1582" s="35" t="inlineStr">
        <is>
          <t>A complete disaster. So cheaply made, an awful follow up to the original, which is at least decently fun. The characters that are re-cast are all terrible.</t>
        </is>
      </c>
      <c r="M1582" s="47" t="inlineStr">
        <is>
          <t>A group of heroic warriors has only six days to save the planet in "Mortal Kombat Annihilation." To succeed they must survive the most spectacular series of challenges any human, or god, has ever encountered as they battle an evil warlord bent on taking control of Earth.</t>
        </is>
      </c>
      <c r="N1582" s="37" t="inlineStr">
        <is>
          <t>https://image.tmdb.org/t/p/w500/ttryglcY2osWZE3sRYBf3ewTZsW.jpg</t>
        </is>
      </c>
      <c r="O1582" s="38" t="inlineStr">
        <is>
          <t>Robin Shou, Talisa Soto, James Remar, Sandra Hess, Lynn 'Red' Williams, Brian Thompson, Reiner Schöne, Musetta Vander</t>
        </is>
      </c>
      <c r="P1582" s="39" t="inlineStr">
        <is>
          <t>John R. Leonetti</t>
        </is>
      </c>
      <c r="Q1582" s="40" t="inlineStr">
        <is>
          <t>[{"Source": "Internet Movie Database", "Value": "3.6/10"}, {"Source": "Rotten Tomatoes", "Value": "4%"}, {"Source": "Metacritic", "Value": "11/100"}]</t>
        </is>
      </c>
      <c r="R1582" s="41" t="inlineStr">
        <is>
          <t>51,376,861</t>
        </is>
      </c>
      <c r="S1582" s="42" t="inlineStr">
        <is>
          <t>PG-13</t>
        </is>
      </c>
      <c r="T1582" s="43" t="inlineStr">
        <is>
          <t>95</t>
        </is>
      </c>
      <c r="U1582" s="44" t="inlineStr">
        <is>
          <t>{"link": "https://www.themoviedb.org/movie/9823-mortal-kombat-annihilation/watch?locale=CA",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582" s="45" t="inlineStr">
        <is>
          <t>30,000,000</t>
        </is>
      </c>
      <c r="W1582" s="34" t="n">
        <v>9823</v>
      </c>
      <c r="X1582" s="34" t="inlineStr">
        <is>
          <t>[9312, 40170, 322487, 13099, 13362, 52672, 20704, 78253, 9648, 219099, 41093, 67583, 664767, 25744, 10350, 524708, 38342, 75622, 11857, 15797]</t>
        </is>
      </c>
      <c r="Y1582" s="34" t="inlineStr">
        <is>
          <t>4%</t>
        </is>
      </c>
      <c r="Z1582" s="34" t="inlineStr">
        <is>
          <t>3.6/10</t>
        </is>
      </c>
      <c r="AA1582" s="34" t="inlineStr">
        <is>
          <t>11/100</t>
        </is>
      </c>
      <c r="AB1582" s="34" t="inlineStr">
        <is>
          <t>https://www.youtube.com/embed/PvG9HPUPCLg</t>
        </is>
      </c>
      <c r="AC1582" s="46" t="n">
        <v>1731215633548</v>
      </c>
    </row>
    <row r="1583" ht="14.25" customHeight="1" s="131">
      <c r="A1583" s="24" t="inlineStr">
        <is>
          <t>Supergirl</t>
        </is>
      </c>
      <c r="B1583" s="25" t="n">
        <v>1</v>
      </c>
      <c r="C1583" s="26" t="inlineStr">
        <is>
          <t>DC</t>
        </is>
      </c>
      <c r="D1583" s="27" t="inlineStr">
        <is>
          <t>Superman</t>
        </is>
      </c>
      <c r="E1583" s="28" t="inlineStr">
        <is>
          <t>Comic Book</t>
        </is>
      </c>
      <c r="F1583" s="29" t="n"/>
      <c r="G1583" s="30" t="n"/>
      <c r="H1583" s="31" t="n"/>
      <c r="I1583" s="32" t="inlineStr">
        <is>
          <t>Warner Bros.</t>
        </is>
      </c>
      <c r="J1583" s="33" t="n">
        <v>1984</v>
      </c>
      <c r="K1583" s="34">
        <f>ROW(K1583)-1</f>
        <v/>
      </c>
      <c r="L1583" s="35" t="inlineStr">
        <is>
          <t>Oozing of cheapness, you can tell that DC never fully got behind the idea of a female led superhero. It's so disingenuous to write this script and give the movie this budget, and then blame it's failure on having a female lead. The plot centering around fighting over a man is just so misogynistic and degrading it's unbelievable that a large studio tried to make money off of this.</t>
        </is>
      </c>
      <c r="M1583" s="47" t="inlineStr">
        <is>
          <t>After losing a powerful orb, Kara, Superman's cousin, comes to Earth to retrieve it and instead finds herself up against a wicked witch.</t>
        </is>
      </c>
      <c r="N1583" s="37" t="inlineStr">
        <is>
          <t>https://image.tmdb.org/t/p/w500/o49a2RDChZkry84LomEORCPDWfk.jpg</t>
        </is>
      </c>
      <c r="O1583" s="38" t="inlineStr">
        <is>
          <t>Helen Slater, Faye Dunaway, Peter O'Toole, Hart Bochner, Mia Farrow, Brenda Vaccaro, Peter Cook, Simon Ward</t>
        </is>
      </c>
      <c r="P1583" s="39" t="inlineStr">
        <is>
          <t>Jeannot Szwarc</t>
        </is>
      </c>
      <c r="Q1583" s="40" t="inlineStr">
        <is>
          <t>[{"Source": "Internet Movie Database", "Value": "4.4/10"}, {"Source": "Rotten Tomatoes", "Value": "8%"}, {"Source": "Metacritic", "Value": "41/100"}]</t>
        </is>
      </c>
      <c r="R1583" s="41" t="inlineStr">
        <is>
          <t>14,296,438</t>
        </is>
      </c>
      <c r="S1583" s="42" t="inlineStr">
        <is>
          <t>PG</t>
        </is>
      </c>
      <c r="T1583" s="43" t="inlineStr">
        <is>
          <t>124</t>
        </is>
      </c>
      <c r="U1583" s="44" t="inlineStr">
        <is>
          <t>{"link": "https://www.themoviedb.org/movie/9651-supergirl/watch?locale=CA",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583" s="45" t="inlineStr">
        <is>
          <t>35,000,000</t>
        </is>
      </c>
      <c r="W1583" s="34" t="n">
        <v>9651</v>
      </c>
      <c r="X1583" s="34" t="inlineStr">
        <is>
          <t>[275471, 40688, 183433, 552116, 76249, 26949, 325373, 55059, 48677, 16158, 10765, 800198, 37757, 148980, 11411, 588709, 910365, 457840, 336560, 193613]</t>
        </is>
      </c>
      <c r="Y1583" s="34" t="inlineStr">
        <is>
          <t>8%</t>
        </is>
      </c>
      <c r="Z1583" s="34" t="inlineStr">
        <is>
          <t>4.4/10</t>
        </is>
      </c>
      <c r="AA1583" s="34" t="inlineStr">
        <is>
          <t>41/100</t>
        </is>
      </c>
      <c r="AB1583" s="34" t="inlineStr">
        <is>
          <t>https://www.youtube.com/embed/608EbBVkiTI</t>
        </is>
      </c>
      <c r="AC1583" s="46" t="n">
        <v>1731215633548</v>
      </c>
    </row>
    <row r="1584" ht="14.25" customHeight="1" s="131">
      <c r="A1584" s="24" t="inlineStr">
        <is>
          <t>Scary Movie V</t>
        </is>
      </c>
      <c r="B1584" s="25" t="n">
        <v>1</v>
      </c>
      <c r="C1584" s="26" t="inlineStr">
        <is>
          <t>Scary Movie</t>
        </is>
      </c>
      <c r="D1584" s="27" t="n"/>
      <c r="E1584" s="28" t="inlineStr">
        <is>
          <t>Comedy</t>
        </is>
      </c>
      <c r="F1584" s="29" t="inlineStr">
        <is>
          <t>Parody</t>
        </is>
      </c>
      <c r="G1584" s="30" t="n"/>
      <c r="H1584" s="31" t="n"/>
      <c r="I1584" s="32" t="inlineStr">
        <is>
          <t>Dimension Films</t>
        </is>
      </c>
      <c r="J1584" s="33" t="n">
        <v>2013</v>
      </c>
      <c r="K1584" s="34">
        <f>ROW(K1584)-1</f>
        <v/>
      </c>
      <c r="L1584" s="35" t="inlineStr">
        <is>
          <t>Painfully unfunny. Scary Movie should have died after the first one.</t>
        </is>
      </c>
      <c r="M1584" s="47" t="inlineStr">
        <is>
          <t>Home with their newly-formed family, happy parents Dan and Jody are haunted by sinister, paranormal activities. Determined to expel the insidious force, they install security cameras and discover their family is being stalked by an evil dead demon.</t>
        </is>
      </c>
      <c r="N1584" s="37" t="inlineStr">
        <is>
          <t>https://image.tmdb.org/t/p/w500/vBqLLxE6GaAPhO6v9EFvFbLZ7Ap.jpg</t>
        </is>
      </c>
      <c r="O1584" s="38" t="inlineStr">
        <is>
          <t>Ashley Tisdale, Simon Rex, Gracie Whitton, Ava Kolker, Heather Locklear, Molly Shannon, Josh Robert Thompson, Darrell Hammond</t>
        </is>
      </c>
      <c r="P1584" s="39" t="inlineStr">
        <is>
          <t>Malcolm D. Lee, David Zucker</t>
        </is>
      </c>
      <c r="Q1584" s="40" t="inlineStr">
        <is>
          <t>[{"Source": "Internet Movie Database", "Value": "3.5/10"}, {"Source": "Rotten Tomatoes", "Value": "4%"}, {"Source": "Metacritic", "Value": "11/100"}]</t>
        </is>
      </c>
      <c r="R1584" s="41" t="inlineStr">
        <is>
          <t>78,378,744</t>
        </is>
      </c>
      <c r="S1584" s="42" t="inlineStr">
        <is>
          <t>PG-13</t>
        </is>
      </c>
      <c r="T1584" s="43" t="inlineStr">
        <is>
          <t>88</t>
        </is>
      </c>
      <c r="U1584" s="44" t="inlineStr">
        <is>
          <t>{"link": "https://www.themoviedb.org/movie/4258-scary-movie-5/watch?locale=CA",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t>
        </is>
      </c>
      <c r="V1584" s="45" t="inlineStr">
        <is>
          <t>20,000,000</t>
        </is>
      </c>
      <c r="W1584" s="34" t="n">
        <v>4258</v>
      </c>
      <c r="X1584" s="34" t="inlineStr">
        <is>
          <t>[4257, 4256, 4226, 4248, 139038, 19794, 4247, 11918, 8216, 180371, 109099, 331588, 14771, 142308, 1583, 167305, 391975, 12192, 10854, 40969]</t>
        </is>
      </c>
      <c r="Y1584" s="34" t="inlineStr">
        <is>
          <t>4%</t>
        </is>
      </c>
      <c r="Z1584" s="34" t="inlineStr">
        <is>
          <t>3.5/10</t>
        </is>
      </c>
      <c r="AA1584" s="34" t="inlineStr">
        <is>
          <t>11/100</t>
        </is>
      </c>
      <c r="AB1584" s="34" t="inlineStr">
        <is>
          <t>https://www.youtube.com/embed/-2juYFzh7MU</t>
        </is>
      </c>
      <c r="AC1584" s="46" t="n">
        <v>1731215633548</v>
      </c>
    </row>
    <row r="1585" ht="14.25" customHeight="1" s="131">
      <c r="A1585" s="24" t="inlineStr">
        <is>
          <t>Futuresport</t>
        </is>
      </c>
      <c r="B1585" s="25" t="n">
        <v>1</v>
      </c>
      <c r="C1585" s="26" t="n"/>
      <c r="D1585" s="27" t="n"/>
      <c r="E1585" s="28" t="inlineStr">
        <is>
          <t>Sci-Fi</t>
        </is>
      </c>
      <c r="F1585" s="29" t="inlineStr">
        <is>
          <t>Sports</t>
        </is>
      </c>
      <c r="G1585" s="30" t="n"/>
      <c r="H1585" s="31" t="n"/>
      <c r="I1585" s="32" t="inlineStr">
        <is>
          <t>ABC</t>
        </is>
      </c>
      <c r="J1585" s="33" t="n">
        <v>1998</v>
      </c>
      <c r="K1585" s="34">
        <f>ROW(K1585)-1</f>
        <v/>
      </c>
      <c r="L1585" s="35" t="inlineStr">
        <is>
          <t>Barely a movie, the sport of Futuresport is nonsensical. Also, the entire plot hinges on countries fighting over Hawaii, and they decide to determine who owns Hawaii by playing Futuresport. So, yeah.</t>
        </is>
      </c>
      <c r="M1585" s="47" t="inlineStr">
        <is>
          <t>In the not too distant future, a new deadly sport is the only way to stop a war that will kill millions. Fix is the creator of the sport, but the spotlight has always been on Ramzey. Now this hothead must use the game to stop the Revolution.</t>
        </is>
      </c>
      <c r="N1585" s="37" t="inlineStr">
        <is>
          <t>https://image.tmdb.org/t/p/w500/SPJXju2Wq1VmjsVYU2aUSP4eFX.jpg</t>
        </is>
      </c>
      <c r="O1585" s="38" t="inlineStr">
        <is>
          <t>Dean Cain, Vanessa Williams, Wesley Snipes, Valerie Chow, Adrian G. Griffiths, Bill Smitrovich, JR Bourne, Tara Frederick</t>
        </is>
      </c>
      <c r="P1585" s="39" t="inlineStr">
        <is>
          <t>Ernest R. Dickerson</t>
        </is>
      </c>
      <c r="Q1585" s="40" t="inlineStr">
        <is>
          <t>[{"Source": "Internet Movie Database", "Value": "4.1/10"}]</t>
        </is>
      </c>
      <c r="R1585" s="80" t="inlineStr">
        <is>
          <t>0</t>
        </is>
      </c>
      <c r="S1585" s="42" t="inlineStr">
        <is>
          <t>R</t>
        </is>
      </c>
      <c r="T1585" s="43" t="inlineStr">
        <is>
          <t>91</t>
        </is>
      </c>
      <c r="U1585" s="44" t="inlineStr">
        <is>
          <t>{"link": "https://www.themoviedb.org/movie/16365-futuresport/watch?locale=CA",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"buy": [{"logo_path": "/8z7rC8uIDaTM91X0ZfkRf04ydj2.jpg", "provider_id": 3, "provider_name": "Google Play Movies", "display_priority": 8}, {"logo_path": "/pTnn5JwWr4p3pG8H6VrpiQo7Vs0.jpg", "provider_id": 192, "provider_name": "YouTube", "display_priority": 37}]}</t>
        </is>
      </c>
      <c r="V1585" s="83" t="inlineStr">
        <is>
          <t>0</t>
        </is>
      </c>
      <c r="W1585" s="34" t="n">
        <v>16365</v>
      </c>
      <c r="X1585" s="34" t="inlineStr">
        <is>
          <t>[17135, 82992, 10674, 492188, 278, 12155, 854, 245891, 520763, 2567, 577922, 324857, 496243, 165, 135397, 72190, 1124, 297802, 332562, 489999]</t>
        </is>
      </c>
      <c r="Y1585" s="34" t="inlineStr">
        <is>
          <t>N/A</t>
        </is>
      </c>
      <c r="Z1585" s="34" t="inlineStr">
        <is>
          <t>4.1/10</t>
        </is>
      </c>
      <c r="AA1585" s="34" t="inlineStr">
        <is>
          <t>N/A</t>
        </is>
      </c>
      <c r="AB1585" s="34" t="inlineStr">
        <is>
          <t>https://www.youtube.com/embed/jT4Tl3iFpD0</t>
        </is>
      </c>
      <c r="AC1585" s="46" t="n">
        <v>1731215633548</v>
      </c>
    </row>
    <row r="1586" ht="14.25" customHeight="1" s="131">
      <c r="A1586" s="24" t="inlineStr">
        <is>
          <t>Home Alone 4</t>
        </is>
      </c>
      <c r="B1586" s="25" t="n">
        <v>1</v>
      </c>
      <c r="C1586" s="26" t="inlineStr">
        <is>
          <t>Home Alone</t>
        </is>
      </c>
      <c r="D1586" s="27" t="n"/>
      <c r="E1586" s="28" t="inlineStr">
        <is>
          <t>Comedy</t>
        </is>
      </c>
      <c r="F1586" s="29" t="inlineStr">
        <is>
          <t>Family</t>
        </is>
      </c>
      <c r="G1586" s="30" t="inlineStr">
        <is>
          <t>Christmas</t>
        </is>
      </c>
      <c r="H1586" s="31" t="n"/>
      <c r="I1586" s="32" t="inlineStr">
        <is>
          <t>20th Century Studios</t>
        </is>
      </c>
      <c r="J1586" s="33" t="n">
        <v>2002</v>
      </c>
      <c r="K1586" s="34">
        <f>ROW(K1586)-1</f>
        <v/>
      </c>
      <c r="L1586" s="35" t="inlineStr">
        <is>
          <t>Bad writing, a massively inferior score and poor acting have "Home Alone 4" feeling more like a rip-off of the original two movies than a sequel. Cheap looking sets (all exteriors look like facades and the interiors don't even seem decorated) and decreased cast (The full house from the first two movies has been lowered to just two McCallister siblings and a divorce)  are transparent cost-cutting maneuvers.</t>
        </is>
      </c>
      <c r="M1586" s="47" t="inlineStr">
        <is>
          <t>Kevin McCallister's parents have split up. Now living with his mom, he decides to spend Christmas with his dad at the mansion of his father's rich girlfriend, Natalie. Meanwhile robber Marv Merchants, one of the villains from the first two movies, partners up with a new criminal named Vera to hit Natalie's mansion.</t>
        </is>
      </c>
      <c r="N1586" s="37" t="inlineStr">
        <is>
          <t>https://image.tmdb.org/t/p/w500/qRktvMOO2QaCL7gvNyvZDoxPOZj.jpg</t>
        </is>
      </c>
      <c r="O1586" s="38" t="inlineStr">
        <is>
          <t>French Stewart, Erick Avari, Barbara Babcock, Jason Beghe, Clare Carey, Joanna Going, Missi Pyle, Chelsea Russo</t>
        </is>
      </c>
      <c r="P1586" s="39" t="inlineStr">
        <is>
          <t>Rod Daniel</t>
        </is>
      </c>
      <c r="Q1586" s="40" t="inlineStr">
        <is>
          <t>[{"Source": "Internet Movie Database", "Value": "2.6/10"}]</t>
        </is>
      </c>
      <c r="R1586" s="80" t="inlineStr">
        <is>
          <t>0</t>
        </is>
      </c>
      <c r="S1586" s="42" t="inlineStr">
        <is>
          <t>Not Rated</t>
        </is>
      </c>
      <c r="T1586" s="43" t="inlineStr">
        <is>
          <t>84</t>
        </is>
      </c>
      <c r="U1586" s="44" t="inlineStr">
        <is>
          <t>{"link": "https://www.themoviedb.org/movie/12536-home-alone-4/watch?locale=CA", "buy": [{"logo_path": "/9ghgSC0MA082EL6HLCW3GalykFD.jpg", "provider_id": 2, "provider_name": "Apple TV", "display_priority": 6}, {"logo_path": "/5vfrJQgNe9UnHVgVNAwZTy0Jo9o.jpg", "provider_id": 68, "provider_name": "Microsoft Store", "display_priority": 23}, {"logo_path": "/pTnn5JwWr4p3pG8H6VrpiQo7Vs0.jpg", "provider_id": 192, "provider_name": "YouTube", "display_priority": 37}], "flatrate": [{"logo_path": "/97yvRBw1GzX7fXprcF80er19ot.jpg", "provider_id": 337, "provider_name": "Disney Plus", "display_priority": 1}], "rent": [{"logo_path": "/9ghgSC0MA082EL6HLCW3GalykFD.jpg", "provider_id": 2, "provider_name": "Apple TV", "display_priority": 6}, {"logo_path": "/pTnn5JwWr4p3pG8H6VrpiQo7Vs0.jpg", "provider_id": 192, "provider_name": "YouTube", "display_priority": 37}]}</t>
        </is>
      </c>
      <c r="V1586" s="83" t="inlineStr">
        <is>
          <t>0</t>
        </is>
      </c>
      <c r="W1586" s="34" t="n">
        <v>12536</v>
      </c>
      <c r="X1586" s="34" t="inlineStr">
        <is>
          <t>[9714, 134375, 497467, 29244, 158265, 20848, 831993, 73191, 255635, 374222, 772, 26672, 30502, 771, 193418, 370765, 14313, 744278, 654974, 30421]</t>
        </is>
      </c>
      <c r="Y1586" s="34" t="inlineStr">
        <is>
          <t>N/A</t>
        </is>
      </c>
      <c r="Z1586" s="34" t="inlineStr">
        <is>
          <t>2.6/10</t>
        </is>
      </c>
      <c r="AA1586" s="34" t="inlineStr">
        <is>
          <t>N/A</t>
        </is>
      </c>
      <c r="AB1586" s="34" t="inlineStr">
        <is>
          <t>https://www.youtube.com/embed/D-s9SqcXAWI</t>
        </is>
      </c>
      <c r="AC1586" s="46" t="n">
        <v>1731215633548</v>
      </c>
    </row>
    <row r="1587" ht="14.25" customHeight="1" s="131">
      <c r="A1587" s="24" t="inlineStr">
        <is>
          <t>Madame Web</t>
        </is>
      </c>
      <c r="B1587" s="25" t="n">
        <v>0</v>
      </c>
      <c r="C1587" s="26" t="inlineStr">
        <is>
          <t>Marvel</t>
        </is>
      </c>
      <c r="D1587" s="27" t="inlineStr">
        <is>
          <t>SPUMM</t>
        </is>
      </c>
      <c r="E1587" s="28" t="inlineStr">
        <is>
          <t>Comic Book</t>
        </is>
      </c>
      <c r="F1587" s="29" t="n"/>
      <c r="G1587" s="30" t="n"/>
      <c r="H1587" s="31" t="n"/>
      <c r="I1587" s="32" t="inlineStr">
        <is>
          <t>Columbia Pictures</t>
        </is>
      </c>
      <c r="J1587" s="33" t="n">
        <v>2024</v>
      </c>
      <c r="K1587" s="34">
        <f>ROW(K1587)-1</f>
        <v/>
      </c>
      <c r="L1587" s="35" t="inlineStr">
        <is>
          <t xml:space="preserve">Absolutely dreadful comic book adaptation that really harkens back to the absolute swill me used to get in comic book movies 20 years ago. Horrible plot that makes absolutely no sense and terrible dialogue that leaves every actor out to dry. Every actor except maybe Adam Scott delivers a brutal performance, which is largely the fault of the script, but also it appears no one gave any effort. In fairness to them, it's hard to give effort to a movie that you likely were tricked into doing when you assumed it would be in the MCU. The effects look awful, and the villain is particularly horrible. His motivations are ridiculous, he isn't particularly menacing, his dialogue is horrible, and the performance is bad. The villain has an assistant with technology from 2050 and works 24/7 despite the movie being set in 2003. Despite what the marketing would have you believe, the spider-women don't wear their suits with the exception of a dream sequence. Madame Web has Nicolas Cage's powers from Next, and it isn't explained whatsoever or make any sense. Her and the villain are the only people with powers, and they both get them inexplicably. No idea how or why the bad guy has a suit. All of the costumes look absolutely terrible, Spirit Halloween would be offended to sell costumes that look like this. Very odd lore of jungle spider-people. Mary and Ben Parker are in the movie for no reason. So uninspired and a shameless cash grab to try and draw in dumb people that like Spider-Man and don't know any better that this is a Sony atrocity and not related to Spider-Man. </t>
        </is>
      </c>
      <c r="M1587" s="36" t="inlineStr">
        <is>
          <t>Forced to confront revelations about her past, paramedic Cassandra Webb forges a relationship with three young women destined for powerful futures...if they can all survive a deadly present.</t>
        </is>
      </c>
      <c r="N1587" s="50" t="inlineStr">
        <is>
          <t>https://image.tmdb.org/t/p/w500/rULWuutDcN5NvtiZi4FRPzRYWSh.jpg</t>
        </is>
      </c>
      <c r="O1587" s="51" t="inlineStr">
        <is>
          <t>Dakota Johnson, Sydney Sweeney, Isabela Merced, Celeste O'Connor, Tahar Rahim, Kerry Bishé, Adam Scott, Emma Roberts</t>
        </is>
      </c>
      <c r="P1587" s="52" t="inlineStr">
        <is>
          <t>S.J. Clarkson</t>
        </is>
      </c>
      <c r="Q1587" s="59" t="inlineStr">
        <is>
          <t>[{"Source": "Internet Movie Database", "Value": "4.0/10"}, {"Source": "Rotten Tomatoes", "Value": "11%"}, {"Source": "Metacritic", "Value": "26/100"}]</t>
        </is>
      </c>
      <c r="R1587" s="54" t="inlineStr">
        <is>
          <t>100,498,764</t>
        </is>
      </c>
      <c r="S1587" s="55" t="inlineStr">
        <is>
          <t>PG-13</t>
        </is>
      </c>
      <c r="T1587" s="56" t="inlineStr">
        <is>
          <t>117</t>
        </is>
      </c>
      <c r="U1587" s="44" t="inlineStr">
        <is>
          <t>{"link": "https://www.themoviedb.org/movie/634492-madame-web/watch?locale=CA",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587" s="58" t="inlineStr">
        <is>
          <t>80,000,000</t>
        </is>
      </c>
      <c r="W1587" s="34" t="n">
        <v>634492</v>
      </c>
      <c r="X1587" s="34" t="inlineStr">
        <is>
          <t>[935271, 1181548, 763215, 873972, 359410, 856289, 802219, 975902, 693134, 1011985, 1112628, 848538, 969492, 934632, 932420, 882059, 866398, 673593, 792307, 967847]</t>
        </is>
      </c>
      <c r="Y1587" s="34" t="inlineStr">
        <is>
          <t>11%</t>
        </is>
      </c>
      <c r="Z1587" s="34" t="inlineStr">
        <is>
          <t>4.0/10</t>
        </is>
      </c>
      <c r="AA1587" s="34" t="inlineStr">
        <is>
          <t>26/100</t>
        </is>
      </c>
      <c r="AB1587" s="34" t="inlineStr">
        <is>
          <t>https://www.youtube.com/embed/s_76M4c4LTo</t>
        </is>
      </c>
      <c r="AC1587" s="46" t="n">
        <v>1731215633548</v>
      </c>
    </row>
    <row r="1588" ht="14.25" customHeight="1" s="131">
      <c r="A1588" s="24" t="inlineStr">
        <is>
          <t>The Wrong Missy</t>
        </is>
      </c>
      <c r="B1588" s="25" t="n">
        <v>0</v>
      </c>
      <c r="C1588" s="26" t="inlineStr">
        <is>
          <t>Sandlerverse</t>
        </is>
      </c>
      <c r="D1588" s="27" t="n"/>
      <c r="E1588" s="28" t="inlineStr">
        <is>
          <t>Comedy</t>
        </is>
      </c>
      <c r="F1588" s="29" t="n"/>
      <c r="G1588" s="30" t="n"/>
      <c r="H1588" s="31" t="inlineStr">
        <is>
          <t>Netflix</t>
        </is>
      </c>
      <c r="I1588" s="32" t="inlineStr">
        <is>
          <t>Netflix</t>
        </is>
      </c>
      <c r="J1588" s="33" t="n">
        <v>2020</v>
      </c>
      <c r="K1588" s="34">
        <f>ROW(K1588)-1</f>
        <v/>
      </c>
      <c r="L1588" s="35" t="inlineStr">
        <is>
          <t>Another movie of Adam Sandler's friends taking a trip at the expense of Netflix. Terribly written, they make the Missy character way too unlikable to try to redeem her later. So predictable and soulless it feels AI generated. Nothing worth watching at all came out of this.</t>
        </is>
      </c>
      <c r="M1588" s="47" t="inlineStr">
        <is>
          <t>A guy meets the woman of his dreams and invites her to his company's corporate retreat, but realizes he sent the invite to the wrong person.</t>
        </is>
      </c>
      <c r="N1588" s="37" t="inlineStr">
        <is>
          <t>https://image.tmdb.org/t/p/w500/A2YlIrzypvhS3vTFMcDkG3xLvac.jpg</t>
        </is>
      </c>
      <c r="O1588" s="38" t="inlineStr">
        <is>
          <t>David Spade, Lauren Lapkus, Candace Smith, Sarah Chalke, Molly Sims, Geoff Pierson, Nick Swardson, Jackie Sandler</t>
        </is>
      </c>
      <c r="P1588" s="39" t="inlineStr">
        <is>
          <t>Tyler Spindel</t>
        </is>
      </c>
      <c r="Q1588" s="40" t="inlineStr">
        <is>
          <t>[{"Source": "Internet Movie Database", "Value": "5.8/10"}, {"Source": "Rotten Tomatoes", "Value": "33%"}, {"Source": "Metacritic", "Value": "33/100"}]</t>
        </is>
      </c>
      <c r="R1588" s="80" t="inlineStr">
        <is>
          <t>0</t>
        </is>
      </c>
      <c r="S1588" s="42" t="inlineStr">
        <is>
          <t>TV-MA</t>
        </is>
      </c>
      <c r="T1588" s="43" t="inlineStr">
        <is>
          <t>90</t>
        </is>
      </c>
      <c r="U1588" s="44" t="inlineStr">
        <is>
          <t>{"link": "https://www.themoviedb.org/movie/582596-the-wrong-missy/watch?locale=CA", "flatrate": [{"logo_path": "/pbpMk2JmcoNnQwx5JGpXngfoWtp.jpg", "provider_id": 8, "provider_name": "Netflix", "display_priority": 0}, {"logo_path": "/kICQccvOh8AIBMHGkBXJ047xeHN.jpg", "provider_id": 1796, "provider_name": "Netflix basic with Ads", "display_priority": 109}]}</t>
        </is>
      </c>
      <c r="V1588" s="83" t="inlineStr">
        <is>
          <t>0</t>
        </is>
      </c>
      <c r="W1588" s="34" t="n">
        <v>582596</v>
      </c>
      <c r="X1588" s="34" t="inlineStr">
        <is>
          <t>[576156, 531949, 8998, 7839, 613096, 605802, 585744, 462979, 12596, 347757, 616819, 310121, 101280, 478650, 268874, 442849, 27584, 70417, 17205, 602562]</t>
        </is>
      </c>
      <c r="Y1588" s="34" t="inlineStr">
        <is>
          <t>33%</t>
        </is>
      </c>
      <c r="Z1588" s="34" t="inlineStr">
        <is>
          <t>5.8/10</t>
        </is>
      </c>
      <c r="AA1588" s="34" t="inlineStr">
        <is>
          <t>33/100</t>
        </is>
      </c>
      <c r="AB1588" s="34" t="inlineStr">
        <is>
          <t>https://www.youtube.com/embed/2Cwaneq2w-4</t>
        </is>
      </c>
      <c r="AC1588" s="46" t="n">
        <v>1731215633548</v>
      </c>
    </row>
    <row r="1589" ht="14.25" customHeight="1" s="131">
      <c r="A1589" s="24" t="inlineStr">
        <is>
          <t>Tiptoes</t>
        </is>
      </c>
      <c r="B1589" s="25" t="n">
        <v>0</v>
      </c>
      <c r="C1589" s="26" t="n"/>
      <c r="D1589" s="27" t="n"/>
      <c r="E1589" s="28" t="inlineStr">
        <is>
          <t>Dramedy</t>
        </is>
      </c>
      <c r="F1589" s="29" t="n"/>
      <c r="G1589" s="30" t="n"/>
      <c r="H1589" s="31" t="n"/>
      <c r="I1589" s="32" t="inlineStr">
        <is>
          <t>StudioCanal</t>
        </is>
      </c>
      <c r="J1589" s="33" t="n">
        <v>2004</v>
      </c>
      <c r="K1589" s="34">
        <f>ROW(K1589)-1</f>
        <v/>
      </c>
      <c r="L1589" s="35" t="inlineStr">
        <is>
          <t>Horribly offensive and unfunny</t>
        </is>
      </c>
      <c r="M1589" s="47" t="inlineStr">
        <is>
          <t>A man is reluctant to tell his fiancee that his parents, uncle and brother are dwarfs.</t>
        </is>
      </c>
      <c r="N1589" s="37" t="inlineStr">
        <is>
          <t>https://image.tmdb.org/t/p/w500/m609NhpkIUzAyIWgQYaaPSIsWFO.jpg</t>
        </is>
      </c>
      <c r="O1589" s="38" t="inlineStr">
        <is>
          <t>Gary Oldman, Patricia Arquette, Matthew McConaughey, Kate Beckinsale, Peter Dinklage, Ed Gale, Debbie Lee Carrington, David Alan Grier</t>
        </is>
      </c>
      <c r="P1589" s="39" t="inlineStr">
        <is>
          <t>Matthew Bright</t>
        </is>
      </c>
      <c r="Q1589" s="40" t="inlineStr">
        <is>
          <t>[{"Source": "Internet Movie Database", "Value": "4.2/10"}, {"Source": "Rotten Tomatoes", "Value": "22%"}]</t>
        </is>
      </c>
      <c r="R1589" s="80" t="inlineStr">
        <is>
          <t>0</t>
        </is>
      </c>
      <c r="S1589" s="42" t="inlineStr">
        <is>
          <t>R</t>
        </is>
      </c>
      <c r="T1589" s="43" t="inlineStr">
        <is>
          <t>90</t>
        </is>
      </c>
      <c r="U1589" s="44" t="inlineStr">
        <is>
          <t>{"link": "https://www.themoviedb.org/movie/8325-tiptoes/watch?locale=CA",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is>
      </c>
      <c r="V1589" s="83" t="inlineStr">
        <is>
          <t>0</t>
        </is>
      </c>
      <c r="W1589" s="34" t="n">
        <v>8325</v>
      </c>
      <c r="X1589" s="34" t="inlineStr">
        <is>
          <t>[373314, 9290, 4148, 278, 290098, 420818, 475557, 324786, 496243, 284053, 297762, 24428, 150689, 76600, 502356, 381283, 694, 569094, 329865, 275]</t>
        </is>
      </c>
      <c r="Y1589" s="34" t="inlineStr">
        <is>
          <t>22%</t>
        </is>
      </c>
      <c r="Z1589" s="34" t="inlineStr">
        <is>
          <t>4.2/10</t>
        </is>
      </c>
      <c r="AA1589" s="34" t="inlineStr">
        <is>
          <t>N/A</t>
        </is>
      </c>
      <c r="AB1589" s="34" t="inlineStr">
        <is>
          <t>https://www.youtube.com/embed/ukRdEVthmWM</t>
        </is>
      </c>
      <c r="AC1589" s="46" t="n">
        <v>1731215633548</v>
      </c>
    </row>
    <row r="1590" ht="14.25" customHeight="1" s="131">
      <c r="A1590" s="24" t="inlineStr">
        <is>
          <t>The Master of Disguise</t>
        </is>
      </c>
      <c r="B1590" s="25" t="n">
        <v>0</v>
      </c>
      <c r="C1590" s="26" t="inlineStr">
        <is>
          <t>Sandlerverse</t>
        </is>
      </c>
      <c r="D1590" s="27" t="n"/>
      <c r="E1590" s="28" t="inlineStr">
        <is>
          <t>Comedy</t>
        </is>
      </c>
      <c r="F1590" s="29" t="inlineStr">
        <is>
          <t>Family</t>
        </is>
      </c>
      <c r="G1590" s="30" t="n"/>
      <c r="H1590" s="31" t="n"/>
      <c r="I1590" s="32" t="inlineStr">
        <is>
          <t>Columbia Pictures</t>
        </is>
      </c>
      <c r="J1590" s="33" t="n">
        <v>2002</v>
      </c>
      <c r="K1590" s="34">
        <f>ROW(K1590)-1</f>
        <v/>
      </c>
      <c r="L1590" s="35" t="inlineStr">
        <is>
          <t>So bad and unfunny. It's a shame this killed Dana Carvey's career, because he was very funny in Wayne's World and on SNL, but after seeing this movie, it kind of makes sense. It's hard for funny people to make a movie with zero laugh moments in it, but they managed it with Master of Disguise.</t>
        </is>
      </c>
      <c r="M1590" s="47" t="inlineStr">
        <is>
          <t>After the patriarch of the Disguisey family is kidnapped by Devlin Bowman in an attempt to steal the most precious treasures from around the world, Italian waiter Pistachio Disguisey utilizes his supernatural ability to disguise himself in an attempt to stop him.</t>
        </is>
      </c>
      <c r="N1590" s="37" t="inlineStr">
        <is>
          <t>https://image.tmdb.org/t/p/w500/nuP4Ym7vFRj40doQZWwnrsbiCbX.jpg</t>
        </is>
      </c>
      <c r="O1590" s="38" t="inlineStr">
        <is>
          <t>Dana Carvey, Brent Spiner, Jennifer Esposito, Harold Gould, James Brolin, Austin Wolff, Edie McClurg, Maria Canals-Barrera</t>
        </is>
      </c>
      <c r="P1590" s="39" t="inlineStr">
        <is>
          <t>Perry Andelin Blake</t>
        </is>
      </c>
      <c r="Q1590" s="40" t="inlineStr">
        <is>
          <t>[{"Source": "Internet Movie Database", "Value": "3.3/10"}, {"Source": "Rotten Tomatoes", "Value": "1%"}, {"Source": "Metacritic", "Value": "12/100"}]</t>
        </is>
      </c>
      <c r="R1590" s="41" t="inlineStr">
        <is>
          <t>43,400,000</t>
        </is>
      </c>
      <c r="S1590" s="42" t="inlineStr">
        <is>
          <t>PG</t>
        </is>
      </c>
      <c r="T1590" s="43" t="inlineStr">
        <is>
          <t>80</t>
        </is>
      </c>
      <c r="U1590" s="44" t="inlineStr">
        <is>
          <t>{"link": "https://www.themoviedb.org/movie/13908-the-master-of-disguise/watch?locale=CA",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"/csPQMbeJWY7bjwWruZjtc27xf2l.jpg", "provider_id": 305, "provider_name": "Crave Starz", "display_priority": 5}, {"logo_path": "/esiLBRzDUwodjfN8gA4qj7l3ZF7.jpg", "provider_id": 1794, "provider_name": "Starz Amazon Channel", "display_priority": 107}, {"logo_path": "/kICQccvOh8AIBMHGkBXJ047xeHN.jpg", "provider_id": 1796, "provider_name": "Netflix basic with Ads", "display_priority": 109}], "free": [{"logo_path": "/j7D006Uy3UWwZ6G0xH6BMgIWTzH.jpg", "provider_id": 212, "provider_name": "Hoopla", "display_priority": 10}]}</t>
        </is>
      </c>
      <c r="V1590" s="45" t="inlineStr">
        <is>
          <t>16,000,000</t>
        </is>
      </c>
      <c r="W1590" s="34" t="n">
        <v>13908</v>
      </c>
      <c r="X1590" s="34" t="inlineStr">
        <is>
          <t>[2612, 18852, 1081789, 1024599, 11535, 13376, 16093, 2752, 15567, 17360, 428045, 9447, 13932, 2619, 2362, 9021, 38303, 74018, 14128, 23048]</t>
        </is>
      </c>
      <c r="Y1590" s="34" t="inlineStr">
        <is>
          <t>1%</t>
        </is>
      </c>
      <c r="Z1590" s="34" t="inlineStr">
        <is>
          <t>3.3/10</t>
        </is>
      </c>
      <c r="AA1590" s="34" t="inlineStr">
        <is>
          <t>12/100</t>
        </is>
      </c>
      <c r="AB1590" s="34" t="inlineStr">
        <is>
          <t>https://www.youtube.com/embed/e7sfYC2o3-U</t>
        </is>
      </c>
      <c r="AC1590" s="46" t="n">
        <v>1731215633548</v>
      </c>
    </row>
    <row r="1591" ht="14.25" customHeight="1" s="131">
      <c r="A1591" s="24" t="inlineStr">
        <is>
          <t>Battlefield Earth</t>
        </is>
      </c>
      <c r="B1591" s="25" t="n">
        <v>0</v>
      </c>
      <c r="C1591" s="26" t="n"/>
      <c r="D1591" s="27" t="n"/>
      <c r="E1591" s="28" t="inlineStr">
        <is>
          <t>Sci-Fi</t>
        </is>
      </c>
      <c r="F1591" s="29" t="n"/>
      <c r="G1591" s="30" t="n"/>
      <c r="H1591" s="31" t="n"/>
      <c r="I1591" s="32" t="inlineStr">
        <is>
          <t>Warner Bros.</t>
        </is>
      </c>
      <c r="J1591" s="33" t="n">
        <v>2000</v>
      </c>
      <c r="K1591" s="34">
        <f>ROW(K1591)-1</f>
        <v/>
      </c>
      <c r="L1591" s="35" t="inlineStr">
        <is>
          <t>So poorly made, you would think that Sc**nt*l*g*sts would put more money and effort into their propoganda. John Travolta at his absolute rock bottom (at least until his geezer teaser era, which is arguably even lower). I can't believe Forest Whitaker is in this movie. There are some laughs at the expense of the terrible script, but none of them are intentional.</t>
        </is>
      </c>
      <c r="M1591" s="47" t="inlineStr">
        <is>
          <t>In the year 3000, man is no match for the Psychlos, a greedy, manipulative race of aliens on a quest for ultimate profit. Led by the powerful Terl, the Psychlos are stripping Earth clean of its natural resources, using the broken remnants of humanity as slaves. What is left of the human race has descended into a near primitive state. After being captured, it is up to Tyler to save mankind.</t>
        </is>
      </c>
      <c r="N1591" s="37" t="inlineStr">
        <is>
          <t>https://image.tmdb.org/t/p/w500/wXCRuBHdJ5aTFQdsuGJFXNdo79T.jpg</t>
        </is>
      </c>
      <c r="O1591" s="38" t="inlineStr">
        <is>
          <t>John Travolta, Barry Pepper, Forest Whitaker, Kim Coates, Sabine Karsenti, Christian Tessier, Sylvain Landry, Michael Byrne</t>
        </is>
      </c>
      <c r="P1591" s="39" t="inlineStr">
        <is>
          <t>Roger Christian</t>
        </is>
      </c>
      <c r="Q1591" s="40" t="inlineStr">
        <is>
          <t>[{"Source": "Internet Movie Database", "Value": "2.5/10"}, {"Source": "Rotten Tomatoes", "Value": "3%"}, {"Source": "Metacritic", "Value": "9/100"}]</t>
        </is>
      </c>
      <c r="R1591" s="41" t="inlineStr">
        <is>
          <t>29,725,663</t>
        </is>
      </c>
      <c r="S1591" s="42" t="inlineStr">
        <is>
          <t>PG-13</t>
        </is>
      </c>
      <c r="T1591" s="43" t="inlineStr">
        <is>
          <t>117</t>
        </is>
      </c>
      <c r="U1591" s="44" t="inlineStr">
        <is>
          <t>{}</t>
        </is>
      </c>
      <c r="V1591" s="45" t="inlineStr">
        <is>
          <t>44,000,000</t>
        </is>
      </c>
      <c r="W1591" s="34" t="n">
        <v>5491</v>
      </c>
      <c r="X1591" s="34" t="inlineStr">
        <is>
          <t>[39142, 12718, 10446, 1442538, 27460, 45745, 685264, 464593, 81332, 3602, 8053, 10946, 13785, 10547, 265016, 9824, 11548, 8870, 9482, 617762]</t>
        </is>
      </c>
      <c r="Y1591" s="34" t="inlineStr">
        <is>
          <t>3%</t>
        </is>
      </c>
      <c r="Z1591" s="34" t="inlineStr">
        <is>
          <t>2.5/10</t>
        </is>
      </c>
      <c r="AA1591" s="34" t="inlineStr">
        <is>
          <t>9/100</t>
        </is>
      </c>
      <c r="AB1591" s="34" t="inlineStr">
        <is>
          <t>https://www.youtube.com/embed/7VbfuehRjpw</t>
        </is>
      </c>
      <c r="AC1591" s="46" t="n">
        <v>1731215633548</v>
      </c>
    </row>
    <row r="1592" ht="14.25" customHeight="1" s="131">
      <c r="A1592" s="24" t="inlineStr">
        <is>
          <t>Troll 2</t>
        </is>
      </c>
      <c r="B1592" s="25" t="n">
        <v>0</v>
      </c>
      <c r="C1592" s="26" t="n"/>
      <c r="D1592" s="27" t="n"/>
      <c r="E1592" s="28" t="inlineStr">
        <is>
          <t>Fantasy</t>
        </is>
      </c>
      <c r="F1592" s="29" t="inlineStr">
        <is>
          <t>Horror</t>
        </is>
      </c>
      <c r="G1592" s="30" t="n"/>
      <c r="H1592" s="31" t="n"/>
      <c r="I1592" s="32" t="inlineStr">
        <is>
          <t>Epic Productions</t>
        </is>
      </c>
      <c r="J1592" s="33" t="n">
        <v>1990</v>
      </c>
      <c r="K1592" s="34">
        <f>ROW(K1592)-1</f>
        <v/>
      </c>
      <c r="L1592" s="35" t="inlineStr">
        <is>
          <t>Classic "so bad it's good" movie. You feel bad knocking any of the actors because they aren't even really actors. The story and script are horrible and the movie doesn't even have any Trolls in it! But it has to be seen to be believed.</t>
        </is>
      </c>
      <c r="M1592" s="47" t="inlineStr">
        <is>
          <t>When young Joshua learns that he will be going on vacation with his family to a small town called Nilbog, he protests adamantly. He is warned by the spirit of his deceased grandfather that goblins populate the town. His parents, Michael and Diana, dismiss his apprehensions, but soon learn to appreciate their son's warnings. Guided by his grandfather's ghost, will Joshua and his family stand a chance in fighting off these evil beings?</t>
        </is>
      </c>
      <c r="N1592" s="37" t="inlineStr">
        <is>
          <t>https://image.tmdb.org/t/p/w500/eFth6zw4PEInzr2Y64mYVN1zbBi.jpg</t>
        </is>
      </c>
      <c r="O1592" s="38" t="inlineStr">
        <is>
          <t>Michael Stephenson, George Hardy, Margo Prey, Connie Young, Robert Ormsby, Deborah Reed, Jason Wright, Jason Steadman</t>
        </is>
      </c>
      <c r="P1592" s="39" t="inlineStr">
        <is>
          <t>Claudio Fragasso</t>
        </is>
      </c>
      <c r="Q1592" s="40" t="inlineStr">
        <is>
          <t>[{"Source": "Internet Movie Database", "Value": "3.0/10"}, {"Source": "Rotten Tomatoes", "Value": "5%"}]</t>
        </is>
      </c>
      <c r="R1592" s="80" t="inlineStr">
        <is>
          <t>0</t>
        </is>
      </c>
      <c r="S1592" s="42" t="inlineStr">
        <is>
          <t>PG-13</t>
        </is>
      </c>
      <c r="T1592" s="43" t="inlineStr">
        <is>
          <t>95</t>
        </is>
      </c>
      <c r="U1592" s="44" t="inlineStr">
        <is>
          <t>{"link": "https://www.themoviedb.org/movie/26914-troll-2/watch?locale=CA", "rent": [{"logo_path": "/9ghgSC0MA082EL6HLCW3GalykFD.jpg", "provider_id": 2, "provider_name": "Apple TV", "display_priority": 6}, {"logo_path": "/seGSXajazLMCKGB5hnRCidtjay1.jpg", "provider_id": 10, "provider_name": "Amazon Video", "display_priority": 59}], "flatrate": [{"logo_path": "/pvske1MyAoymrs5bguRfVqYiM9a.jpg", "provider_id": 119, "provider_name": "Amazon Prime Video", "display_priority": 2},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"ads": [{"logo_path": "/zLYr7OPvpskMA4S79E3vlCi71iC.jpg", "provider_id": 73, "provider_name": "Tubi TV", "display_priority": 21}]}</t>
        </is>
      </c>
      <c r="V1592" s="45" t="inlineStr">
        <is>
          <t>65,000</t>
        </is>
      </c>
      <c r="W1592" s="34" t="n">
        <v>26914</v>
      </c>
      <c r="X1592" s="34" t="inlineStr">
        <is>
          <t>[40819, 4457, 373841, 179453, 287241, 45716, 17680, 33061, 22345, 10728, 407531, 505600, 101907, 5680, 191714, 46838, 379, 12101, 10131]</t>
        </is>
      </c>
      <c r="Y1592" s="34" t="inlineStr">
        <is>
          <t>5%</t>
        </is>
      </c>
      <c r="Z1592" s="34" t="inlineStr">
        <is>
          <t>3.0/10</t>
        </is>
      </c>
      <c r="AA1592" s="34" t="inlineStr">
        <is>
          <t>N/A</t>
        </is>
      </c>
      <c r="AB1592" s="34" t="inlineStr">
        <is>
          <t>https://www.youtube.com/embed/9KCct4RwLNM</t>
        </is>
      </c>
      <c r="AC1592" s="46" t="n">
        <v>1731215633548</v>
      </c>
    </row>
    <row r="1593" ht="14.25" customHeight="1" s="131">
      <c r="A1593" s="24" t="inlineStr">
        <is>
          <t>SPF-18</t>
        </is>
      </c>
      <c r="B1593" s="25" t="n">
        <v>0</v>
      </c>
      <c r="C1593" s="26" t="n"/>
      <c r="D1593" s="27" t="n"/>
      <c r="E1593" s="28" t="inlineStr">
        <is>
          <t>RomCom</t>
        </is>
      </c>
      <c r="F1593" s="29" t="inlineStr">
        <is>
          <t>Coming-of-Age</t>
        </is>
      </c>
      <c r="G1593" s="30" t="n"/>
      <c r="H1593" s="31" t="inlineStr">
        <is>
          <t>Netflix</t>
        </is>
      </c>
      <c r="I1593" s="32" t="inlineStr">
        <is>
          <t>Netflix</t>
        </is>
      </c>
      <c r="J1593" s="33" t="n">
        <v>2017</v>
      </c>
      <c r="K1593" s="34">
        <f>ROW(K1593)-1</f>
        <v/>
      </c>
      <c r="L1593" s="35" t="inlineStr">
        <is>
          <t>Teen Rom-Com that is barely a movie and more like a random stream of consciousness shot based on who and what sets were available on the day.</t>
        </is>
      </c>
      <c r="M1593" s="47" t="inlineStr">
        <is>
          <t>18-year-old Penny Cooper spent years pining for Johnny Sanders Jr., but when a mysterious musician shows up on the beach, Penny is torn.</t>
        </is>
      </c>
      <c r="N1593" s="37" t="inlineStr">
        <is>
          <t>https://image.tmdb.org/t/p/w500/mdsnV8HtJUDhwmCt0IDT0TwLbsz.jpg</t>
        </is>
      </c>
      <c r="O1593" s="38" t="inlineStr">
        <is>
          <t>Carson Meyer, Noah Centineo, Bianca A. Santos, Jackson White, Molly Ringwald, Rosanna Arquette, Sean Russel Herman, Goldie Hawn</t>
        </is>
      </c>
      <c r="P1593" s="39" t="inlineStr">
        <is>
          <t>Alex Israel</t>
        </is>
      </c>
      <c r="Q1593" s="40" t="inlineStr">
        <is>
          <t>[{"Source": "Internet Movie Database", "Value": "3.3/10"}]</t>
        </is>
      </c>
      <c r="R1593" s="80" t="inlineStr">
        <is>
          <t>0</t>
        </is>
      </c>
      <c r="S1593" s="42" t="inlineStr">
        <is>
          <t>PG-13</t>
        </is>
      </c>
      <c r="T1593" s="43" t="inlineStr">
        <is>
          <t>75</t>
        </is>
      </c>
      <c r="U1593" s="44" t="inlineStr">
        <is>
          <t>{"link": "https://www.themoviedb.org/movie/472838-spf-18/watch?locale=CA", "buy": [{"logo_path": "/9ghgSC0MA082EL6HLCW3GalykFD.jpg", "provider_id": 2, "provider_name": "Apple TV", "display_priority": 6}], "rent": [{"logo_path": "/9ghgSC0MA082EL6HLCW3GalykFD.jpg", "provider_id": 2, "provider_name": "Apple TV", "display_priority": 6}]}</t>
        </is>
      </c>
      <c r="V1593" s="83" t="inlineStr">
        <is>
          <t>0</t>
        </is>
      </c>
      <c r="W1593" s="34" t="n">
        <v>472838</v>
      </c>
      <c r="X1593" s="34" t="inlineStr">
        <is>
          <t>[455656, 462919, 448763, 412105, 286987, 402362, 296370, 622585, 516232, 51336, 15084, 231385, 600990, 190410, 20523, 468366, 611060, 14912, 248543, 45685]</t>
        </is>
      </c>
      <c r="Y1593" s="34" t="inlineStr">
        <is>
          <t>N/A</t>
        </is>
      </c>
      <c r="Z1593" s="34" t="inlineStr">
        <is>
          <t>3.3/10</t>
        </is>
      </c>
      <c r="AA1593" s="34" t="inlineStr">
        <is>
          <t>N/A</t>
        </is>
      </c>
      <c r="AB1593" s="34" t="inlineStr">
        <is>
          <t>https://www.youtube.com/embed/NbUZirzbG7Q</t>
        </is>
      </c>
      <c r="AC1593" s="46" t="n">
        <v>1731215633548</v>
      </c>
    </row>
    <row r="1594" ht="14.25" customHeight="1" s="131">
      <c r="A1594" s="24" t="inlineStr">
        <is>
          <t>A Gnome Named Gnorm</t>
        </is>
      </c>
      <c r="B1594" s="25" t="n">
        <v>0</v>
      </c>
      <c r="C1594" s="26" t="n"/>
      <c r="D1594" s="27" t="n"/>
      <c r="E1594" s="28" t="inlineStr">
        <is>
          <t>Fantasy</t>
        </is>
      </c>
      <c r="F1594" s="29" t="inlineStr">
        <is>
          <t>Comedy</t>
        </is>
      </c>
      <c r="G1594" s="30" t="n"/>
      <c r="H1594" s="31" t="n"/>
      <c r="I1594" s="32" t="inlineStr">
        <is>
          <t>Universal Pictures</t>
        </is>
      </c>
      <c r="J1594" s="33" t="n">
        <v>1990</v>
      </c>
      <c r="K1594" s="34">
        <f>ROW(K1594)-1</f>
        <v/>
      </c>
      <c r="L1594" s="35" t="inlineStr">
        <is>
          <t>I have no idea what their target audience was for this movie. The movie is too goofy, stupid and annoying for adults, but is too boring and too horny for kids. The movie is agressively horny at times for a PG movie from the 90s. Anthony Michael Hall is the star, trying to hang on to an already failing career post child-stardom. Jerry Orbach delivers the best performance of the cast, but no one is good and definitely no one is funny. The story is boring and derivative even if it has it's own macguffin that they made up. So poorly directed with gross, flat and dull cinematography. Not really anything of value in this, even the gnome is gross and annoying instead of being cute.</t>
        </is>
      </c>
      <c r="M1594" s="47" t="inlineStr">
        <is>
          <t>A young Los Angeles police officer and a mysterious gnome become unlikely partners as they track a killer. When a sting operation goes awry, officer Casey is blamed for the murder of his colleague and Gnorm the gnome is the only witness.</t>
        </is>
      </c>
      <c r="N1594" s="37" t="inlineStr">
        <is>
          <t>https://image.tmdb.org/t/p/w500/plDIyMcOHBE2RyrLVOChg2a86yX.jpg</t>
        </is>
      </c>
      <c r="O1594" s="38" t="inlineStr">
        <is>
          <t>Anthony Michael Hall, Jerry Orbach, Claudia Christian, Eli Danker, Robert Z'Dar, Mark Harelik, Michelle Johnston, Rob Paulsen</t>
        </is>
      </c>
      <c r="P1594" s="39" t="inlineStr">
        <is>
          <t>Stan Winston</t>
        </is>
      </c>
      <c r="Q1594" s="40" t="inlineStr">
        <is>
          <t>[{"Source": "Internet Movie Database", "Value": "4.5/10"}]</t>
        </is>
      </c>
      <c r="R1594" s="80" t="inlineStr">
        <is>
          <t>0</t>
        </is>
      </c>
      <c r="S1594" s="42" t="inlineStr">
        <is>
          <t>PG</t>
        </is>
      </c>
      <c r="T1594" s="43" t="inlineStr">
        <is>
          <t>84</t>
        </is>
      </c>
      <c r="U1594" s="44" t="inlineStr">
        <is>
          <t>{"link": "https://www.themoviedb.org/movie/21357-a-gnome-named-gnorm/watch?locale=CA",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t>
        </is>
      </c>
      <c r="V1594" s="83" t="inlineStr">
        <is>
          <t>0</t>
        </is>
      </c>
      <c r="W1594" s="34" t="n">
        <v>21357</v>
      </c>
      <c r="X1594" s="34" t="inlineStr">
        <is>
          <t>[1648, 57175, 59232, 68724, 238, 106646, 11216, 44453, 11418, 60308, 424, 240, 571, 832, 3110, 335, 804, 660, 36593, 78]</t>
        </is>
      </c>
      <c r="Y1594" s="34" t="inlineStr">
        <is>
          <t>N/A</t>
        </is>
      </c>
      <c r="Z1594" s="34" t="inlineStr">
        <is>
          <t>4.5/10</t>
        </is>
      </c>
      <c r="AA1594" s="34" t="inlineStr">
        <is>
          <t>N/A</t>
        </is>
      </c>
      <c r="AB1594" s="34" t="inlineStr">
        <is>
          <t>https://www.youtube.com/embed/Fr0mb2NFk4c</t>
        </is>
      </c>
      <c r="AC1594" s="46" t="n">
        <v>1731215633548</v>
      </c>
    </row>
    <row r="1595" ht="14.25" customHeight="1" s="131">
      <c r="A1595" s="24" t="inlineStr">
        <is>
          <t>Swiped</t>
        </is>
      </c>
      <c r="B1595" s="25" t="n">
        <v>0</v>
      </c>
      <c r="C1595" s="26" t="n"/>
      <c r="D1595" s="27" t="n"/>
      <c r="E1595" s="28" t="inlineStr">
        <is>
          <t>RomCom</t>
        </is>
      </c>
      <c r="F1595" s="29" t="n"/>
      <c r="G1595" s="30" t="inlineStr">
        <is>
          <t>Christmas</t>
        </is>
      </c>
      <c r="H1595" s="31" t="inlineStr">
        <is>
          <t>Netflix</t>
        </is>
      </c>
      <c r="I1595" s="32" t="inlineStr">
        <is>
          <t>Netflix</t>
        </is>
      </c>
      <c r="J1595" s="33" t="n">
        <v>2018</v>
      </c>
      <c r="K1595" s="34">
        <f>ROW(K1595)-1</f>
        <v/>
      </c>
      <c r="L1595" s="35" t="inlineStr">
        <is>
          <t>What a terrible movie. The dialogue and the story are awful, none of the logic in the movie makes sense, and never does anyone speak or act like a real human. This feels like it was written by someone that grew up in a cave without human contact. The direction is atrocious, the entire thing is a mess, and the sound is abysmal. All of the background audio and score sound so much louder than any of the dialogue. The acting is awful, everything about this movie is horrendous. Every character in the movie is so mean and irrational. They force in a character arc for Noah Centenio's character in the final scene of the movie after he had shown no inkling of change throughout the rest of the movie. There's no point to this and it was a waste of time.</t>
        </is>
      </c>
      <c r="M1595" s="47" t="inlineStr">
        <is>
          <t>James, a college freshman and computer genius, is enlisted by his womanizing roommate, Lance, to code the ultimate hook-up app. But when James discovers that his divorced mother is using the app, unexpected consequences ensue.</t>
        </is>
      </c>
      <c r="N1595" s="37" t="inlineStr">
        <is>
          <t>https://image.tmdb.org/t/p/w500/cXlGDWGCB2zpmnUzYpQYgYhNrpS.jpg</t>
        </is>
      </c>
      <c r="O1595" s="38" t="inlineStr">
        <is>
          <t>Noah Centineo, Kristen Johnston, George Hamilton, Kendall Ryan Sanders, Leigh-Allyn Baker, Nathan Gamble, Maddy Curley, Christian Hutcherson</t>
        </is>
      </c>
      <c r="P1595" s="39" t="inlineStr">
        <is>
          <t>Ann Deborah Fishman</t>
        </is>
      </c>
      <c r="Q1595" s="40" t="inlineStr">
        <is>
          <t>[{"Source": "Internet Movie Database", "Value": "2.8/10"}]</t>
        </is>
      </c>
      <c r="R1595" s="41" t="inlineStr">
        <is>
          <t>0</t>
        </is>
      </c>
      <c r="S1595" s="42" t="inlineStr">
        <is>
          <t>TV-14</t>
        </is>
      </c>
      <c r="T1595" s="43" t="inlineStr">
        <is>
          <t>93</t>
        </is>
      </c>
      <c r="U1595" s="44" t="inlineStr">
        <is>
          <t>{"link": "https://www.themoviedb.org/movie/535437-swiped/watch?locale=CA", "free": [{"logo_path": "/j7D006Uy3UWwZ6G0xH6BMgIWTzH.jpg", "provider_id": 212, "provider_name": "Hoopla", "display_priority": 10}, {"logo_path": "/vLZKlXUNDcZR7ilvfY9Wr9k80FZ.jpg", "provider_id": 538, "provider_name": "Plex", "display_priority": 85}],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"ads": [{"logo_path": "/zLYr7OPvpskMA4S79E3vlCi71iC.jpg", "provider_id": 73, "provider_name": "Tubi TV", "display_priority": 21}]}</t>
        </is>
      </c>
      <c r="V1595" s="45" t="inlineStr">
        <is>
          <t>0</t>
        </is>
      </c>
      <c r="W1595" s="34" t="n">
        <v>535437</v>
      </c>
      <c r="X1595" s="34" t="inlineStr">
        <is>
          <t>[652776, 483548, 211315, 455546, 270064, 705715, 198200, 656851, 528779, 507783, 463197, 490422, 242409, 422874, 45776, 401285, 472838, 20072, 543540, 611468]</t>
        </is>
      </c>
      <c r="Y1595" s="34" t="inlineStr">
        <is>
          <t>N/A</t>
        </is>
      </c>
      <c r="Z1595" s="34" t="inlineStr">
        <is>
          <t>2.8/10</t>
        </is>
      </c>
      <c r="AA1595" s="34" t="inlineStr">
        <is>
          <t>N/A</t>
        </is>
      </c>
      <c r="AB1595" s="34" t="inlineStr">
        <is>
          <t>https://www.youtube.com/embed/t37swly7KPY</t>
        </is>
      </c>
      <c r="AC1595" s="46" t="inlineStr">
        <is>
          <t>1736126047901</t>
        </is>
      </c>
    </row>
    <row r="1596" ht="14.25" customHeight="1" s="131">
      <c r="A1596" s="24" t="inlineStr">
        <is>
          <t>Left Behind</t>
        </is>
      </c>
      <c r="B1596" s="25" t="n">
        <v>0</v>
      </c>
      <c r="C1596" s="26" t="n"/>
      <c r="D1596" s="27" t="n"/>
      <c r="E1596" s="28" t="inlineStr">
        <is>
          <t>Thriller</t>
        </is>
      </c>
      <c r="F1596" s="29" t="inlineStr">
        <is>
          <t>Apocalypse</t>
        </is>
      </c>
      <c r="G1596" s="30" t="n"/>
      <c r="H1596" s="31" t="n"/>
      <c r="I1596" s="32" t="inlineStr">
        <is>
          <t>Freestyle Releasing</t>
        </is>
      </c>
      <c r="J1596" s="33" t="n">
        <v>2014</v>
      </c>
      <c r="K1596" s="34">
        <f>ROW(K1596)-1</f>
        <v/>
      </c>
      <c r="L1596" s="35" t="inlineStr">
        <is>
          <t>Terrible christian propaganda with awful acting and a terrible script. It hurts seeing Nicolas Cage in this movie (although he is barely in it and basically has the same role as Edge in Money Plane). My only enjoyment came when I guffawed at the audacity this movie had to try and set up a sequel.</t>
        </is>
      </c>
      <c r="M1596" s="47" t="inlineStr">
        <is>
          <t>A small group of survivors are left behind after millions of people suddenly vanish during the rapture and the world is plunged into chaos and destruction.</t>
        </is>
      </c>
      <c r="N1596" s="37" t="inlineStr">
        <is>
          <t>https://image.tmdb.org/t/p/w500/b9Q2WR62yB5Aq0hd6kyRFS9cc3Y.jpg</t>
        </is>
      </c>
      <c r="O1596" s="38" t="inlineStr">
        <is>
          <t>Nicolas Cage, Chad Michael Murray, Lea Thompson, Nicky Whelan, Martin Klebba, Quinton Aaron, Jordin Sparks, Gary Grubbs</t>
        </is>
      </c>
      <c r="P1596" s="39" t="inlineStr">
        <is>
          <t>Vic Armstrong</t>
        </is>
      </c>
      <c r="Q1596" s="40" t="inlineStr">
        <is>
          <t>[{"Source": "Internet Movie Database", "Value": "3.1/10"}, {"Source": "Rotten Tomatoes", "Value": "0%"}, {"Source": "Metacritic", "Value": "12/100"}]</t>
        </is>
      </c>
      <c r="R1596" s="41" t="inlineStr">
        <is>
          <t>19,682,924</t>
        </is>
      </c>
      <c r="S1596" s="42" t="inlineStr">
        <is>
          <t>PG-13</t>
        </is>
      </c>
      <c r="T1596" s="43" t="inlineStr">
        <is>
          <t>110</t>
        </is>
      </c>
      <c r="U1596" s="44" t="inlineStr">
        <is>
          <t>{"link": "https://www.themoviedb.org/movie/218043-left-behind/watch?locale=CA",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"ads": [{"logo_path": "/zLYr7OPvpskMA4S79E3vlCi71iC.jpg", "provider_id": 73, "provider_name": "Tubi TV", "display_priority": 21}],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t>
        </is>
      </c>
      <c r="V1596" s="45" t="inlineStr">
        <is>
          <t>16,000,000</t>
        </is>
      </c>
      <c r="W1596" s="34" t="n">
        <v>218043</v>
      </c>
      <c r="X1596" s="34" t="inlineStr">
        <is>
          <t>[404475, 51336, 37302, 771185, 289225, 306555, 312316, 1139979, 112888, 13308, 669396, 217341, 18274, 40895, 227933, 429107, 243568, 372518, 471335, 500916]</t>
        </is>
      </c>
      <c r="Y1596" s="34" t="inlineStr">
        <is>
          <t>0%</t>
        </is>
      </c>
      <c r="Z1596" s="34" t="inlineStr">
        <is>
          <t>3.1/10</t>
        </is>
      </c>
      <c r="AA1596" s="34" t="inlineStr">
        <is>
          <t>12/100</t>
        </is>
      </c>
      <c r="AB1596" s="34" t="inlineStr">
        <is>
          <t>https://www.youtube.com/embed/c1w_qrsAYsw</t>
        </is>
      </c>
      <c r="AC1596" s="46" t="n">
        <v>1731215633548</v>
      </c>
    </row>
    <row r="1597" ht="14.25" customHeight="1" s="131">
      <c r="A1597" s="24" t="inlineStr">
        <is>
          <t>Simon Sez</t>
        </is>
      </c>
      <c r="B1597" s="25" t="n">
        <v>0</v>
      </c>
      <c r="C1597" s="26" t="n"/>
      <c r="D1597" s="27" t="n"/>
      <c r="E1597" s="28" t="inlineStr">
        <is>
          <t>Action</t>
        </is>
      </c>
      <c r="F1597" s="29" t="n"/>
      <c r="G1597" s="30" t="n"/>
      <c r="H1597" s="31" t="n"/>
      <c r="I1597" s="32" t="inlineStr">
        <is>
          <t>Independent Artists Films</t>
        </is>
      </c>
      <c r="J1597" s="33" t="n">
        <v>1999</v>
      </c>
      <c r="K1597" s="34">
        <f>ROW(K1597)-1</f>
        <v/>
      </c>
      <c r="L1597" s="35" t="inlineStr">
        <is>
          <t>Every aspect of the movie is horrendous. The story doesn't make any sense at all, the character's motivations don't make sense. The editing is all over the place, as sometimes continuity is very loose. The fight scenes drag on and have no consequence, sometimes even from shot to shot where a character can be hit and seconds later show no reaction. The acting is wooden and terrible, which should be expected. All of the jokes land flat. The effects look horrible, even for 1999. Brings nothing of note to the table.</t>
        </is>
      </c>
      <c r="M1597" s="47" t="inlineStr">
        <is>
          <t>A tattooed Interpol agent helps an old classmate find the kidnapped daughter of a computer software tycoon.</t>
        </is>
      </c>
      <c r="N1597" s="37" t="inlineStr">
        <is>
          <t>https://image.tmdb.org/t/p/w500/uJG7oSRQxacXC2GvzPF2nDoWXIW.jpg</t>
        </is>
      </c>
      <c r="O1597" s="38" t="inlineStr">
        <is>
          <t>Dennis Rodman, Natalia Cigliuti, Emma Wiklund, Dane Cook, John Pinette, Marie Dame, Ricky Harris, Filip Nikolic</t>
        </is>
      </c>
      <c r="P1597" s="39" t="inlineStr">
        <is>
          <t>Kevin Alyn Elders</t>
        </is>
      </c>
      <c r="Q1597" s="40" t="inlineStr">
        <is>
          <t>[{"Source": "Internet Movie Database", "Value": "2.7/10"}, {"Source": "Rotten Tomatoes", "Value": "0%"}, {"Source": "Metacritic", "Value": "16/100"}]</t>
        </is>
      </c>
      <c r="R1597" s="41" t="inlineStr">
        <is>
          <t>292,151</t>
        </is>
      </c>
      <c r="S1597" s="42" t="inlineStr">
        <is>
          <t>PG-13</t>
        </is>
      </c>
      <c r="T1597" s="43" t="inlineStr">
        <is>
          <t>85</t>
        </is>
      </c>
      <c r="U1597" s="44" t="inlineStr">
        <is>
          <t>{"link": "https://www.themoviedb.org/movie/32305-simon-sez/watch?locale=CA", "buy":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t>
        </is>
      </c>
      <c r="V1597" s="45" t="inlineStr">
        <is>
          <t>10,000,000</t>
        </is>
      </c>
      <c r="W1597" s="34" t="n">
        <v>32305</v>
      </c>
      <c r="X1597" s="34" t="inlineStr">
        <is>
          <t>[534271, 475557, 238, 577922, 152601, 550, 496243, 502356, 615457, 940721, 310131, 118340, 948, 335984, 569094, 76600, 646380, 426, 581734, 951491]</t>
        </is>
      </c>
      <c r="Y1597" s="34" t="inlineStr">
        <is>
          <t>0%</t>
        </is>
      </c>
      <c r="Z1597" s="34" t="inlineStr">
        <is>
          <t>2.7/10</t>
        </is>
      </c>
      <c r="AA1597" s="34" t="inlineStr">
        <is>
          <t>16/100</t>
        </is>
      </c>
      <c r="AB1597" s="34" t="inlineStr">
        <is>
          <t>https://www.youtube.com/embed/0mysvIJPCAk</t>
        </is>
      </c>
      <c r="AC1597" s="46" t="n">
        <v>1731215633548</v>
      </c>
    </row>
    <row r="1598" ht="14.25" customHeight="1" s="131">
      <c r="A1598" s="24" t="inlineStr">
        <is>
          <t>The Bye Bye Man</t>
        </is>
      </c>
      <c r="B1598" s="25" t="n">
        <v>0</v>
      </c>
      <c r="C1598" s="26" t="n"/>
      <c r="D1598" s="27" t="n"/>
      <c r="E1598" s="28" t="inlineStr">
        <is>
          <t>Horror</t>
        </is>
      </c>
      <c r="F1598" s="29" t="n"/>
      <c r="G1598" s="30" t="n"/>
      <c r="H1598" s="31" t="n"/>
      <c r="I1598" s="32" t="inlineStr">
        <is>
          <t>Independent Artists Films</t>
        </is>
      </c>
      <c r="J1598" s="33" t="n">
        <v>2017</v>
      </c>
      <c r="K1598" s="34">
        <f>ROW(K1598)-1</f>
        <v/>
      </c>
      <c r="L1598" s="35" t="inlineStr">
        <is>
          <t>This movie is so fucking bad and I hate it so much. The lore behind The Bye Bye Man makes absolutely no sense. He can implant himself into someone's mind and make them say his name, but also he needs someone to say the name to hunt them down. He has a dog for some reason. He drops coins because there's a 50/50 chance someone says his name or some shit. It doesn't make any sense. The acting is so terrible, everyone is varying levels of awful. The CGI looks terrible. The movie is not scary at any point, but is definitely boring throughout. The writing is awful. The cinematography is devoid of any interesting ideas. F-.</t>
        </is>
      </c>
      <c r="M1598" s="47" t="inlineStr">
        <is>
          <t>When three college students move into an old house off campus, they unwittingly unleash a supernatural entity known as The Bye Bye Man, who comes to prey upon them once they discover his name. The friends must try to save each other, all the while keeping The Bye Bye Man's existence a secret to save others from the same deadly fate.</t>
        </is>
      </c>
      <c r="N1598" s="37" t="inlineStr">
        <is>
          <t>https://image.tmdb.org/t/p/w500/bape74Eeli5NJ6x4UKuUr604xXh.jpg</t>
        </is>
      </c>
      <c r="O1598" s="38" t="inlineStr">
        <is>
          <t>Douglas Smith, Lucien Laviscount, Cressida Bonas, Doug Jones, Michael Trucco, Jenna Kanell, Erica Tremblay, Marisa Echeverria</t>
        </is>
      </c>
      <c r="P1598" s="39" t="inlineStr">
        <is>
          <t>Stacy Title</t>
        </is>
      </c>
      <c r="Q1598" s="40" t="inlineStr">
        <is>
          <t>[{"Source": "Internet Movie Database", "Value": "4.3/10"}, {"Source": "Rotten Tomatoes", "Value": "18%"}, {"Source": "Metacritic", "Value": "37/100"}]</t>
        </is>
      </c>
      <c r="R1598" s="41" t="inlineStr">
        <is>
          <t>26,700,000</t>
        </is>
      </c>
      <c r="S1598" s="42" t="inlineStr">
        <is>
          <t>PG-13</t>
        </is>
      </c>
      <c r="T1598" s="43" t="inlineStr">
        <is>
          <t>96</t>
        </is>
      </c>
      <c r="U1598" s="44" t="inlineStr">
        <is>
          <t>{"link": "https://www.themoviedb.org/movie/292280-the-bye-bye-man/watch?locale=CA", "flatrate": [{"logo_path": "/pvske1MyAoymrs5bguRfVqYiM9a.jpg", "provider_id": 119, "provider_name": "Amazon Prime Video", "display_priority": 2}, {"logo_path": "/ovmu6uot1XVvsemM2dDySXLiX57.jpg", "provider_id": 526, "provider_name": "AMC+", "display_priority": 90},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"free": [{"logo_path": "/j7D006Uy3UWwZ6G0xH6BMgIWTzH.jpg", "provider_id": 212, "provider_name": "Hoopla", "display_priority": 10}, {"logo_path": "/vLZKlXUNDcZR7ilvfY9Wr9k80FZ.jpg", "provider_id": 538, "provider_name": "Plex", "display_priority": 85}]}</t>
        </is>
      </c>
      <c r="V1598" s="45" t="inlineStr">
        <is>
          <t>7,400,000</t>
        </is>
      </c>
      <c r="W1598" s="34" t="n">
        <v>292280</v>
      </c>
      <c r="X1598" s="34" t="inlineStr">
        <is>
          <t>[18882, 257345, 158848, 390883, 392058, 27588, 66819, 241927, 26119, 494466, 469950, 340816, 329013, 195796, 191312, 438937, 452392, 628276, 296315, 664423]</t>
        </is>
      </c>
      <c r="Y1598" s="34" t="inlineStr">
        <is>
          <t>18%</t>
        </is>
      </c>
      <c r="Z1598" s="34" t="inlineStr">
        <is>
          <t>4.3/10</t>
        </is>
      </c>
      <c r="AA1598" s="34" t="inlineStr">
        <is>
          <t>37/100</t>
        </is>
      </c>
      <c r="AB1598" s="34" t="inlineStr">
        <is>
          <t>https://www.youtube.com/embed/2X2QJAa3FTw</t>
        </is>
      </c>
      <c r="AC1598" s="46" t="n">
        <v>1731215633548</v>
      </c>
    </row>
    <row r="1599" ht="14.25" customHeight="1" s="131">
      <c r="A1599" s="24" t="inlineStr">
        <is>
          <t>Gallowwalkers</t>
        </is>
      </c>
      <c r="B1599" s="25" t="n">
        <v>0</v>
      </c>
      <c r="C1599" s="26" t="n"/>
      <c r="D1599" s="27" t="n"/>
      <c r="E1599" s="28" t="inlineStr">
        <is>
          <t>Horror</t>
        </is>
      </c>
      <c r="F1599" s="29" t="inlineStr">
        <is>
          <t>Western</t>
        </is>
      </c>
      <c r="G1599" s="30" t="n"/>
      <c r="H1599" s="31" t="n"/>
      <c r="I1599" s="32" t="inlineStr">
        <is>
          <t>Independent Artists Films</t>
        </is>
      </c>
      <c r="J1599" s="33" t="n">
        <v>2012</v>
      </c>
      <c r="K1599" s="34">
        <f>ROW(K1599)-1</f>
        <v/>
      </c>
      <c r="L1599" s="35" t="inlineStr">
        <is>
          <t>Gallowwalkers has essentially no story, and while the production was certainly affected by Wesley Snipes' legal troubles, this movie still feels like a hollow (and unsuccessful) cash grab.</t>
        </is>
      </c>
      <c r="M1599" s="47" t="inlineStr">
        <is>
          <t>When a nun broke her covenant with God to save the life of  her unborn son, Aman, he was cursed for life. As an adult, Aman has killed those who have crossed him. But his curse brings his victims back to life and they pursue him for revenge, so Aman enlists a young gunman to fight by his side against his undead victims.</t>
        </is>
      </c>
      <c r="N1599" s="37" t="inlineStr">
        <is>
          <t>https://image.tmdb.org/t/p/w500/cGBmTiNomYCk6Lr4Gkhbssg0m82.jpg</t>
        </is>
      </c>
      <c r="O1599" s="38" t="inlineStr">
        <is>
          <t>Wesley Snipes, Riley Smith, Tanit Phoenix, Simona Brhlikova, Steven Elder, Jenny Gago, Kevin Howarth, Alyssa Pridham</t>
        </is>
      </c>
      <c r="P1599" s="39" t="inlineStr">
        <is>
          <t>Andrew Goth</t>
        </is>
      </c>
      <c r="Q1599" s="40" t="inlineStr">
        <is>
          <t>[{"Source": "Internet Movie Database", "Value": "3.6/10"}]</t>
        </is>
      </c>
      <c r="R1599" s="80" t="inlineStr">
        <is>
          <t>0</t>
        </is>
      </c>
      <c r="S1599" s="42" t="inlineStr">
        <is>
          <t>R</t>
        </is>
      </c>
      <c r="T1599" s="43" t="inlineStr">
        <is>
          <t>90</t>
        </is>
      </c>
      <c r="U1599" s="44" t="inlineStr">
        <is>
          <t>{"link": "https://www.themoviedb.org/movie/46429-gallowwalkers/watch?locale=CA", "buy": [{"logo_path": "/8z7rC8uIDaTM91X0ZfkRf04ydj2.jpg", "provider_id": 3, "provider_name": "Google Play Movies", "display_priority": 8}, {"logo_path": "/pTnn5JwWr4p3pG8H6VrpiQo7Vs0.jpg", "provider_id": 192, "provider_name": "YouTube", "display_priority": 37}], "ads": [{"logo_path": "/zLYr7OPvpskMA4S79E3vlCi71iC.jpg", "provider_id": 73, "provider_name": "Tubi TV", "display_priority": 21}], "free": [{"logo_path": "/vLZKlXUNDcZR7ilvfY9Wr9k80FZ.jpg", "provider_id": 538, "provider_name": "Plex", "display_priority": 85}]}</t>
        </is>
      </c>
      <c r="V1599" s="45" t="inlineStr">
        <is>
          <t>17,000,000</t>
        </is>
      </c>
      <c r="W1599" s="34" t="n">
        <v>46429</v>
      </c>
      <c r="X1599" s="34" t="inlineStr">
        <is>
          <t>[149910, 55281, 22777, 211919, 327154, 60404, 328739, 32043, 589594, 27150, 74726, 19580, 405882, 436830, 178809, 399173, 223485, 884, 159117, 243940]</t>
        </is>
      </c>
      <c r="Y1599" s="34" t="inlineStr">
        <is>
          <t>N/A</t>
        </is>
      </c>
      <c r="Z1599" s="34" t="inlineStr">
        <is>
          <t>3.6/10</t>
        </is>
      </c>
      <c r="AA1599" s="34" t="inlineStr">
        <is>
          <t>N/A</t>
        </is>
      </c>
      <c r="AB1599" s="34" t="inlineStr">
        <is>
          <t>https://www.youtube.com/embed/RaBdUGCuTi0</t>
        </is>
      </c>
      <c r="AC1599" s="46" t="n">
        <v>1731215633548</v>
      </c>
    </row>
    <row r="1600" ht="14.25" customHeight="1" s="131">
      <c r="A1600" s="24" t="inlineStr">
        <is>
          <t>Bobbleheads: The Movie</t>
        </is>
      </c>
      <c r="B1600" s="25" t="n">
        <v>0</v>
      </c>
      <c r="C1600" s="26" t="n"/>
      <c r="D1600" s="27" t="n"/>
      <c r="E1600" s="28" t="inlineStr">
        <is>
          <t>Animated</t>
        </is>
      </c>
      <c r="F1600" s="29" t="n"/>
      <c r="G1600" s="30" t="n"/>
      <c r="H1600" s="31" t="inlineStr">
        <is>
          <t>Netflix</t>
        </is>
      </c>
      <c r="I1600" s="32" t="inlineStr">
        <is>
          <t>Netflix</t>
        </is>
      </c>
      <c r="J1600" s="33" t="n">
        <v>2020</v>
      </c>
      <c r="K1600" s="34">
        <f>ROW(K1600)-1</f>
        <v/>
      </c>
      <c r="L1600" s="35" t="inlineStr">
        <is>
          <t>Very cheap cash grab, Bobbleheads attempts to cash in on The Lego Movie way too late, and with way too little effort.</t>
        </is>
      </c>
      <c r="M1600" s="47" t="inlineStr">
        <is>
          <t>Get ready for a big shake-up when misfit bobbleheads take on trashy humans and a slobbery dog who crash their home with plans to swap a new baseball player bobblehead for a valuable one of them. With some guidance from Bobblehead Cher, they find the courage to bobble-up for an outrageous battle of wits and wobble.</t>
        </is>
      </c>
      <c r="N1600" s="37" t="inlineStr">
        <is>
          <t>https://image.tmdb.org/t/p/w500/t7gNfiDRZLgNka0Q7hPmRgmxLoG.jpg</t>
        </is>
      </c>
      <c r="O1600" s="38" t="inlineStr">
        <is>
          <t>Karen Fukuhara, Khary Payton, Julian Sands, Brenda Song, Cher, Jennifer Coolidge, Luke Wilson, Anthony De Stefanis</t>
        </is>
      </c>
      <c r="P1600" s="39" t="inlineStr">
        <is>
          <t>Kirk Wise</t>
        </is>
      </c>
      <c r="Q1600" s="40" t="inlineStr">
        <is>
          <t>[{"Source": "Internet Movie Database", "Value": "2.3/10"}]</t>
        </is>
      </c>
      <c r="R1600" s="80" t="inlineStr">
        <is>
          <t>0</t>
        </is>
      </c>
      <c r="S1600" s="42" t="inlineStr">
        <is>
          <t>PG</t>
        </is>
      </c>
      <c r="T1600" s="43" t="inlineStr">
        <is>
          <t>83</t>
        </is>
      </c>
      <c r="U1600" s="44" t="inlineStr">
        <is>
          <t>{"link": "https://www.themoviedb.org/movie/754433-bobbleheads-the-movie/watch?locale=CA",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600" s="83" t="inlineStr">
        <is>
          <t>0</t>
        </is>
      </c>
      <c r="W1600" s="34" t="n">
        <v>754433</v>
      </c>
      <c r="X1600" s="34" t="inlineStr">
        <is>
          <t>[520172, 293544, 1411959, 284052, 9029, 333339, 77877, 20048, 245891, 22971, 93456, 395992, 150540, 70160, 10137, 27205, 116711, 328111, 419478, 190859]</t>
        </is>
      </c>
      <c r="Y1600" s="34" t="inlineStr">
        <is>
          <t>N/A</t>
        </is>
      </c>
      <c r="Z1600" s="34" t="inlineStr">
        <is>
          <t>2.3/10</t>
        </is>
      </c>
      <c r="AA1600" s="34" t="inlineStr">
        <is>
          <t>N/A</t>
        </is>
      </c>
      <c r="AB1600" s="34" t="inlineStr">
        <is>
          <t>https://www.youtube.com/embed/qMSSc7MMmY4</t>
        </is>
      </c>
      <c r="AC1600" s="46" t="n">
        <v>1731215633548</v>
      </c>
    </row>
    <row r="1601" ht="14.25" customHeight="1" s="131">
      <c r="A1601" s="24" t="inlineStr">
        <is>
          <t>Jack and Jill</t>
        </is>
      </c>
      <c r="B1601" s="25" t="n">
        <v>0</v>
      </c>
      <c r="C1601" s="26" t="inlineStr">
        <is>
          <t>Sandlerverse</t>
        </is>
      </c>
      <c r="D1601" s="27" t="n"/>
      <c r="E1601" s="28" t="inlineStr">
        <is>
          <t>Comedy</t>
        </is>
      </c>
      <c r="F1601" s="29" t="n"/>
      <c r="G1601" s="30" t="inlineStr">
        <is>
          <t>Thanksgiving</t>
        </is>
      </c>
      <c r="H1601" s="31" t="n"/>
      <c r="I1601" s="32" t="inlineStr">
        <is>
          <t>Columbia Pictures</t>
        </is>
      </c>
      <c r="J1601" s="33" t="n">
        <v>2011</v>
      </c>
      <c r="K1601" s="34">
        <f>ROW(K1601)-1</f>
        <v/>
      </c>
      <c r="L1601" s="35" t="inlineStr">
        <is>
          <t>Adam Sandler at his worst, and, depending on how you feel about him, maybe his most Adam Sandler. A very unfunny and offensive "movie" that is more like one long commercial.</t>
        </is>
      </c>
      <c r="M1601" s="47" t="inlineStr">
        <is>
          <t>Jack Sadelstein, a successful advertising executive in Los Angeles with a beautiful wife and kids, dreads one event each year: the Thanksgiving visit of his twin sister Jill. Jill's neediness and passive-aggressiveness is maddening to Jack, turning his normally tranquil life upside down.</t>
        </is>
      </c>
      <c r="N1601" s="37" t="inlineStr">
        <is>
          <t>https://image.tmdb.org/t/p/w500/p6xV65iiz9agN2IAtf7cgbZC3YF.jpg</t>
        </is>
      </c>
      <c r="O1601" s="38" t="inlineStr">
        <is>
          <t>Adam Sandler, Al Pacino, Katie Holmes, Elodie Tougne, Rohan Chand, Eugenio Derbez, David Spade, Nick Swardson</t>
        </is>
      </c>
      <c r="P1601" s="39" t="inlineStr">
        <is>
          <t>Dennis Dugan</t>
        </is>
      </c>
      <c r="Q1601" s="40" t="inlineStr">
        <is>
          <t>[{"Source": "Internet Movie Database", "Value": "3.3/10"}, {"Source": "Rotten Tomatoes", "Value": "3%"}, {"Source": "Metacritic", "Value": "23/100"}]</t>
        </is>
      </c>
      <c r="R1601" s="41" t="inlineStr">
        <is>
          <t>149,700,000</t>
        </is>
      </c>
      <c r="S1601" s="42" t="inlineStr">
        <is>
          <t>PG</t>
        </is>
      </c>
      <c r="T1601" s="43" t="inlineStr">
        <is>
          <t>91</t>
        </is>
      </c>
      <c r="U1601" s="44" t="inlineStr">
        <is>
          <t>{"link": "https://www.themoviedb.org/movie/71880-jack-and-jill/watch?locale=CA",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2}, {"logo_path": "/8aBqoNeGGr0oSA85iopgNZUOTOc.jpg", "provider_id": 2100, "provider_name": "Amazon Prime Video with Ads", "display_priority": 149}]}</t>
        </is>
      </c>
      <c r="V1601" s="45" t="inlineStr">
        <is>
          <t>79,000,000</t>
        </is>
      </c>
      <c r="W1601" s="34" t="n">
        <v>71880</v>
      </c>
      <c r="X1601" s="34" t="inlineStr">
        <is>
          <t>[38365, 87428, 36950, 38317, 50546, 69938, 230652, 54271, 227968, 63574, 461980, 450513, 758803, 103112, 85948, 238215, 12620, 459159, 3563, 332177]</t>
        </is>
      </c>
      <c r="Y1601" s="34" t="inlineStr">
        <is>
          <t>3%</t>
        </is>
      </c>
      <c r="Z1601" s="34" t="inlineStr">
        <is>
          <t>3.3/10</t>
        </is>
      </c>
      <c r="AA1601" s="34" t="inlineStr">
        <is>
          <t>23/100</t>
        </is>
      </c>
      <c r="AB1601" s="34" t="inlineStr">
        <is>
          <t>https://www.youtube.com/embed/uA48UG0gkJI</t>
        </is>
      </c>
      <c r="AC1601" s="46" t="n">
        <v>1731215633548</v>
      </c>
    </row>
    <row r="1602" ht="14.25" customHeight="1" s="131">
      <c r="A1602" s="24" t="inlineStr">
        <is>
          <t>Delta Farce</t>
        </is>
      </c>
      <c r="B1602" s="25" t="n">
        <v>0</v>
      </c>
      <c r="C1602" s="26" t="n"/>
      <c r="D1602" s="27" t="n"/>
      <c r="E1602" s="28" t="inlineStr">
        <is>
          <t>Comedy</t>
        </is>
      </c>
      <c r="F1602" s="29" t="inlineStr">
        <is>
          <t>War</t>
        </is>
      </c>
      <c r="G1602" s="30" t="n"/>
      <c r="H1602" s="31" t="n"/>
      <c r="I1602" s="32" t="inlineStr">
        <is>
          <t>Lionsgate</t>
        </is>
      </c>
      <c r="J1602" s="33" t="n">
        <v>2007</v>
      </c>
      <c r="K1602" s="34">
        <f>ROW(K1602)-1</f>
        <v/>
      </c>
      <c r="L1602" s="35" t="inlineStr">
        <is>
          <t>Awful, awful, awful and unfunny movie. If you don't hate Larry the Cable Guy and his pals before this movie, surely you will after.</t>
        </is>
      </c>
      <c r="M1602" s="47" t="inlineStr">
        <is>
          <t>Three bumbling Army reservists are hustled onto a plane headed for combat in Iraq -- but the fact that the plane drops them in Mexico doesn't stop them from "liberating" what they believe to be the Middle East.</t>
        </is>
      </c>
      <c r="N1602" s="37" t="inlineStr">
        <is>
          <t>https://image.tmdb.org/t/p/w500/8OkLfZGETr199O1hBV2iC95UBuB.jpg</t>
        </is>
      </c>
      <c r="O1602" s="38" t="inlineStr">
        <is>
          <t>Larry the Cable Guy, Bill Engvall, DJ Qualls, Christina Moore, Danny Trejo, Keith David, Jeff Dunham, Ed O'Ross</t>
        </is>
      </c>
      <c r="P1602" s="39" t="inlineStr">
        <is>
          <t>C.B. Harding</t>
        </is>
      </c>
      <c r="Q1602" s="40" t="inlineStr">
        <is>
          <t>[{"Source": "Internet Movie Database", "Value": "3.7/10"}, {"Source": "Rotten Tomatoes", "Value": "5%"}, {"Source": "Metacritic", "Value": "17/100"}]</t>
        </is>
      </c>
      <c r="R1602" s="80" t="inlineStr">
        <is>
          <t>0</t>
        </is>
      </c>
      <c r="S1602" s="42" t="inlineStr">
        <is>
          <t>PG-13</t>
        </is>
      </c>
      <c r="T1602" s="43" t="inlineStr">
        <is>
          <t>90</t>
        </is>
      </c>
      <c r="U1602" s="44" t="inlineStr">
        <is>
          <t>{"link": "https://www.themoviedb.org/movie/14547-delta-farce/watch?locale=CA", "ads": [{"logo_path": "/zLYr7OPvpskMA4S79E3vlCi71iC.jpg", "provider_id": 73, "provider_name": "Tubi TV", "display_priority": 21}], "free": [{"logo_path": "/vLZKlXUNDcZR7ilvfY9Wr9k80FZ.jpg", "provider_id": 538, "provider_name": "Plex", "display_priority": 85}], "flatrate": [{"logo_path": "/o4OqlMLb3ZjhK7OwR4qvxiZKOXf.jpg", "provider_id": 2358, "provider_name": "Lionsgate+ Amazon Channels", "display_priority": 169}]}</t>
        </is>
      </c>
      <c r="V1602" s="83" t="inlineStr">
        <is>
          <t>12</t>
        </is>
      </c>
      <c r="W1602" s="34" t="n">
        <v>14547</v>
      </c>
      <c r="X1602" s="34" t="inlineStr">
        <is>
          <t>[43960, 15639, 15365, 13160, 43209, 8427, 12160, 8491, 2295, 268531, 11199, 14560, 413518, 553604, 9354, 9472, 22971, 545609, 93456, 398818]</t>
        </is>
      </c>
      <c r="Y1602" s="34" t="inlineStr">
        <is>
          <t>5%</t>
        </is>
      </c>
      <c r="Z1602" s="34" t="inlineStr">
        <is>
          <t>3.7/10</t>
        </is>
      </c>
      <c r="AA1602" s="34" t="inlineStr">
        <is>
          <t>17/100</t>
        </is>
      </c>
      <c r="AB1602" s="34" t="inlineStr">
        <is>
          <t>https://www.youtube.com/embed/nKcttiLQCLs</t>
        </is>
      </c>
      <c r="AC1602" s="46" t="n">
        <v>1731215633548</v>
      </c>
    </row>
  </sheetData>
  <autoFilter ref="$A$1:$AC$1602"/>
  <conditionalFormatting sqref="B1:B1602">
    <cfRule type="colorScale" priority="1">
      <colorScale>
        <cfvo type="min"/>
        <cfvo type="formula" val="50"/>
        <cfvo type="max"/>
        <color rgb="FFF8696B"/>
        <color rgb="FFFFEB84"/>
        <color rgb="FF63BE7B"/>
      </colorScale>
    </cfRule>
  </conditionalFormatting>
  <hyperlinks>
    <hyperlink ref="N87" r:id="rId1"/>
    <hyperlink ref="N645" r:id="rId2"/>
    <hyperlink ref="N1052" r:id="rId3"/>
    <hyperlink ref="AB1294" r:id="rId4"/>
    <hyperlink ref="N1549" r:id="rId5"/>
  </hyperlinks>
  <pageMargins left="0.7" right="0.7" top="0.75" bottom="0.75" header="0" footer="0"/>
  <pageSetup orientation="portrait"/>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O1000"/>
  <sheetViews>
    <sheetView workbookViewId="0">
      <selection activeCell="A1" sqref="A1"/>
    </sheetView>
  </sheetViews>
  <sheetFormatPr baseColWidth="8" defaultColWidth="14.43" defaultRowHeight="15" customHeight="1"/>
  <cols>
    <col width="6.86" customWidth="1" style="131" min="1" max="1"/>
    <col width="6.14" customWidth="1" style="131" min="2" max="2"/>
    <col width="11.43" customWidth="1" style="131" min="3" max="3"/>
    <col width="10.57" customWidth="1" style="131" min="4" max="4"/>
    <col width="6.71" customWidth="1" style="131" min="5" max="5"/>
    <col width="10.43" customWidth="1" style="131" min="6" max="6"/>
    <col width="7.86" customWidth="1" style="131" min="7" max="7"/>
    <col width="11.14" customWidth="1" style="131" min="8" max="8"/>
    <col width="8.43" customWidth="1" style="131" min="9" max="9"/>
    <col width="14.57" customWidth="1" style="131" min="10" max="10"/>
    <col width="12.57" customWidth="1" style="131" min="11" max="11"/>
    <col width="5.43" customWidth="1" style="131" min="12" max="12"/>
    <col width="6.71" customWidth="1" style="131" min="13" max="13"/>
    <col width="9.289999999999999" customWidth="1" style="131" min="14" max="15"/>
  </cols>
  <sheetData>
    <row r="1" ht="14.25" customHeight="1" s="131">
      <c r="C1" s="121" t="n"/>
      <c r="D1" s="121" t="n"/>
      <c r="E1" s="121" t="n"/>
      <c r="F1" s="121" t="n"/>
      <c r="G1" s="121" t="n"/>
      <c r="H1" s="121" t="n"/>
      <c r="I1" s="121" t="n"/>
      <c r="J1" s="121" t="n"/>
      <c r="K1" s="121" t="n"/>
      <c r="O1" s="121" t="n"/>
    </row>
    <row r="2" ht="14.25" customHeight="1" s="131">
      <c r="C2" s="121" t="n"/>
      <c r="D2" s="121" t="n"/>
      <c r="E2" s="121" t="n"/>
      <c r="F2" s="121" t="n"/>
      <c r="G2" s="121" t="n"/>
      <c r="H2" s="121" t="n"/>
      <c r="I2" s="121" t="n"/>
      <c r="J2" s="121" t="n"/>
      <c r="K2" s="121" t="n"/>
      <c r="O2" s="123" t="n"/>
    </row>
    <row r="3" ht="14.25" customHeight="1" s="131">
      <c r="C3" s="121" t="n"/>
      <c r="D3" s="121" t="n"/>
      <c r="E3" s="121" t="n"/>
      <c r="F3" s="121" t="n"/>
      <c r="G3" s="121" t="n"/>
      <c r="H3" s="121" t="n"/>
      <c r="I3" s="121" t="n"/>
      <c r="J3" s="121" t="n"/>
      <c r="K3" s="121" t="n"/>
      <c r="O3" s="123" t="n"/>
    </row>
    <row r="4" ht="14.25" customHeight="1" s="131">
      <c r="C4" s="121" t="n"/>
      <c r="D4" s="121" t="n"/>
      <c r="E4" s="121" t="n"/>
      <c r="F4" s="121" t="n"/>
      <c r="G4" s="121" t="n"/>
      <c r="H4" s="121" t="n"/>
      <c r="I4" s="121" t="n"/>
      <c r="J4" s="121" t="n"/>
      <c r="K4" s="121" t="n"/>
      <c r="O4" s="123" t="n"/>
    </row>
    <row r="5" ht="14.25" customHeight="1" s="131">
      <c r="C5" s="121" t="n"/>
      <c r="D5" s="121" t="n"/>
      <c r="E5" s="121" t="n"/>
      <c r="F5" s="121" t="n"/>
      <c r="G5" s="121" t="n"/>
      <c r="H5" s="121" t="n"/>
      <c r="I5" s="121" t="n"/>
      <c r="J5" s="121" t="n"/>
      <c r="K5" s="121" t="n"/>
      <c r="O5" s="123" t="n"/>
    </row>
    <row r="6" ht="14.25" customHeight="1" s="131">
      <c r="C6" s="121" t="n"/>
      <c r="D6" s="121" t="n"/>
      <c r="E6" s="121" t="n"/>
      <c r="F6" s="121" t="n"/>
      <c r="G6" s="121" t="n"/>
      <c r="H6" s="121" t="n"/>
      <c r="I6" s="121" t="n"/>
      <c r="J6" s="121" t="n"/>
      <c r="K6" s="121" t="n"/>
      <c r="O6" s="123" t="n"/>
    </row>
    <row r="7" ht="14.25" customHeight="1" s="131">
      <c r="C7" s="121" t="n"/>
      <c r="D7" s="121" t="n"/>
      <c r="E7" s="121" t="n"/>
      <c r="F7" s="121" t="n"/>
      <c r="G7" s="121" t="n"/>
      <c r="H7" s="121" t="n"/>
      <c r="I7" s="121" t="n"/>
      <c r="J7" s="121" t="n"/>
      <c r="K7" s="121" t="n"/>
      <c r="O7" s="123" t="n"/>
    </row>
    <row r="8" ht="14.25" customHeight="1" s="131">
      <c r="C8" s="121" t="n"/>
      <c r="D8" s="121" t="n"/>
      <c r="E8" s="121" t="n"/>
      <c r="F8" s="121" t="n"/>
      <c r="G8" s="121" t="n"/>
      <c r="H8" s="121" t="n"/>
      <c r="I8" s="121" t="n"/>
      <c r="J8" s="121" t="n"/>
      <c r="K8" s="121" t="n"/>
      <c r="O8" s="123" t="n"/>
    </row>
    <row r="9" ht="14.25" customHeight="1" s="131">
      <c r="C9" s="121" t="n"/>
      <c r="D9" s="121" t="n"/>
      <c r="E9" s="121" t="n"/>
      <c r="F9" s="121" t="n"/>
      <c r="G9" s="121" t="n"/>
      <c r="H9" s="121" t="n"/>
      <c r="I9" s="121" t="n"/>
      <c r="J9" s="121" t="n"/>
      <c r="K9" s="121" t="n"/>
      <c r="O9" s="123" t="n"/>
    </row>
    <row r="10" ht="14.25" customHeight="1" s="131">
      <c r="C10" s="121" t="n"/>
      <c r="D10" s="121" t="n"/>
      <c r="E10" s="121" t="n"/>
      <c r="F10" s="121" t="n"/>
      <c r="G10" s="121" t="n"/>
      <c r="H10" s="121" t="n"/>
      <c r="I10" s="121" t="n"/>
      <c r="J10" s="121" t="n"/>
      <c r="K10" s="121" t="n"/>
      <c r="O10" s="123" t="n"/>
    </row>
    <row r="11" ht="14.25" customHeight="1" s="131">
      <c r="C11" s="121" t="n"/>
      <c r="D11" s="121" t="n"/>
      <c r="E11" s="121" t="n"/>
      <c r="F11" s="121" t="n"/>
      <c r="G11" s="121" t="n"/>
      <c r="H11" s="121" t="n"/>
      <c r="I11" s="121" t="n"/>
      <c r="J11" s="121" t="n"/>
      <c r="K11" s="121" t="n"/>
      <c r="O11" s="123" t="n"/>
    </row>
    <row r="12" ht="14.25" customHeight="1" s="131">
      <c r="C12" s="121" t="n"/>
      <c r="D12" s="121" t="n"/>
      <c r="E12" s="121" t="n"/>
      <c r="F12" s="121" t="n"/>
      <c r="G12" s="121" t="n"/>
      <c r="H12" s="121" t="n"/>
      <c r="I12" s="121" t="n"/>
      <c r="J12" s="121" t="n"/>
      <c r="K12" s="121" t="n"/>
      <c r="O12" s="123" t="n"/>
    </row>
    <row r="13" ht="14.25" customHeight="1" s="131">
      <c r="C13" s="121" t="n"/>
      <c r="D13" s="121" t="n"/>
      <c r="E13" s="121" t="n"/>
      <c r="F13" s="121" t="n"/>
      <c r="G13" s="121" t="n"/>
      <c r="H13" s="121" t="n"/>
      <c r="I13" s="121" t="n"/>
      <c r="J13" s="121" t="n"/>
      <c r="K13" s="121" t="n"/>
      <c r="O13" s="123" t="n"/>
    </row>
    <row r="14" ht="14.25" customHeight="1" s="131">
      <c r="C14" s="121" t="n"/>
      <c r="D14" s="121" t="n"/>
      <c r="E14" s="121" t="n"/>
      <c r="F14" s="121" t="n"/>
      <c r="G14" s="121" t="n"/>
      <c r="H14" s="121" t="n"/>
      <c r="I14" s="121" t="n"/>
      <c r="J14" s="121" t="n"/>
      <c r="K14" s="121" t="n"/>
      <c r="O14" s="123" t="n"/>
    </row>
    <row r="15" ht="14.25" customHeight="1" s="131">
      <c r="C15" s="121" t="n"/>
      <c r="D15" s="121" t="n"/>
      <c r="E15" s="121" t="n"/>
      <c r="F15" s="121" t="n"/>
      <c r="G15" s="121" t="n"/>
      <c r="H15" s="121" t="n"/>
      <c r="I15" s="121" t="n"/>
      <c r="J15" s="121" t="n"/>
      <c r="K15" s="121" t="n"/>
      <c r="O15" s="123" t="n"/>
    </row>
    <row r="16" ht="14.25" customHeight="1" s="131">
      <c r="C16" s="121" t="n"/>
      <c r="D16" s="121" t="n"/>
      <c r="E16" s="121" t="n"/>
      <c r="F16" s="121" t="n"/>
      <c r="G16" s="121" t="n"/>
      <c r="H16" s="121" t="n"/>
      <c r="I16" s="121" t="n"/>
      <c r="J16" s="121" t="n"/>
      <c r="K16" s="121" t="n"/>
      <c r="O16" s="123" t="n"/>
    </row>
    <row r="17" ht="14.25" customHeight="1" s="131">
      <c r="C17" s="121" t="n"/>
      <c r="D17" s="121" t="n"/>
      <c r="E17" s="121" t="n"/>
      <c r="F17" s="121" t="n"/>
      <c r="G17" s="121" t="n"/>
      <c r="H17" s="121" t="n"/>
      <c r="I17" s="121" t="n"/>
      <c r="J17" s="121" t="n"/>
      <c r="K17" s="121" t="n"/>
      <c r="O17" s="123" t="n"/>
    </row>
    <row r="18" ht="14.25" customHeight="1" s="131">
      <c r="C18" s="121" t="n"/>
      <c r="D18" s="121" t="n"/>
      <c r="E18" s="121" t="n"/>
      <c r="F18" s="121" t="n"/>
      <c r="G18" s="121" t="n"/>
      <c r="H18" s="121" t="n"/>
      <c r="I18" s="121" t="n"/>
      <c r="J18" s="121" t="n"/>
      <c r="K18" s="121" t="n"/>
      <c r="O18" s="123" t="n"/>
    </row>
    <row r="19" ht="14.25" customHeight="1" s="131">
      <c r="C19" s="121" t="n"/>
      <c r="D19" s="121" t="n"/>
      <c r="E19" s="121" t="n"/>
      <c r="F19" s="121" t="n"/>
      <c r="G19" s="121" t="n"/>
      <c r="H19" s="121" t="n"/>
      <c r="I19" s="121" t="n"/>
      <c r="J19" s="121" t="n"/>
      <c r="K19" s="121" t="n"/>
      <c r="O19" s="123" t="n"/>
    </row>
    <row r="20" ht="14.25" customHeight="1" s="131">
      <c r="C20" s="121" t="n"/>
      <c r="D20" s="121" t="n"/>
      <c r="E20" s="121" t="n"/>
      <c r="F20" s="121" t="n"/>
      <c r="G20" s="121" t="n"/>
      <c r="H20" s="121" t="n"/>
      <c r="I20" s="121" t="n"/>
      <c r="J20" s="121" t="n"/>
      <c r="K20" s="121" t="n"/>
      <c r="O20" s="123" t="n"/>
    </row>
    <row r="21" ht="14.25" customHeight="1" s="131">
      <c r="C21" s="121" t="n"/>
      <c r="D21" s="121" t="n"/>
      <c r="E21" s="121" t="n"/>
      <c r="F21" s="121" t="n"/>
      <c r="G21" s="121" t="n"/>
      <c r="H21" s="121" t="n"/>
      <c r="I21" s="121" t="n"/>
      <c r="J21" s="121" t="n"/>
      <c r="K21" s="121" t="n"/>
      <c r="O21" s="123" t="n"/>
    </row>
    <row r="22" ht="14.25" customHeight="1" s="131">
      <c r="C22" s="121">
        <f>B22/2</f>
        <v/>
      </c>
      <c r="G22" s="121" t="n"/>
      <c r="H22" s="124" t="inlineStr">
        <is>
          <t>Mean</t>
        </is>
      </c>
      <c r="I22" s="125">
        <f>AVERAGE(Masterlist!B2:Masterlist!B5215)</f>
        <v/>
      </c>
      <c r="J22" s="121" t="n"/>
      <c r="K22" s="121" t="n"/>
      <c r="O22" s="123" t="n"/>
    </row>
    <row r="23" ht="14.25" customHeight="1" s="131">
      <c r="A23" s="121" t="n"/>
      <c r="B23" s="121" t="n"/>
      <c r="C23" s="121" t="n"/>
      <c r="G23" s="121" t="n"/>
      <c r="H23" s="127" t="inlineStr">
        <is>
          <t>Median</t>
        </is>
      </c>
      <c r="I23" s="128">
        <f>MEDIAN(Masterlist!B2:Masterlist!B5215)</f>
        <v/>
      </c>
      <c r="J23" s="121" t="n"/>
      <c r="K23" s="121" t="n"/>
      <c r="O23" s="123" t="n"/>
    </row>
    <row r="24" ht="14.25" customHeight="1" s="131">
      <c r="A24" s="121" t="n"/>
      <c r="B24" s="121" t="n"/>
      <c r="C24" s="121" t="n"/>
      <c r="G24" s="121" t="n"/>
      <c r="H24" s="129" t="inlineStr">
        <is>
          <t>Mode</t>
        </is>
      </c>
      <c r="I24" s="129">
        <f>MODE(Masterlist!B2:Masterlist!B5215)</f>
        <v/>
      </c>
      <c r="J24" s="121" t="n"/>
      <c r="K24" s="121" t="n"/>
      <c r="O24" s="123" t="n"/>
    </row>
    <row r="25" ht="14.25" customHeight="1" s="131">
      <c r="A25" s="121" t="n"/>
      <c r="B25" s="121" t="n"/>
      <c r="C25" s="121" t="n"/>
      <c r="G25" s="121" t="n"/>
      <c r="H25" s="121" t="n"/>
      <c r="I25" s="121" t="n"/>
      <c r="J25" s="121" t="n"/>
      <c r="K25" s="121" t="n"/>
      <c r="O25" s="123" t="n"/>
    </row>
    <row r="26" ht="14.25" customHeight="1" s="131">
      <c r="A26" s="121" t="n"/>
      <c r="B26" s="121" t="n"/>
      <c r="C26" s="121" t="n"/>
      <c r="G26" s="121" t="n"/>
      <c r="H26" s="121" t="n"/>
      <c r="I26" s="121" t="n"/>
      <c r="J26" s="121" t="n"/>
      <c r="K26" s="121" t="n"/>
      <c r="O26" s="123" t="n"/>
    </row>
    <row r="27" ht="14.25" customHeight="1" s="131">
      <c r="A27" s="121" t="n"/>
      <c r="B27" s="121" t="n"/>
      <c r="C27" s="121" t="n"/>
      <c r="G27" s="121" t="n"/>
      <c r="H27" s="121" t="n"/>
      <c r="I27" s="121" t="n"/>
      <c r="J27" s="121" t="n"/>
      <c r="K27" s="121" t="n"/>
      <c r="O27" s="123" t="n"/>
    </row>
    <row r="28" ht="14.25" customHeight="1" s="131">
      <c r="A28" s="121" t="n"/>
      <c r="B28" s="121" t="n"/>
      <c r="C28" s="121" t="n"/>
      <c r="G28" s="121" t="n"/>
      <c r="H28" s="121" t="n"/>
      <c r="I28" s="121" t="n"/>
      <c r="J28" s="121" t="n"/>
      <c r="K28" s="121" t="n"/>
      <c r="O28" s="123" t="n"/>
    </row>
    <row r="29" ht="14.25" customHeight="1" s="131">
      <c r="A29" s="121" t="n"/>
      <c r="B29" s="121" t="n"/>
      <c r="C29" s="121" t="n"/>
      <c r="G29" s="121" t="n"/>
      <c r="H29" s="121" t="n"/>
      <c r="I29" s="121" t="n"/>
      <c r="J29" s="121" t="n"/>
      <c r="K29" s="121" t="n"/>
      <c r="O29" s="123" t="n"/>
    </row>
    <row r="30" ht="14.25" customHeight="1" s="131">
      <c r="A30" s="121" t="n"/>
      <c r="B30" s="121" t="n"/>
      <c r="C30" s="121" t="n"/>
      <c r="G30" s="121" t="n"/>
      <c r="H30" s="121" t="n"/>
      <c r="I30" s="121" t="n"/>
      <c r="J30" s="121" t="n"/>
      <c r="K30" s="121" t="n"/>
      <c r="O30" s="123" t="n"/>
    </row>
    <row r="31" ht="14.25" customHeight="1" s="131">
      <c r="A31" s="121" t="n"/>
      <c r="B31" s="121" t="n"/>
      <c r="C31" s="121" t="n"/>
      <c r="G31" s="121" t="n"/>
      <c r="H31" s="121" t="n"/>
      <c r="I31" s="121" t="n"/>
      <c r="J31" s="121" t="n"/>
      <c r="K31" s="121" t="n"/>
      <c r="O31" s="123" t="n"/>
    </row>
    <row r="32" ht="14.25" customHeight="1" s="131">
      <c r="A32" s="121" t="n"/>
      <c r="B32" s="121" t="n"/>
      <c r="C32" s="121" t="n"/>
      <c r="G32" s="121" t="n"/>
      <c r="H32" s="121" t="n"/>
      <c r="I32" s="121" t="n"/>
      <c r="J32" s="121" t="n"/>
      <c r="K32" s="121" t="n"/>
      <c r="O32" s="123" t="n"/>
    </row>
    <row r="33" ht="14.25" customHeight="1" s="131">
      <c r="A33" s="121" t="n"/>
      <c r="B33" s="121" t="n"/>
      <c r="C33" s="121" t="n"/>
      <c r="G33" s="121" t="n"/>
      <c r="H33" s="121" t="n"/>
      <c r="I33" s="121" t="n"/>
      <c r="J33" s="121" t="n"/>
      <c r="K33" s="121" t="n"/>
      <c r="O33" s="123" t="n"/>
    </row>
    <row r="34" ht="14.25" customHeight="1" s="131">
      <c r="A34" s="121" t="n"/>
      <c r="B34" s="121" t="n"/>
      <c r="C34" s="121" t="n"/>
      <c r="G34" s="121" t="n"/>
      <c r="H34" s="121" t="n"/>
      <c r="I34" s="121" t="n"/>
      <c r="J34" s="121" t="n"/>
      <c r="K34" s="121" t="n"/>
      <c r="O34" s="123" t="n"/>
    </row>
    <row r="35" ht="14.25" customHeight="1" s="131">
      <c r="A35" s="121" t="n"/>
      <c r="B35" s="121" t="n"/>
      <c r="C35" s="121" t="n"/>
      <c r="G35" s="121" t="n"/>
      <c r="H35" s="121" t="n"/>
      <c r="I35" s="121" t="n"/>
      <c r="J35" s="121" t="n"/>
      <c r="K35" s="121" t="n"/>
      <c r="O35" s="123" t="n"/>
    </row>
    <row r="36" ht="14.25" customHeight="1" s="131">
      <c r="A36" s="121" t="n"/>
      <c r="B36" s="121" t="n"/>
      <c r="C36" s="121" t="n"/>
      <c r="G36" s="121" t="n"/>
      <c r="H36" s="121" t="n"/>
      <c r="I36" s="121" t="n"/>
      <c r="J36" s="121" t="n"/>
      <c r="K36" s="121" t="n"/>
      <c r="O36" s="123" t="n"/>
    </row>
    <row r="37" ht="14.25" customHeight="1" s="131">
      <c r="A37" s="121" t="n"/>
      <c r="B37" s="121" t="n"/>
      <c r="C37" s="121" t="n"/>
      <c r="G37" s="121" t="n"/>
      <c r="H37" s="121" t="n"/>
      <c r="I37" s="121" t="n"/>
      <c r="J37" s="121" t="n"/>
      <c r="K37" s="121" t="n"/>
      <c r="O37" s="123" t="n"/>
    </row>
    <row r="38" ht="14.25" customHeight="1" s="131">
      <c r="A38" s="121" t="n"/>
      <c r="B38" s="121" t="n"/>
      <c r="C38" s="121" t="n"/>
      <c r="G38" s="121" t="n"/>
      <c r="H38" s="121" t="n"/>
      <c r="I38" s="121" t="n"/>
      <c r="J38" s="121" t="n"/>
      <c r="K38" s="121" t="n"/>
      <c r="O38" s="123" t="n"/>
    </row>
    <row r="39" ht="14.25" customHeight="1" s="131">
      <c r="A39" s="121" t="n"/>
      <c r="B39" s="121" t="n"/>
      <c r="C39" s="121" t="n"/>
      <c r="G39" s="121" t="n"/>
      <c r="H39" s="121" t="n"/>
      <c r="I39" s="121" t="n"/>
      <c r="J39" s="121" t="n"/>
      <c r="K39" s="121" t="n"/>
      <c r="O39" s="123" t="n"/>
    </row>
    <row r="40" ht="14.25" customHeight="1" s="131">
      <c r="A40" s="121" t="n"/>
      <c r="B40" s="121" t="n"/>
      <c r="C40" s="121" t="n"/>
      <c r="G40" s="121" t="n"/>
      <c r="H40" s="121" t="n"/>
      <c r="I40" s="121" t="n"/>
      <c r="J40" s="121" t="n"/>
      <c r="K40" s="121" t="n"/>
      <c r="O40" s="123" t="n"/>
    </row>
    <row r="41" ht="14.25" customHeight="1" s="131">
      <c r="A41" s="121" t="n"/>
      <c r="B41" s="121" t="n"/>
      <c r="C41" s="121" t="n"/>
      <c r="G41" s="121" t="n"/>
      <c r="H41" s="121" t="n"/>
      <c r="I41" s="121" t="n"/>
      <c r="J41" s="121" t="n"/>
      <c r="K41" s="121" t="n"/>
      <c r="O41" s="123" t="n"/>
    </row>
    <row r="42" ht="14.25" customHeight="1" s="131">
      <c r="A42" s="121" t="n"/>
      <c r="B42" s="121" t="n"/>
      <c r="C42" s="121" t="n"/>
      <c r="G42" s="121" t="n"/>
      <c r="H42" s="121" t="n"/>
      <c r="I42" s="121" t="n"/>
      <c r="J42" s="121" t="n"/>
      <c r="K42" s="121" t="n"/>
      <c r="O42" s="123" t="n"/>
    </row>
    <row r="43" ht="14.25" customHeight="1" s="131">
      <c r="A43" s="121" t="n"/>
      <c r="B43" s="121" t="n"/>
      <c r="C43" s="121" t="n"/>
      <c r="D43" s="121" t="n"/>
      <c r="E43" s="121" t="n"/>
      <c r="F43" s="130" t="n"/>
      <c r="G43" s="121" t="n"/>
      <c r="H43" s="121" t="n"/>
      <c r="I43" s="121" t="n"/>
      <c r="J43" s="121" t="n"/>
      <c r="K43" s="121" t="n"/>
      <c r="O43" s="123" t="n"/>
    </row>
    <row r="44" ht="14.25" customHeight="1" s="131">
      <c r="A44" s="121" t="n"/>
      <c r="B44" s="121" t="n"/>
      <c r="C44" s="121" t="n"/>
      <c r="D44" s="121" t="n"/>
      <c r="E44" s="121" t="n"/>
      <c r="F44" s="121" t="n"/>
      <c r="G44" s="121" t="n"/>
      <c r="H44" s="121" t="n"/>
      <c r="I44" s="121" t="n"/>
      <c r="J44" s="121" t="n"/>
      <c r="K44" s="121" t="n"/>
      <c r="O44" s="123" t="n"/>
    </row>
    <row r="45" ht="14.25" customHeight="1" s="131">
      <c r="A45" s="121" t="n"/>
      <c r="B45" s="121" t="n"/>
      <c r="C45" s="121" t="n"/>
      <c r="D45" s="121" t="n"/>
      <c r="E45" s="121" t="n"/>
      <c r="F45" s="121" t="n"/>
      <c r="G45" s="121" t="n"/>
      <c r="H45" s="121" t="n"/>
      <c r="I45" s="121" t="n"/>
      <c r="J45" s="121" t="n"/>
      <c r="K45" s="121" t="n"/>
      <c r="O45" s="123" t="n"/>
    </row>
    <row r="46" ht="14.25" customHeight="1" s="131">
      <c r="A46" s="121" t="n"/>
      <c r="B46" s="121" t="n"/>
      <c r="C46" s="121" t="n"/>
      <c r="D46" s="121" t="n"/>
      <c r="E46" s="121" t="n"/>
      <c r="F46" s="121" t="n"/>
      <c r="G46" s="121" t="n"/>
      <c r="H46" s="121" t="n"/>
      <c r="I46" s="121" t="n"/>
      <c r="J46" s="121" t="n"/>
      <c r="K46" s="121" t="n"/>
      <c r="O46" s="123" t="n"/>
    </row>
    <row r="47" ht="14.25" customHeight="1" s="131">
      <c r="A47" s="121" t="n"/>
      <c r="B47" s="121" t="n"/>
      <c r="C47" s="121" t="n"/>
      <c r="D47" s="121" t="n"/>
      <c r="E47" s="121" t="n"/>
      <c r="F47" s="121" t="n"/>
      <c r="G47" s="121" t="n"/>
      <c r="H47" s="121" t="n"/>
      <c r="I47" s="121" t="n"/>
      <c r="J47" s="121" t="n"/>
      <c r="K47" s="121" t="n"/>
      <c r="O47" s="123" t="n"/>
    </row>
    <row r="48" ht="14.25" customHeight="1" s="131">
      <c r="A48" s="121" t="n"/>
      <c r="B48" s="121" t="n"/>
      <c r="C48" s="121" t="n"/>
      <c r="D48" s="121" t="n"/>
      <c r="E48" s="121" t="n"/>
      <c r="F48" s="121" t="n"/>
      <c r="G48" s="121" t="n"/>
      <c r="H48" s="121" t="n"/>
      <c r="I48" s="121" t="n"/>
      <c r="J48" s="121" t="n"/>
      <c r="K48" s="121" t="n"/>
      <c r="O48" s="123" t="n"/>
    </row>
    <row r="49" ht="14.25" customHeight="1" s="131">
      <c r="A49" s="121" t="n"/>
      <c r="B49" s="121" t="n"/>
      <c r="C49" s="121" t="n"/>
      <c r="D49" s="121" t="n"/>
      <c r="E49" s="121" t="n"/>
      <c r="F49" s="121" t="n"/>
      <c r="G49" s="121" t="n"/>
      <c r="H49" s="121" t="n"/>
      <c r="I49" s="121" t="n"/>
      <c r="J49" s="121" t="n"/>
      <c r="K49" s="121" t="n"/>
      <c r="O49" s="123" t="n"/>
    </row>
    <row r="50" ht="14.25" customHeight="1" s="131">
      <c r="A50" s="121" t="n"/>
      <c r="B50" s="121" t="n"/>
      <c r="C50" s="121" t="n"/>
      <c r="D50" s="121" t="n"/>
      <c r="E50" s="121" t="n"/>
      <c r="F50" s="121" t="n"/>
      <c r="G50" s="121" t="n"/>
      <c r="H50" s="121" t="n"/>
      <c r="I50" s="121" t="n"/>
      <c r="J50" s="121" t="n"/>
      <c r="K50" s="121" t="n"/>
      <c r="O50" s="123" t="n"/>
    </row>
    <row r="51" ht="14.25" customHeight="1" s="131">
      <c r="A51" s="121" t="n"/>
      <c r="B51" s="121" t="n"/>
      <c r="C51" s="121" t="n"/>
      <c r="D51" s="121" t="n"/>
      <c r="E51" s="121" t="n"/>
      <c r="F51" s="121" t="n"/>
      <c r="G51" s="121" t="n"/>
      <c r="H51" s="121" t="n"/>
      <c r="I51" s="121" t="n"/>
      <c r="J51" s="121" t="n"/>
      <c r="K51" s="121" t="n"/>
      <c r="O51" s="123" t="n"/>
    </row>
    <row r="52" ht="14.25" customHeight="1" s="131">
      <c r="A52" s="121" t="n"/>
      <c r="B52" s="121" t="n"/>
      <c r="C52" s="121" t="n"/>
      <c r="D52" s="121" t="n"/>
      <c r="E52" s="121" t="n"/>
      <c r="F52" s="121" t="n"/>
      <c r="G52" s="121" t="n"/>
      <c r="H52" s="121" t="n"/>
      <c r="I52" s="121" t="n"/>
      <c r="J52" s="121" t="n"/>
      <c r="K52" s="121" t="n"/>
      <c r="O52" s="123" t="n"/>
    </row>
    <row r="53" ht="14.25" customHeight="1" s="131">
      <c r="A53" s="121" t="n"/>
      <c r="B53" s="121" t="n"/>
      <c r="C53" s="121" t="n"/>
      <c r="D53" s="121" t="n"/>
      <c r="E53" s="121" t="n"/>
      <c r="F53" s="121" t="n"/>
      <c r="G53" s="121" t="n"/>
      <c r="H53" s="121" t="n"/>
      <c r="I53" s="121" t="n"/>
      <c r="J53" s="121" t="n"/>
      <c r="K53" s="121" t="n"/>
      <c r="O53" s="123" t="n"/>
    </row>
    <row r="54" ht="14.25" customHeight="1" s="131">
      <c r="A54" s="121" t="n"/>
      <c r="B54" s="121" t="n"/>
      <c r="C54" s="121" t="n"/>
      <c r="D54" s="121" t="n"/>
      <c r="E54" s="121" t="n"/>
      <c r="F54" s="121" t="n"/>
      <c r="G54" s="121" t="n"/>
      <c r="H54" s="121" t="n"/>
      <c r="I54" s="121" t="n"/>
      <c r="J54" s="121" t="n"/>
      <c r="K54" s="121" t="n"/>
      <c r="O54" s="123" t="n"/>
    </row>
    <row r="55" ht="14.25" customHeight="1" s="131">
      <c r="A55" s="121" t="n"/>
      <c r="B55" s="121" t="n"/>
      <c r="C55" s="121" t="n"/>
      <c r="D55" s="121" t="n"/>
      <c r="E55" s="121" t="n"/>
      <c r="F55" s="121" t="n"/>
      <c r="G55" s="121" t="n"/>
      <c r="H55" s="121" t="n"/>
      <c r="I55" s="121" t="n"/>
      <c r="J55" s="121" t="n"/>
      <c r="K55" s="121" t="n"/>
      <c r="O55" s="123" t="n"/>
    </row>
    <row r="56" ht="14.25" customHeight="1" s="131">
      <c r="A56" s="121" t="n"/>
      <c r="B56" s="121" t="n"/>
      <c r="C56" s="121" t="n"/>
      <c r="D56" s="121" t="n"/>
      <c r="E56" s="121" t="n"/>
      <c r="F56" s="121" t="n"/>
      <c r="G56" s="121" t="n"/>
      <c r="H56" s="121" t="n"/>
      <c r="I56" s="121" t="n"/>
      <c r="J56" s="121" t="n"/>
      <c r="K56" s="121" t="n"/>
      <c r="O56" s="123" t="n"/>
    </row>
    <row r="57" ht="14.25" customHeight="1" s="131">
      <c r="A57" s="121" t="n"/>
      <c r="B57" s="121" t="n"/>
      <c r="C57" s="121" t="n"/>
      <c r="D57" s="121" t="n"/>
      <c r="E57" s="121" t="n"/>
      <c r="F57" s="121" t="n"/>
      <c r="G57" s="121" t="n"/>
      <c r="H57" s="121" t="n"/>
      <c r="I57" s="121" t="n"/>
      <c r="J57" s="121" t="n"/>
      <c r="K57" s="121" t="n"/>
      <c r="O57" s="123" t="n"/>
    </row>
    <row r="58" ht="14.25" customHeight="1" s="131">
      <c r="A58" s="121" t="n"/>
      <c r="B58" s="121" t="n"/>
      <c r="C58" s="121" t="n"/>
      <c r="D58" s="121" t="n"/>
      <c r="E58" s="121" t="n"/>
      <c r="F58" s="121" t="n"/>
      <c r="G58" s="121" t="n"/>
      <c r="H58" s="121" t="n"/>
      <c r="I58" s="121" t="n"/>
      <c r="J58" s="121" t="n"/>
      <c r="K58" s="121" t="n"/>
      <c r="O58" s="123" t="n"/>
    </row>
    <row r="59" ht="14.25" customHeight="1" s="131">
      <c r="A59" s="121" t="n"/>
      <c r="B59" s="121" t="n"/>
      <c r="C59" s="121" t="n"/>
      <c r="D59" s="121" t="n"/>
      <c r="E59" s="121" t="n"/>
      <c r="F59" s="121" t="n"/>
      <c r="G59" s="121" t="n"/>
      <c r="H59" s="121" t="n"/>
      <c r="I59" s="121" t="n"/>
      <c r="J59" s="121" t="n"/>
      <c r="K59" s="121" t="n"/>
      <c r="O59" s="123" t="n"/>
    </row>
    <row r="60" ht="14.25" customHeight="1" s="131">
      <c r="A60" s="121" t="n"/>
      <c r="B60" s="121" t="n"/>
      <c r="C60" s="121" t="n"/>
      <c r="D60" s="121" t="n"/>
      <c r="E60" s="121" t="n"/>
      <c r="F60" s="121" t="n"/>
      <c r="G60" s="121" t="n"/>
      <c r="H60" s="121" t="n"/>
      <c r="I60" s="121" t="n"/>
      <c r="J60" s="121" t="n"/>
      <c r="K60" s="121" t="n"/>
      <c r="O60" s="123" t="n"/>
    </row>
    <row r="61" ht="14.25" customHeight="1" s="131">
      <c r="A61" s="121" t="n"/>
      <c r="B61" s="121" t="n"/>
      <c r="C61" s="121" t="n"/>
      <c r="D61" s="121" t="n"/>
      <c r="E61" s="121" t="n"/>
      <c r="F61" s="121" t="n"/>
      <c r="G61" s="121" t="n"/>
      <c r="H61" s="121" t="n"/>
      <c r="I61" s="121" t="n"/>
      <c r="J61" s="121" t="n"/>
      <c r="K61" s="121" t="n"/>
      <c r="O61" s="123" t="n"/>
    </row>
    <row r="62" ht="14.25" customHeight="1" s="131">
      <c r="A62" s="121" t="n"/>
      <c r="B62" s="121" t="n"/>
      <c r="C62" s="121" t="n"/>
      <c r="D62" s="121" t="n"/>
      <c r="E62" s="121" t="n"/>
      <c r="F62" s="121" t="n"/>
      <c r="G62" s="121" t="n"/>
      <c r="H62" s="121" t="n"/>
      <c r="I62" s="121" t="n"/>
      <c r="J62" s="121" t="n"/>
      <c r="K62" s="121" t="n"/>
      <c r="O62" s="123" t="n"/>
    </row>
    <row r="63" ht="14.25" customHeight="1" s="131">
      <c r="A63" s="121" t="n"/>
      <c r="B63" s="121" t="n"/>
      <c r="C63" s="121" t="n"/>
      <c r="D63" s="121" t="n"/>
      <c r="E63" s="121" t="n"/>
      <c r="F63" s="121" t="n"/>
      <c r="G63" s="121" t="n"/>
      <c r="H63" s="121" t="n"/>
      <c r="I63" s="121" t="n"/>
      <c r="J63" s="121" t="n"/>
      <c r="K63" s="121" t="n"/>
      <c r="O63" s="123" t="n"/>
    </row>
    <row r="64" ht="14.25" customHeight="1" s="131">
      <c r="A64" s="121" t="n"/>
      <c r="B64" s="121" t="n"/>
      <c r="C64" s="121" t="n"/>
      <c r="D64" s="121" t="n"/>
      <c r="E64" s="121" t="n"/>
      <c r="F64" s="121" t="n"/>
      <c r="G64" s="121" t="n"/>
      <c r="H64" s="121" t="n"/>
      <c r="I64" s="121" t="n"/>
      <c r="J64" s="121" t="n"/>
      <c r="K64" s="121" t="n"/>
      <c r="O64" s="123" t="n"/>
    </row>
    <row r="65" ht="14.25" customHeight="1" s="131">
      <c r="A65" s="121" t="n"/>
      <c r="B65" s="121" t="n"/>
      <c r="C65" s="121" t="n"/>
      <c r="D65" s="121" t="n"/>
      <c r="E65" s="121" t="n"/>
      <c r="F65" s="121" t="n"/>
      <c r="G65" s="121" t="n"/>
      <c r="H65" s="121" t="n"/>
      <c r="I65" s="121" t="n"/>
      <c r="J65" s="121" t="n"/>
      <c r="K65" s="121" t="n"/>
      <c r="O65" s="123" t="n"/>
    </row>
    <row r="66" ht="14.25" customHeight="1" s="131">
      <c r="A66" s="121" t="n"/>
      <c r="B66" s="121" t="n"/>
      <c r="C66" s="121" t="n"/>
      <c r="D66" s="121" t="n"/>
      <c r="E66" s="121" t="n"/>
      <c r="F66" s="121" t="n"/>
      <c r="G66" s="121" t="n"/>
      <c r="H66" s="121" t="n"/>
      <c r="I66" s="121" t="n"/>
      <c r="J66" s="121" t="n"/>
      <c r="K66" s="121" t="n"/>
      <c r="O66" s="123" t="n"/>
    </row>
    <row r="67" ht="14.25" customHeight="1" s="131">
      <c r="A67" s="121" t="n"/>
      <c r="B67" s="121" t="n"/>
      <c r="C67" s="121" t="n"/>
      <c r="D67" s="121" t="n"/>
      <c r="E67" s="121" t="n"/>
      <c r="F67" s="121" t="n"/>
      <c r="G67" s="121" t="n"/>
      <c r="H67" s="121" t="n"/>
      <c r="I67" s="121" t="n"/>
      <c r="J67" s="121" t="n"/>
      <c r="K67" s="121" t="n"/>
      <c r="O67" s="123" t="n"/>
    </row>
    <row r="68" ht="14.25" customHeight="1" s="131">
      <c r="A68" s="121" t="n"/>
      <c r="B68" s="121" t="n"/>
      <c r="C68" s="121" t="n"/>
      <c r="D68" s="121" t="n"/>
      <c r="E68" s="121" t="n"/>
      <c r="F68" s="121" t="n"/>
      <c r="G68" s="121" t="n"/>
      <c r="H68" s="121" t="n"/>
      <c r="I68" s="121" t="n"/>
      <c r="J68" s="121" t="n"/>
      <c r="K68" s="121" t="n"/>
      <c r="O68" s="123" t="n"/>
    </row>
    <row r="69" ht="14.25" customHeight="1" s="131">
      <c r="A69" s="121" t="n"/>
      <c r="B69" s="121" t="n"/>
      <c r="C69" s="121" t="n"/>
      <c r="D69" s="121" t="n"/>
      <c r="E69" s="121" t="n"/>
      <c r="F69" s="121" t="n"/>
      <c r="G69" s="121" t="n"/>
      <c r="H69" s="121" t="n"/>
      <c r="I69" s="121" t="n"/>
      <c r="J69" s="121" t="n"/>
      <c r="K69" s="121" t="n"/>
      <c r="O69" s="123" t="n"/>
    </row>
    <row r="70" ht="14.25" customHeight="1" s="131">
      <c r="A70" s="121" t="n"/>
      <c r="B70" s="121" t="n"/>
      <c r="C70" s="121" t="n"/>
      <c r="D70" s="121" t="n"/>
      <c r="E70" s="121" t="n"/>
      <c r="F70" s="121" t="n"/>
      <c r="G70" s="121" t="n"/>
      <c r="H70" s="121" t="n"/>
      <c r="I70" s="121" t="n"/>
      <c r="J70" s="121" t="n"/>
      <c r="K70" s="121" t="n"/>
      <c r="O70" s="123" t="n"/>
    </row>
    <row r="71" ht="14.25" customHeight="1" s="131">
      <c r="A71" s="121" t="n"/>
      <c r="B71" s="121" t="n"/>
      <c r="C71" s="121" t="n"/>
      <c r="D71" s="121" t="n"/>
      <c r="E71" s="121" t="n"/>
      <c r="F71" s="121" t="n"/>
      <c r="G71" s="121" t="n"/>
      <c r="H71" s="121" t="n"/>
      <c r="I71" s="121" t="n"/>
      <c r="J71" s="121" t="n"/>
      <c r="K71" s="121" t="n"/>
      <c r="O71" s="123" t="n"/>
    </row>
    <row r="72" ht="14.25" customHeight="1" s="131">
      <c r="A72" s="121" t="n"/>
      <c r="B72" s="121" t="n"/>
      <c r="C72" s="121" t="n"/>
      <c r="D72" s="121" t="n"/>
      <c r="E72" s="121" t="n"/>
      <c r="F72" s="121" t="n"/>
      <c r="G72" s="121" t="n"/>
      <c r="H72" s="121" t="n"/>
      <c r="I72" s="121" t="n"/>
      <c r="J72" s="121" t="n"/>
      <c r="K72" s="121" t="n"/>
      <c r="O72" s="123" t="n"/>
    </row>
    <row r="73" ht="14.25" customHeight="1" s="131">
      <c r="A73" s="121" t="n"/>
      <c r="B73" s="121" t="n"/>
      <c r="C73" s="121" t="n"/>
      <c r="D73" s="121" t="n"/>
      <c r="E73" s="121" t="n"/>
      <c r="F73" s="121" t="n"/>
      <c r="G73" s="121" t="n"/>
      <c r="H73" s="121" t="n"/>
      <c r="I73" s="121" t="n"/>
      <c r="J73" s="121" t="n"/>
      <c r="K73" s="121" t="n"/>
      <c r="O73" s="123" t="n"/>
    </row>
    <row r="74" ht="14.25" customHeight="1" s="131">
      <c r="A74" s="121" t="n"/>
      <c r="B74" s="121" t="n"/>
      <c r="C74" s="121" t="n"/>
      <c r="D74" s="121" t="n"/>
      <c r="E74" s="121" t="n"/>
      <c r="F74" s="121" t="n"/>
      <c r="G74" s="121" t="n"/>
      <c r="H74" s="121" t="n"/>
      <c r="I74" s="121" t="n"/>
      <c r="J74" s="121" t="n"/>
      <c r="K74" s="121" t="n"/>
      <c r="O74" s="123" t="n"/>
    </row>
    <row r="75" ht="14.25" customHeight="1" s="131">
      <c r="A75" s="121" t="n"/>
      <c r="B75" s="121" t="n"/>
      <c r="C75" s="121" t="n"/>
      <c r="D75" s="121" t="n"/>
      <c r="E75" s="121" t="n"/>
      <c r="F75" s="121" t="n"/>
      <c r="G75" s="121" t="n"/>
      <c r="H75" s="121" t="n"/>
      <c r="I75" s="121" t="n"/>
      <c r="J75" s="121" t="n"/>
      <c r="K75" s="121" t="n"/>
      <c r="O75" s="123" t="n"/>
    </row>
    <row r="76" ht="14.25" customHeight="1" s="131">
      <c r="A76" s="121" t="n"/>
      <c r="B76" s="121" t="n"/>
      <c r="C76" s="121" t="n"/>
      <c r="D76" s="121" t="n"/>
      <c r="E76" s="121" t="n"/>
      <c r="F76" s="121" t="n"/>
      <c r="G76" s="121" t="n"/>
      <c r="H76" s="121" t="n"/>
      <c r="I76" s="121" t="n"/>
      <c r="J76" s="121" t="n"/>
      <c r="K76" s="121" t="n"/>
      <c r="O76" s="123" t="n"/>
    </row>
    <row r="77" ht="14.25" customHeight="1" s="131">
      <c r="A77" s="121" t="n"/>
      <c r="B77" s="121" t="n"/>
      <c r="C77" s="121" t="n"/>
      <c r="D77" s="121" t="n"/>
      <c r="E77" s="121" t="n"/>
      <c r="F77" s="121" t="n"/>
      <c r="G77" s="121" t="n"/>
      <c r="H77" s="121" t="n"/>
      <c r="I77" s="121" t="n"/>
      <c r="J77" s="121" t="n"/>
      <c r="K77" s="121" t="n"/>
      <c r="O77" s="123" t="n"/>
    </row>
    <row r="78" ht="14.25" customHeight="1" s="131">
      <c r="A78" s="121" t="n"/>
      <c r="B78" s="121" t="n"/>
      <c r="C78" s="121" t="n"/>
      <c r="D78" s="121" t="n"/>
      <c r="E78" s="121" t="n"/>
      <c r="F78" s="121" t="n"/>
      <c r="G78" s="121" t="n"/>
      <c r="H78" s="121" t="n"/>
      <c r="I78" s="121" t="n"/>
      <c r="J78" s="121" t="n"/>
      <c r="K78" s="121" t="n"/>
      <c r="O78" s="123" t="n"/>
    </row>
    <row r="79" ht="14.25" customHeight="1" s="131">
      <c r="A79" s="121" t="n"/>
      <c r="B79" s="121" t="n"/>
      <c r="C79" s="121" t="n"/>
      <c r="D79" s="121" t="n"/>
      <c r="E79" s="121" t="n"/>
      <c r="F79" s="121" t="n"/>
      <c r="G79" s="121" t="n"/>
      <c r="H79" s="121" t="n"/>
      <c r="I79" s="121" t="n"/>
      <c r="J79" s="121" t="n"/>
      <c r="K79" s="121" t="n"/>
      <c r="O79" s="123" t="n"/>
    </row>
    <row r="80" ht="14.25" customHeight="1" s="131">
      <c r="A80" s="121" t="n"/>
      <c r="B80" s="121" t="n"/>
      <c r="C80" s="121" t="n"/>
      <c r="D80" s="121" t="n"/>
      <c r="E80" s="121" t="n"/>
      <c r="F80" s="121" t="n"/>
      <c r="G80" s="121" t="n"/>
      <c r="H80" s="121" t="n"/>
      <c r="I80" s="121" t="n"/>
      <c r="J80" s="121" t="n"/>
      <c r="K80" s="121" t="n"/>
      <c r="O80" s="123" t="n"/>
    </row>
    <row r="81" ht="14.25" customHeight="1" s="131">
      <c r="A81" s="121" t="n"/>
      <c r="B81" s="121" t="n"/>
      <c r="C81" s="121" t="n"/>
      <c r="D81" s="121" t="n"/>
      <c r="E81" s="121" t="n"/>
      <c r="F81" s="121" t="n"/>
      <c r="G81" s="121" t="n"/>
      <c r="H81" s="121" t="n"/>
      <c r="I81" s="121" t="n"/>
      <c r="J81" s="121" t="n"/>
      <c r="K81" s="121" t="n"/>
      <c r="O81" s="123" t="n"/>
    </row>
    <row r="82" ht="14.25" customHeight="1" s="131">
      <c r="A82" s="121" t="n"/>
      <c r="B82" s="121" t="n"/>
      <c r="C82" s="121" t="n"/>
      <c r="D82" s="121" t="n"/>
      <c r="E82" s="121" t="n"/>
      <c r="F82" s="121" t="n"/>
      <c r="G82" s="121" t="n"/>
      <c r="H82" s="121" t="n"/>
      <c r="I82" s="121" t="n"/>
      <c r="J82" s="121" t="n"/>
      <c r="K82" s="121" t="n"/>
      <c r="O82" s="123" t="n"/>
    </row>
    <row r="83" ht="14.25" customHeight="1" s="131">
      <c r="A83" s="121" t="n"/>
      <c r="B83" s="121" t="n"/>
      <c r="C83" s="121" t="n"/>
      <c r="D83" s="121" t="n"/>
      <c r="E83" s="121" t="n"/>
      <c r="F83" s="121" t="n"/>
      <c r="G83" s="121" t="n"/>
      <c r="H83" s="121" t="n"/>
      <c r="I83" s="121" t="n"/>
      <c r="J83" s="121" t="n"/>
      <c r="K83" s="121" t="n"/>
      <c r="O83" s="123" t="n"/>
    </row>
    <row r="84" ht="14.25" customHeight="1" s="131">
      <c r="A84" s="121" t="n"/>
      <c r="B84" s="121" t="n"/>
      <c r="C84" s="121" t="n"/>
      <c r="D84" s="121" t="n"/>
      <c r="E84" s="121" t="n"/>
      <c r="F84" s="121" t="n"/>
      <c r="G84" s="121" t="n"/>
      <c r="H84" s="121" t="n"/>
      <c r="I84" s="121" t="n"/>
      <c r="J84" s="121" t="n"/>
      <c r="K84" s="121" t="n"/>
      <c r="O84" s="123" t="n"/>
    </row>
    <row r="85" ht="14.25" customHeight="1" s="131">
      <c r="A85" s="121" t="n"/>
      <c r="B85" s="121" t="n"/>
      <c r="C85" s="121" t="n"/>
      <c r="D85" s="121" t="n"/>
      <c r="E85" s="121" t="n"/>
      <c r="F85" s="121" t="n"/>
      <c r="G85" s="121" t="n"/>
      <c r="H85" s="121" t="n"/>
      <c r="I85" s="121" t="n"/>
      <c r="J85" s="121" t="n"/>
      <c r="K85" s="121" t="n"/>
      <c r="O85" s="123" t="n"/>
    </row>
    <row r="86" ht="14.25" customHeight="1" s="131">
      <c r="A86" s="121" t="n"/>
      <c r="B86" s="121" t="n"/>
      <c r="C86" s="121" t="n"/>
      <c r="D86" s="121" t="n"/>
      <c r="E86" s="121" t="n"/>
      <c r="F86" s="121" t="n"/>
      <c r="G86" s="121" t="n"/>
      <c r="H86" s="121" t="n"/>
      <c r="I86" s="121" t="n"/>
      <c r="J86" s="121" t="n"/>
      <c r="K86" s="121" t="n"/>
      <c r="L86" s="121" t="n"/>
      <c r="M86" s="121" t="n"/>
      <c r="N86" s="123" t="n"/>
      <c r="O86" s="123" t="n"/>
    </row>
    <row r="87" ht="14.25" customHeight="1" s="131">
      <c r="A87" s="121" t="n"/>
      <c r="B87" s="121" t="n"/>
      <c r="C87" s="121" t="n"/>
      <c r="D87" s="121" t="n"/>
      <c r="E87" s="121" t="n"/>
      <c r="F87" s="121" t="n"/>
      <c r="G87" s="121" t="n"/>
      <c r="H87" s="121" t="n"/>
      <c r="I87" s="121" t="n"/>
      <c r="J87" s="121" t="n"/>
      <c r="K87" s="121" t="n"/>
      <c r="L87" s="121" t="n"/>
      <c r="M87" s="121" t="n"/>
      <c r="N87" s="123" t="n"/>
      <c r="O87" s="123" t="n"/>
    </row>
    <row r="88" ht="14.25" customHeight="1" s="131">
      <c r="A88" s="121" t="n"/>
      <c r="B88" s="121" t="n"/>
      <c r="C88" s="121" t="n"/>
      <c r="D88" s="121" t="n"/>
      <c r="E88" s="121" t="n"/>
      <c r="F88" s="121" t="n"/>
      <c r="G88" s="121" t="n"/>
      <c r="H88" s="121" t="n"/>
      <c r="I88" s="121" t="n"/>
      <c r="J88" s="121" t="n"/>
      <c r="K88" s="121" t="n"/>
      <c r="L88" s="121" t="n"/>
      <c r="M88" s="121" t="n"/>
      <c r="N88" s="123" t="n"/>
      <c r="O88" s="123" t="n"/>
    </row>
    <row r="89" ht="14.25" customHeight="1" s="131">
      <c r="A89" s="121" t="n"/>
      <c r="B89" s="121" t="n"/>
      <c r="C89" s="121" t="n"/>
      <c r="D89" s="121" t="n"/>
      <c r="E89" s="121" t="n"/>
      <c r="F89" s="121" t="n"/>
      <c r="G89" s="121" t="n"/>
      <c r="H89" s="121" t="n"/>
      <c r="I89" s="121" t="n"/>
      <c r="J89" s="121" t="n"/>
      <c r="K89" s="121" t="n"/>
      <c r="L89" s="121" t="n"/>
      <c r="M89" s="121" t="n"/>
      <c r="N89" s="123" t="n"/>
      <c r="O89" s="123" t="n"/>
    </row>
    <row r="90" ht="14.25" customHeight="1" s="131">
      <c r="A90" s="121" t="n"/>
      <c r="B90" s="121" t="n"/>
      <c r="C90" s="121" t="n"/>
      <c r="D90" s="121" t="n"/>
      <c r="E90" s="121" t="n"/>
      <c r="F90" s="121" t="n"/>
      <c r="G90" s="121" t="n"/>
      <c r="H90" s="121" t="n"/>
      <c r="I90" s="121" t="n"/>
      <c r="J90" s="121" t="n"/>
      <c r="K90" s="121" t="n"/>
      <c r="L90" s="121" t="n"/>
      <c r="M90" s="121" t="n"/>
      <c r="N90" s="123" t="n"/>
      <c r="O90" s="123" t="n"/>
    </row>
    <row r="91" ht="14.25" customHeight="1" s="131">
      <c r="A91" s="121" t="n"/>
      <c r="B91" s="121" t="n"/>
      <c r="C91" s="121" t="n"/>
      <c r="D91" s="121" t="n"/>
      <c r="E91" s="121" t="n"/>
      <c r="F91" s="121" t="n"/>
      <c r="G91" s="121" t="n"/>
      <c r="H91" s="121" t="n"/>
      <c r="I91" s="121" t="n"/>
      <c r="J91" s="121" t="n"/>
      <c r="K91" s="121" t="n"/>
      <c r="L91" s="121" t="n"/>
      <c r="M91" s="121" t="n"/>
      <c r="N91" s="123" t="n"/>
      <c r="O91" s="123" t="n"/>
    </row>
    <row r="92" ht="14.25" customHeight="1" s="131">
      <c r="A92" s="121" t="n"/>
      <c r="B92" s="121" t="n"/>
      <c r="C92" s="121" t="n"/>
      <c r="D92" s="121" t="n"/>
      <c r="E92" s="121" t="n"/>
      <c r="F92" s="121" t="n"/>
      <c r="G92" s="121" t="n"/>
      <c r="H92" s="121" t="n"/>
      <c r="I92" s="121" t="n"/>
      <c r="J92" s="121" t="n"/>
      <c r="K92" s="121" t="n"/>
      <c r="L92" s="121" t="n"/>
      <c r="M92" s="121" t="n"/>
      <c r="N92" s="123" t="n"/>
      <c r="O92" s="123" t="n"/>
    </row>
    <row r="93" ht="14.25" customHeight="1" s="131">
      <c r="A93" s="121" t="n"/>
      <c r="B93" s="121" t="n"/>
      <c r="C93" s="121" t="n"/>
      <c r="D93" s="121" t="n"/>
      <c r="E93" s="121" t="n"/>
      <c r="F93" s="121" t="n"/>
      <c r="G93" s="121" t="n"/>
      <c r="H93" s="121" t="n"/>
      <c r="I93" s="121" t="n"/>
      <c r="J93" s="121" t="n"/>
      <c r="K93" s="121" t="n"/>
      <c r="L93" s="121" t="n"/>
      <c r="M93" s="121" t="n"/>
      <c r="N93" s="123" t="n"/>
      <c r="O93" s="123" t="n"/>
    </row>
    <row r="94" ht="14.25" customHeight="1" s="131">
      <c r="A94" s="121" t="n"/>
      <c r="B94" s="121" t="n"/>
      <c r="C94" s="121" t="n"/>
      <c r="D94" s="121" t="n"/>
      <c r="E94" s="121" t="n"/>
      <c r="F94" s="121" t="n"/>
      <c r="G94" s="121" t="n"/>
      <c r="H94" s="121" t="n"/>
      <c r="I94" s="121" t="n"/>
      <c r="J94" s="121" t="n"/>
      <c r="K94" s="121" t="n"/>
      <c r="L94" s="121" t="n"/>
      <c r="M94" s="121" t="n"/>
      <c r="N94" s="123" t="n"/>
      <c r="O94" s="123" t="n"/>
    </row>
    <row r="95" ht="14.25" customHeight="1" s="131">
      <c r="A95" s="121" t="n"/>
      <c r="B95" s="121" t="n"/>
      <c r="C95" s="121" t="n"/>
      <c r="D95" s="121" t="n"/>
      <c r="E95" s="121" t="n"/>
      <c r="F95" s="121" t="n"/>
      <c r="G95" s="121" t="n"/>
      <c r="H95" s="121" t="n"/>
      <c r="I95" s="121" t="n"/>
      <c r="J95" s="121" t="n"/>
      <c r="K95" s="121" t="n"/>
      <c r="L95" s="121" t="n"/>
      <c r="M95" s="121" t="n"/>
      <c r="N95" s="123" t="n"/>
      <c r="O95" s="123" t="n"/>
    </row>
    <row r="96" ht="14.25" customHeight="1" s="131">
      <c r="A96" s="121" t="n"/>
      <c r="B96" s="121" t="n"/>
      <c r="C96" s="121" t="n"/>
      <c r="D96" s="121" t="n"/>
      <c r="E96" s="121" t="n"/>
      <c r="F96" s="121" t="n"/>
      <c r="G96" s="121" t="n"/>
      <c r="H96" s="121" t="n"/>
      <c r="I96" s="121" t="n"/>
      <c r="J96" s="121" t="n"/>
      <c r="K96" s="121" t="n"/>
      <c r="L96" s="121" t="n"/>
      <c r="M96" s="121" t="n"/>
      <c r="N96" s="123" t="n"/>
      <c r="O96" s="123" t="n"/>
    </row>
    <row r="97" ht="14.25" customHeight="1" s="131">
      <c r="A97" s="121" t="n"/>
      <c r="B97" s="121" t="n"/>
      <c r="C97" s="121" t="n"/>
      <c r="D97" s="121" t="n"/>
      <c r="E97" s="121" t="n"/>
      <c r="F97" s="121" t="n"/>
      <c r="G97" s="121" t="n"/>
      <c r="H97" s="121" t="n"/>
      <c r="I97" s="121" t="n"/>
      <c r="J97" s="121" t="n"/>
      <c r="K97" s="121" t="n"/>
      <c r="L97" s="121" t="n"/>
      <c r="M97" s="121" t="n"/>
      <c r="N97" s="123" t="n"/>
      <c r="O97" s="123" t="n"/>
    </row>
    <row r="98" ht="14.25" customHeight="1" s="131">
      <c r="A98" s="121" t="n"/>
      <c r="B98" s="121" t="n"/>
      <c r="C98" s="121" t="n"/>
      <c r="D98" s="121" t="n"/>
      <c r="E98" s="121" t="n"/>
      <c r="F98" s="121" t="n"/>
      <c r="G98" s="121" t="n"/>
      <c r="H98" s="121" t="n"/>
      <c r="I98" s="121" t="n"/>
      <c r="J98" s="121" t="n"/>
      <c r="K98" s="121" t="n"/>
      <c r="L98" s="121" t="n"/>
      <c r="M98" s="121" t="n"/>
      <c r="N98" s="123" t="n"/>
      <c r="O98" s="123" t="n"/>
    </row>
    <row r="99" ht="14.25" customHeight="1" s="131">
      <c r="A99" s="121" t="n"/>
      <c r="B99" s="121" t="n"/>
      <c r="C99" s="121" t="n"/>
      <c r="D99" s="121" t="n"/>
      <c r="E99" s="121" t="n"/>
      <c r="F99" s="121" t="n"/>
      <c r="G99" s="121" t="n"/>
      <c r="H99" s="121" t="n"/>
      <c r="I99" s="121" t="n"/>
      <c r="J99" s="121" t="n"/>
      <c r="K99" s="121" t="n"/>
      <c r="L99" s="121" t="n"/>
      <c r="M99" s="121" t="n"/>
      <c r="N99" s="123" t="n"/>
      <c r="O99" s="123" t="n"/>
    </row>
    <row r="100" ht="14.25" customHeight="1" s="131">
      <c r="A100" s="121" t="n"/>
      <c r="B100" s="121" t="n"/>
      <c r="C100" s="121" t="n"/>
      <c r="D100" s="121" t="n"/>
      <c r="E100" s="121" t="n"/>
      <c r="F100" s="121" t="n"/>
      <c r="G100" s="121" t="n"/>
      <c r="H100" s="121" t="n"/>
      <c r="I100" s="121" t="n"/>
      <c r="J100" s="121" t="n"/>
      <c r="K100" s="121" t="n"/>
      <c r="L100" s="121" t="n"/>
      <c r="M100" s="121" t="n"/>
      <c r="N100" s="123" t="n"/>
      <c r="O100" s="123" t="n"/>
    </row>
    <row r="101" ht="14.25" customHeight="1" s="131">
      <c r="A101" s="121" t="n"/>
      <c r="B101" s="121" t="n"/>
      <c r="C101" s="121" t="n"/>
      <c r="D101" s="121" t="n"/>
      <c r="E101" s="121" t="n"/>
      <c r="F101" s="121" t="n"/>
      <c r="G101" s="121" t="n"/>
      <c r="H101" s="121" t="n"/>
      <c r="I101" s="121" t="n"/>
      <c r="J101" s="121" t="n"/>
      <c r="K101" s="121" t="n"/>
      <c r="L101" s="121" t="n"/>
      <c r="M101" s="121" t="n"/>
      <c r="N101" s="123" t="n"/>
      <c r="O101" s="123" t="n"/>
    </row>
    <row r="102" ht="14.25" customHeight="1" s="131">
      <c r="A102" s="121" t="n"/>
      <c r="B102" s="121" t="n"/>
      <c r="C102" s="121" t="n"/>
      <c r="D102" s="121" t="n"/>
      <c r="E102" s="121" t="n"/>
      <c r="F102" s="121" t="n"/>
      <c r="G102" s="121" t="n"/>
      <c r="H102" s="121" t="n"/>
      <c r="I102" s="121" t="n"/>
      <c r="J102" s="121" t="n"/>
      <c r="K102" s="121" t="n"/>
      <c r="L102" s="121" t="n"/>
      <c r="M102" s="121" t="n"/>
      <c r="N102" s="123" t="n"/>
      <c r="O102" s="123" t="n"/>
    </row>
    <row r="103" ht="14.25" customHeight="1" s="131">
      <c r="A103" s="121" t="n"/>
      <c r="B103" s="121" t="n"/>
      <c r="C103" s="121" t="n"/>
      <c r="D103" s="121" t="n"/>
      <c r="E103" s="121" t="n"/>
      <c r="F103" s="121" t="n"/>
      <c r="G103" s="121" t="n"/>
      <c r="H103" s="121" t="n"/>
      <c r="I103" s="121" t="n"/>
      <c r="J103" s="121" t="n"/>
      <c r="K103" s="121" t="n"/>
      <c r="L103" s="121" t="n"/>
      <c r="M103" s="121" t="n"/>
      <c r="N103" s="123" t="n"/>
      <c r="O103" s="123" t="n"/>
    </row>
    <row r="104" ht="14.25" customHeight="1" s="131">
      <c r="A104" s="121" t="n"/>
      <c r="B104" s="121" t="n"/>
      <c r="C104" s="121" t="n"/>
      <c r="D104" s="121" t="n"/>
      <c r="E104" s="121" t="n"/>
      <c r="F104" s="121" t="n"/>
      <c r="G104" s="121" t="n"/>
      <c r="H104" s="121" t="n"/>
      <c r="I104" s="121" t="n"/>
      <c r="J104" s="121" t="n"/>
      <c r="K104" s="121" t="n"/>
      <c r="L104" s="121" t="n"/>
      <c r="M104" s="121" t="n"/>
      <c r="N104" s="123" t="n"/>
      <c r="O104" s="123" t="n"/>
    </row>
    <row r="105" ht="14.25" customHeight="1" s="131">
      <c r="A105" s="121" t="n"/>
      <c r="B105" s="121" t="n"/>
      <c r="C105" s="121" t="n"/>
      <c r="D105" s="121" t="n"/>
      <c r="E105" s="121" t="n"/>
      <c r="F105" s="121" t="n"/>
      <c r="G105" s="121" t="n"/>
      <c r="H105" s="121" t="n"/>
      <c r="I105" s="121" t="n"/>
      <c r="J105" s="121" t="n"/>
      <c r="K105" s="121" t="n"/>
      <c r="L105" s="121" t="n"/>
      <c r="M105" s="121" t="n"/>
      <c r="N105" s="123" t="n"/>
      <c r="O105" s="123" t="n"/>
    </row>
    <row r="106" ht="14.25" customHeight="1" s="131">
      <c r="A106" s="121" t="n"/>
      <c r="B106" s="121" t="n"/>
      <c r="C106" s="121" t="n"/>
      <c r="D106" s="121" t="n"/>
      <c r="E106" s="121" t="n"/>
      <c r="F106" s="121" t="n"/>
      <c r="G106" s="121" t="n"/>
      <c r="H106" s="121" t="n"/>
      <c r="I106" s="121" t="n"/>
      <c r="J106" s="121" t="n"/>
      <c r="K106" s="121" t="n"/>
      <c r="L106" s="121" t="n"/>
      <c r="M106" s="121" t="n"/>
      <c r="N106" s="123" t="n"/>
      <c r="O106" s="123" t="n"/>
    </row>
    <row r="107" ht="14.25" customHeight="1" s="131">
      <c r="A107" s="121" t="n"/>
      <c r="B107" s="121" t="n"/>
      <c r="C107" s="121" t="n"/>
      <c r="D107" s="121" t="n"/>
      <c r="E107" s="121" t="n"/>
      <c r="F107" s="121" t="n"/>
      <c r="G107" s="121" t="n"/>
      <c r="H107" s="121" t="n"/>
      <c r="I107" s="121" t="n"/>
      <c r="J107" s="121" t="n"/>
      <c r="K107" s="121" t="n"/>
      <c r="L107" s="121" t="n"/>
      <c r="M107" s="121" t="n"/>
      <c r="N107" s="123" t="n"/>
      <c r="O107" s="123" t="n"/>
    </row>
    <row r="108" ht="14.25" customHeight="1" s="131">
      <c r="A108" s="121" t="n"/>
      <c r="B108" s="121" t="n"/>
      <c r="C108" s="121" t="n"/>
      <c r="D108" s="121" t="n"/>
      <c r="E108" s="121" t="n"/>
      <c r="F108" s="121" t="n"/>
      <c r="G108" s="121" t="n"/>
      <c r="H108" s="121" t="n"/>
      <c r="I108" s="121" t="n"/>
      <c r="J108" s="121" t="n"/>
      <c r="K108" s="121" t="n"/>
      <c r="L108" s="121" t="n"/>
      <c r="M108" s="121" t="n"/>
      <c r="N108" s="123" t="n"/>
      <c r="O108" s="123" t="n"/>
    </row>
    <row r="109" ht="14.25" customHeight="1" s="131">
      <c r="A109" s="121" t="n"/>
      <c r="B109" s="121" t="n"/>
      <c r="C109" s="121" t="n"/>
      <c r="D109" s="121" t="n"/>
      <c r="E109" s="121" t="n"/>
      <c r="F109" s="121" t="n"/>
      <c r="G109" s="121" t="n"/>
      <c r="H109" s="121" t="n"/>
      <c r="I109" s="121" t="n"/>
      <c r="J109" s="121" t="n"/>
      <c r="K109" s="121" t="n"/>
      <c r="L109" s="121" t="n"/>
      <c r="M109" s="121" t="n"/>
      <c r="N109" s="123" t="n"/>
      <c r="O109" s="123" t="n"/>
    </row>
    <row r="110" ht="14.25" customHeight="1" s="131">
      <c r="A110" s="121" t="n"/>
      <c r="B110" s="121" t="n"/>
      <c r="C110" s="121" t="n"/>
      <c r="D110" s="121" t="n"/>
      <c r="E110" s="121" t="n"/>
      <c r="F110" s="121" t="n"/>
      <c r="G110" s="121" t="n"/>
      <c r="H110" s="121" t="n"/>
      <c r="I110" s="121" t="n"/>
      <c r="J110" s="121" t="n"/>
      <c r="K110" s="121" t="n"/>
      <c r="L110" s="121" t="n"/>
      <c r="M110" s="121" t="n"/>
      <c r="N110" s="123" t="n"/>
      <c r="O110" s="123" t="n"/>
    </row>
    <row r="111" ht="14.25" customHeight="1" s="131">
      <c r="A111" s="121" t="n"/>
      <c r="B111" s="121" t="n"/>
      <c r="C111" s="121" t="n"/>
      <c r="D111" s="121" t="n"/>
      <c r="E111" s="121" t="n"/>
      <c r="F111" s="121" t="n"/>
      <c r="G111" s="121" t="n"/>
      <c r="H111" s="121" t="n"/>
      <c r="I111" s="121" t="n"/>
      <c r="J111" s="121" t="n"/>
      <c r="K111" s="121" t="n"/>
      <c r="L111" s="121" t="n"/>
      <c r="M111" s="121" t="n"/>
      <c r="N111" s="123" t="n"/>
      <c r="O111" s="123" t="n"/>
    </row>
    <row r="112" ht="14.25" customHeight="1" s="131">
      <c r="A112" s="121" t="n"/>
      <c r="B112" s="121" t="n"/>
      <c r="C112" s="121" t="n"/>
      <c r="D112" s="121" t="n"/>
      <c r="E112" s="121" t="n"/>
      <c r="F112" s="121" t="n"/>
      <c r="G112" s="121" t="n"/>
      <c r="H112" s="121" t="n"/>
      <c r="I112" s="121" t="n"/>
      <c r="J112" s="121" t="n"/>
      <c r="K112" s="121" t="n"/>
      <c r="L112" s="121" t="n"/>
      <c r="M112" s="121" t="n"/>
      <c r="N112" s="123" t="n"/>
      <c r="O112" s="123" t="n"/>
    </row>
    <row r="113" ht="14.25" customHeight="1" s="131">
      <c r="A113" s="121" t="n"/>
      <c r="B113" s="121" t="n"/>
      <c r="C113" s="121" t="n"/>
      <c r="D113" s="121" t="n"/>
      <c r="E113" s="121" t="n"/>
      <c r="F113" s="121" t="n"/>
      <c r="G113" s="121" t="n"/>
      <c r="H113" s="121" t="n"/>
      <c r="I113" s="121" t="n"/>
      <c r="J113" s="121" t="n"/>
      <c r="K113" s="121" t="n"/>
      <c r="L113" s="121" t="n"/>
      <c r="M113" s="121" t="n"/>
      <c r="N113" s="123" t="n"/>
      <c r="O113" s="123" t="n"/>
    </row>
    <row r="114" ht="14.25" customHeight="1" s="131">
      <c r="A114" s="121" t="n"/>
      <c r="B114" s="121" t="n"/>
      <c r="C114" s="121" t="n"/>
      <c r="D114" s="121" t="n"/>
      <c r="E114" s="121" t="n"/>
      <c r="F114" s="121" t="n"/>
      <c r="G114" s="121" t="n"/>
      <c r="H114" s="121" t="n"/>
      <c r="I114" s="121" t="n"/>
      <c r="J114" s="121" t="n"/>
      <c r="K114" s="121" t="n"/>
      <c r="L114" s="121" t="n"/>
      <c r="M114" s="121" t="n"/>
      <c r="N114" s="123" t="n"/>
      <c r="O114" s="123" t="n"/>
    </row>
    <row r="115" ht="14.25" customHeight="1" s="131">
      <c r="A115" s="121" t="n"/>
      <c r="B115" s="121" t="n"/>
      <c r="C115" s="121" t="n"/>
      <c r="D115" s="121" t="n"/>
      <c r="E115" s="121" t="n"/>
      <c r="F115" s="121" t="n"/>
      <c r="G115" s="121" t="n"/>
      <c r="H115" s="121" t="n"/>
      <c r="I115" s="121" t="n"/>
      <c r="J115" s="121" t="n"/>
      <c r="K115" s="121" t="n"/>
      <c r="L115" s="121" t="n"/>
      <c r="M115" s="121" t="n"/>
      <c r="N115" s="123" t="n"/>
      <c r="O115" s="123" t="n"/>
    </row>
    <row r="116" ht="14.25" customHeight="1" s="131">
      <c r="A116" s="121" t="n"/>
      <c r="B116" s="121" t="n"/>
      <c r="C116" s="121" t="n"/>
      <c r="D116" s="121" t="n"/>
      <c r="E116" s="121" t="n"/>
      <c r="F116" s="121" t="n"/>
      <c r="G116" s="121" t="n"/>
      <c r="H116" s="121" t="n"/>
      <c r="I116" s="121" t="n"/>
      <c r="J116" s="121" t="n"/>
      <c r="K116" s="121" t="n"/>
      <c r="L116" s="121" t="n"/>
      <c r="M116" s="121" t="n"/>
      <c r="N116" s="123" t="n"/>
      <c r="O116" s="123" t="n"/>
    </row>
    <row r="117" ht="14.25" customHeight="1" s="131">
      <c r="A117" s="121" t="n"/>
      <c r="B117" s="121" t="n"/>
      <c r="C117" s="121" t="n"/>
      <c r="D117" s="121" t="n"/>
      <c r="E117" s="121" t="n"/>
      <c r="F117" s="121" t="n"/>
      <c r="G117" s="121" t="n"/>
      <c r="H117" s="121" t="n"/>
      <c r="I117" s="121" t="n"/>
      <c r="J117" s="121" t="n"/>
      <c r="K117" s="121" t="n"/>
      <c r="L117" s="121" t="n"/>
      <c r="M117" s="121" t="n"/>
      <c r="N117" s="123" t="n"/>
      <c r="O117" s="123" t="n"/>
    </row>
    <row r="118" ht="14.25" customHeight="1" s="131">
      <c r="A118" s="121" t="n"/>
      <c r="B118" s="121" t="n"/>
      <c r="C118" s="121" t="n"/>
      <c r="D118" s="121" t="n"/>
      <c r="E118" s="121" t="n"/>
      <c r="F118" s="121" t="n"/>
      <c r="G118" s="121" t="n"/>
      <c r="H118" s="121" t="n"/>
      <c r="I118" s="121" t="n"/>
      <c r="J118" s="121" t="n"/>
      <c r="K118" s="121" t="n"/>
      <c r="L118" s="121" t="n"/>
      <c r="M118" s="121" t="n"/>
      <c r="N118" s="123" t="n"/>
      <c r="O118" s="123" t="n"/>
    </row>
    <row r="119" ht="14.25" customHeight="1" s="131">
      <c r="A119" s="121" t="n"/>
      <c r="B119" s="121" t="n"/>
      <c r="C119" s="121" t="n"/>
      <c r="D119" s="121" t="n"/>
      <c r="E119" s="121" t="n"/>
      <c r="F119" s="121" t="n"/>
      <c r="G119" s="121" t="n"/>
      <c r="H119" s="121" t="n"/>
      <c r="I119" s="121" t="n"/>
      <c r="J119" s="121" t="n"/>
      <c r="K119" s="121" t="n"/>
      <c r="L119" s="121" t="n"/>
      <c r="M119" s="121" t="n"/>
      <c r="N119" s="123" t="n"/>
      <c r="O119" s="123" t="n"/>
    </row>
    <row r="120" ht="14.25" customHeight="1" s="131">
      <c r="A120" s="121" t="n"/>
      <c r="B120" s="121" t="n"/>
      <c r="C120" s="121" t="n"/>
      <c r="D120" s="121" t="n"/>
      <c r="E120" s="121" t="n"/>
      <c r="F120" s="121" t="n"/>
      <c r="G120" s="121" t="n"/>
      <c r="H120" s="121" t="n"/>
      <c r="I120" s="121" t="n"/>
      <c r="J120" s="121" t="n"/>
      <c r="K120" s="121" t="n"/>
      <c r="L120" s="121" t="n"/>
      <c r="M120" s="121" t="n"/>
      <c r="N120" s="123" t="n"/>
      <c r="O120" s="123" t="n"/>
    </row>
    <row r="121" ht="14.25" customHeight="1" s="131">
      <c r="A121" s="121" t="n"/>
      <c r="B121" s="121" t="n"/>
      <c r="C121" s="121" t="n"/>
      <c r="D121" s="121" t="n"/>
      <c r="E121" s="121" t="n"/>
      <c r="F121" s="121" t="n"/>
      <c r="G121" s="121" t="n"/>
      <c r="H121" s="121" t="n"/>
      <c r="I121" s="121" t="n"/>
      <c r="J121" s="121" t="n"/>
      <c r="K121" s="121" t="n"/>
      <c r="L121" s="121" t="n"/>
      <c r="M121" s="121" t="n"/>
      <c r="N121" s="123" t="n"/>
      <c r="O121" s="123" t="n"/>
    </row>
    <row r="122" ht="14.25" customHeight="1" s="131">
      <c r="A122" s="121" t="n"/>
      <c r="B122" s="121" t="n"/>
      <c r="C122" s="121" t="n"/>
      <c r="D122" s="121" t="n"/>
      <c r="E122" s="121" t="n"/>
      <c r="F122" s="121" t="n"/>
      <c r="G122" s="121" t="n"/>
      <c r="H122" s="121" t="n"/>
      <c r="I122" s="121" t="n"/>
      <c r="J122" s="121" t="n"/>
      <c r="K122" s="121" t="n"/>
      <c r="L122" s="121" t="n"/>
      <c r="M122" s="121" t="n"/>
      <c r="N122" s="123" t="n"/>
      <c r="O122" s="123" t="n"/>
    </row>
    <row r="123" ht="14.25" customHeight="1" s="131">
      <c r="A123" s="121" t="n"/>
      <c r="B123" s="121" t="n"/>
      <c r="C123" s="121" t="n"/>
      <c r="D123" s="121" t="n"/>
      <c r="E123" s="121" t="n"/>
      <c r="F123" s="121" t="n"/>
      <c r="G123" s="121" t="n"/>
      <c r="H123" s="121" t="n"/>
      <c r="I123" s="121" t="n"/>
      <c r="J123" s="121" t="n"/>
      <c r="K123" s="121" t="n"/>
      <c r="L123" s="121" t="n"/>
      <c r="M123" s="121" t="n"/>
      <c r="N123" s="123" t="n"/>
      <c r="O123" s="123" t="n"/>
    </row>
    <row r="124" ht="14.25" customHeight="1" s="131">
      <c r="A124" s="121" t="n"/>
      <c r="B124" s="121" t="n"/>
      <c r="C124" s="121" t="n"/>
      <c r="D124" s="121" t="n"/>
      <c r="E124" s="121" t="n"/>
      <c r="F124" s="121" t="n"/>
      <c r="G124" s="121" t="n"/>
      <c r="H124" s="121" t="n"/>
      <c r="I124" s="121" t="n"/>
      <c r="J124" s="121" t="n"/>
      <c r="K124" s="121" t="n"/>
      <c r="L124" s="121" t="n"/>
      <c r="M124" s="121" t="n"/>
      <c r="N124" s="123" t="n"/>
      <c r="O124" s="123" t="n"/>
    </row>
    <row r="125" ht="14.25" customHeight="1" s="131">
      <c r="A125" s="121" t="n"/>
      <c r="B125" s="121" t="n"/>
      <c r="C125" s="121" t="n"/>
      <c r="D125" s="121" t="n"/>
      <c r="E125" s="121" t="n"/>
      <c r="F125" s="121" t="n"/>
      <c r="G125" s="121" t="n"/>
      <c r="H125" s="121" t="n"/>
      <c r="I125" s="121" t="n"/>
      <c r="J125" s="121" t="n"/>
      <c r="K125" s="121" t="n"/>
      <c r="L125" s="121" t="n"/>
      <c r="M125" s="121" t="n"/>
      <c r="N125" s="123" t="n"/>
      <c r="O125" s="123" t="n"/>
    </row>
    <row r="126" ht="14.25" customHeight="1" s="131">
      <c r="A126" s="121" t="n"/>
      <c r="B126" s="121" t="n"/>
      <c r="C126" s="121" t="n"/>
      <c r="D126" s="121" t="n"/>
      <c r="E126" s="121" t="n"/>
      <c r="F126" s="121" t="n"/>
      <c r="G126" s="121" t="n"/>
      <c r="H126" s="121" t="n"/>
      <c r="I126" s="121" t="n"/>
      <c r="J126" s="121" t="n"/>
      <c r="K126" s="121" t="n"/>
      <c r="L126" s="121" t="n"/>
      <c r="M126" s="121" t="n"/>
      <c r="N126" s="123" t="n"/>
      <c r="O126" s="123" t="n"/>
    </row>
    <row r="127" ht="14.25" customHeight="1" s="131">
      <c r="A127" s="121" t="n"/>
      <c r="B127" s="121" t="n"/>
      <c r="C127" s="121" t="n"/>
      <c r="D127" s="121" t="n"/>
      <c r="E127" s="121" t="n"/>
      <c r="F127" s="121" t="n"/>
      <c r="G127" s="121" t="n"/>
      <c r="H127" s="121" t="n"/>
      <c r="I127" s="121" t="n"/>
      <c r="J127" s="121" t="n"/>
      <c r="K127" s="121" t="n"/>
      <c r="L127" s="121" t="n"/>
      <c r="M127" s="121" t="n"/>
      <c r="N127" s="123" t="n"/>
      <c r="O127" s="123" t="n"/>
    </row>
    <row r="128" ht="14.25" customHeight="1" s="131">
      <c r="A128" s="121" t="n"/>
      <c r="B128" s="121" t="n"/>
      <c r="C128" s="121" t="n"/>
      <c r="D128" s="121" t="n"/>
      <c r="E128" s="121" t="n"/>
      <c r="F128" s="121" t="n"/>
      <c r="G128" s="121" t="n"/>
      <c r="H128" s="121" t="n"/>
      <c r="I128" s="121" t="n"/>
      <c r="J128" s="121" t="n"/>
      <c r="K128" s="121" t="n"/>
      <c r="L128" s="121" t="n"/>
      <c r="M128" s="121" t="n"/>
      <c r="N128" s="123" t="n"/>
      <c r="O128" s="123" t="n"/>
    </row>
    <row r="129" ht="14.25" customHeight="1" s="131">
      <c r="A129" s="121" t="n"/>
      <c r="B129" s="121" t="n"/>
      <c r="C129" s="121" t="n"/>
      <c r="D129" s="121" t="n"/>
      <c r="E129" s="121" t="n"/>
      <c r="F129" s="121" t="n"/>
      <c r="G129" s="121" t="n"/>
      <c r="H129" s="121" t="n"/>
      <c r="I129" s="121" t="n"/>
      <c r="J129" s="121" t="n"/>
      <c r="K129" s="121" t="n"/>
      <c r="L129" s="121" t="n"/>
      <c r="M129" s="121" t="n"/>
      <c r="N129" s="123" t="n"/>
      <c r="O129" s="123" t="n"/>
    </row>
    <row r="130" ht="14.25" customHeight="1" s="131">
      <c r="A130" s="121" t="n"/>
      <c r="B130" s="121" t="n"/>
      <c r="C130" s="121" t="n"/>
      <c r="D130" s="121" t="n"/>
      <c r="E130" s="121" t="n"/>
      <c r="F130" s="121" t="n"/>
      <c r="G130" s="121" t="n"/>
      <c r="H130" s="121" t="n"/>
      <c r="I130" s="121" t="n"/>
      <c r="J130" s="121" t="n"/>
      <c r="K130" s="121" t="n"/>
      <c r="L130" s="121" t="n"/>
      <c r="M130" s="121" t="n"/>
      <c r="N130" s="123" t="n"/>
      <c r="O130" s="123" t="n"/>
    </row>
    <row r="131" ht="14.25" customHeight="1" s="131">
      <c r="A131" s="121" t="n"/>
      <c r="B131" s="121" t="n"/>
      <c r="C131" s="121" t="n"/>
      <c r="D131" s="121" t="n"/>
      <c r="E131" s="121" t="n"/>
      <c r="F131" s="121" t="n"/>
      <c r="G131" s="121" t="n"/>
      <c r="H131" s="121" t="n"/>
      <c r="I131" s="121" t="n"/>
      <c r="J131" s="121" t="n"/>
      <c r="K131" s="121" t="n"/>
      <c r="L131" s="121" t="n"/>
      <c r="M131" s="121" t="n"/>
      <c r="N131" s="123" t="n"/>
      <c r="O131" s="123" t="n"/>
    </row>
    <row r="132" ht="14.25" customHeight="1" s="131">
      <c r="A132" s="121" t="n"/>
      <c r="B132" s="121" t="n"/>
      <c r="C132" s="121" t="n"/>
      <c r="D132" s="121" t="n"/>
      <c r="E132" s="121" t="n"/>
      <c r="F132" s="121" t="n"/>
      <c r="G132" s="121" t="n"/>
      <c r="H132" s="121" t="n"/>
      <c r="I132" s="121" t="n"/>
      <c r="J132" s="121" t="n"/>
      <c r="K132" s="121" t="n"/>
      <c r="L132" s="121" t="n"/>
      <c r="M132" s="121" t="n"/>
      <c r="N132" s="123" t="n"/>
      <c r="O132" s="123" t="n"/>
    </row>
    <row r="133" ht="14.25" customHeight="1" s="131">
      <c r="A133" s="121" t="n"/>
      <c r="B133" s="121" t="n"/>
      <c r="C133" s="121" t="n"/>
      <c r="D133" s="121" t="n"/>
      <c r="E133" s="121" t="n"/>
      <c r="F133" s="121" t="n"/>
      <c r="G133" s="121" t="n"/>
      <c r="H133" s="121" t="n"/>
      <c r="I133" s="121" t="n"/>
      <c r="J133" s="121" t="n"/>
      <c r="K133" s="121" t="n"/>
      <c r="L133" s="121" t="n"/>
      <c r="M133" s="121" t="n"/>
      <c r="N133" s="123" t="n"/>
      <c r="O133" s="123" t="n"/>
    </row>
    <row r="134" ht="14.25" customHeight="1" s="131">
      <c r="A134" s="121" t="n"/>
      <c r="B134" s="121" t="n"/>
      <c r="C134" s="121" t="n"/>
      <c r="D134" s="121" t="n"/>
      <c r="E134" s="121" t="n"/>
      <c r="F134" s="121" t="n"/>
      <c r="G134" s="121" t="n"/>
      <c r="H134" s="121" t="n"/>
      <c r="I134" s="121" t="n"/>
      <c r="J134" s="121" t="n"/>
      <c r="K134" s="121" t="n"/>
      <c r="L134" s="121" t="n"/>
      <c r="M134" s="121" t="n"/>
      <c r="N134" s="123" t="n"/>
      <c r="O134" s="123" t="n"/>
    </row>
    <row r="135" ht="14.25" customHeight="1" s="131">
      <c r="A135" s="121" t="n"/>
      <c r="B135" s="121" t="n"/>
      <c r="C135" s="121" t="n"/>
      <c r="D135" s="121" t="n"/>
      <c r="E135" s="121" t="n"/>
      <c r="F135" s="121" t="n"/>
      <c r="G135" s="121" t="n"/>
      <c r="H135" s="121" t="n"/>
      <c r="I135" s="121" t="n"/>
      <c r="J135" s="121" t="n"/>
      <c r="K135" s="121" t="n"/>
      <c r="L135" s="121" t="n"/>
      <c r="M135" s="121" t="n"/>
      <c r="N135" s="123" t="n"/>
      <c r="O135" s="123" t="n"/>
    </row>
    <row r="136" ht="14.25" customHeight="1" s="131">
      <c r="A136" s="121" t="n"/>
      <c r="B136" s="121" t="n"/>
      <c r="C136" s="121" t="n"/>
      <c r="D136" s="121" t="n"/>
      <c r="E136" s="121" t="n"/>
      <c r="F136" s="121" t="n"/>
      <c r="G136" s="121" t="n"/>
      <c r="H136" s="121" t="n"/>
      <c r="I136" s="121" t="n"/>
      <c r="J136" s="121" t="n"/>
      <c r="K136" s="121" t="n"/>
      <c r="L136" s="121" t="n"/>
      <c r="M136" s="121" t="n"/>
      <c r="N136" s="123" t="n"/>
      <c r="O136" s="123" t="n"/>
    </row>
    <row r="137" ht="14.25" customHeight="1" s="131">
      <c r="A137" s="121" t="n"/>
      <c r="B137" s="121" t="n"/>
      <c r="C137" s="121" t="n"/>
      <c r="D137" s="121" t="n"/>
      <c r="E137" s="121" t="n"/>
      <c r="F137" s="121" t="n"/>
      <c r="G137" s="121" t="n"/>
      <c r="H137" s="121" t="n"/>
      <c r="I137" s="121" t="n"/>
      <c r="J137" s="121" t="n"/>
      <c r="K137" s="121" t="n"/>
      <c r="L137" s="121" t="n"/>
      <c r="M137" s="121" t="n"/>
      <c r="N137" s="123" t="n"/>
      <c r="O137" s="123" t="n"/>
    </row>
    <row r="138" ht="14.25" customHeight="1" s="131">
      <c r="A138" s="121" t="n"/>
      <c r="B138" s="121" t="n"/>
      <c r="C138" s="121" t="n"/>
      <c r="D138" s="121" t="n"/>
      <c r="E138" s="121" t="n"/>
      <c r="F138" s="121" t="n"/>
      <c r="G138" s="121" t="n"/>
      <c r="H138" s="121" t="n"/>
      <c r="I138" s="121" t="n"/>
      <c r="J138" s="121" t="n"/>
      <c r="K138" s="121" t="n"/>
      <c r="L138" s="121" t="n"/>
      <c r="M138" s="121" t="n"/>
      <c r="N138" s="123" t="n"/>
      <c r="O138" s="123" t="n"/>
    </row>
    <row r="139" ht="14.25" customHeight="1" s="131">
      <c r="A139" s="121" t="n"/>
      <c r="B139" s="121" t="n"/>
      <c r="C139" s="121" t="n"/>
      <c r="D139" s="121" t="n"/>
      <c r="E139" s="121" t="n"/>
      <c r="F139" s="121" t="n"/>
      <c r="G139" s="121" t="n"/>
      <c r="H139" s="121" t="n"/>
      <c r="I139" s="121" t="n"/>
      <c r="J139" s="121" t="n"/>
      <c r="K139" s="121" t="n"/>
      <c r="L139" s="121" t="n"/>
      <c r="M139" s="121" t="n"/>
      <c r="N139" s="123" t="n"/>
      <c r="O139" s="123" t="n"/>
    </row>
    <row r="140" ht="14.25" customHeight="1" s="131">
      <c r="A140" s="121" t="n"/>
      <c r="B140" s="121" t="n"/>
      <c r="C140" s="121" t="n"/>
      <c r="D140" s="121" t="n"/>
      <c r="E140" s="121" t="n"/>
      <c r="F140" s="121" t="n"/>
      <c r="G140" s="121" t="n"/>
      <c r="H140" s="121" t="n"/>
      <c r="I140" s="121" t="n"/>
      <c r="J140" s="121" t="n"/>
      <c r="K140" s="121" t="n"/>
      <c r="L140" s="121" t="n"/>
      <c r="M140" s="121" t="n"/>
      <c r="N140" s="123" t="n"/>
      <c r="O140" s="123" t="n"/>
    </row>
    <row r="141" ht="14.25" customHeight="1" s="131">
      <c r="A141" s="121" t="n"/>
      <c r="B141" s="121" t="n"/>
      <c r="C141" s="121" t="n"/>
      <c r="D141" s="121" t="n"/>
      <c r="E141" s="121" t="n"/>
      <c r="F141" s="121" t="n"/>
      <c r="G141" s="121" t="n"/>
      <c r="H141" s="121" t="n"/>
      <c r="I141" s="121" t="n"/>
      <c r="J141" s="121" t="n"/>
      <c r="K141" s="121" t="n"/>
      <c r="L141" s="121" t="n"/>
      <c r="M141" s="121" t="n"/>
      <c r="N141" s="123" t="n"/>
      <c r="O141" s="123" t="n"/>
    </row>
    <row r="142" ht="14.25" customHeight="1" s="131">
      <c r="A142" s="121" t="n"/>
      <c r="B142" s="121" t="n"/>
      <c r="C142" s="121" t="n"/>
      <c r="D142" s="121" t="n"/>
      <c r="E142" s="121" t="n"/>
      <c r="F142" s="121" t="n"/>
      <c r="G142" s="121" t="n"/>
      <c r="H142" s="121" t="n"/>
      <c r="I142" s="121" t="n"/>
      <c r="J142" s="121" t="n"/>
      <c r="K142" s="121" t="n"/>
      <c r="L142" s="121" t="n"/>
      <c r="M142" s="121" t="n"/>
      <c r="N142" s="123" t="n"/>
      <c r="O142" s="123" t="n"/>
    </row>
    <row r="143" ht="14.25" customHeight="1" s="131">
      <c r="A143" s="121" t="n"/>
      <c r="B143" s="121" t="n"/>
      <c r="C143" s="121" t="n"/>
      <c r="D143" s="121" t="n"/>
      <c r="E143" s="121" t="n"/>
      <c r="F143" s="121" t="n"/>
      <c r="G143" s="121" t="n"/>
      <c r="H143" s="121" t="n"/>
      <c r="I143" s="121" t="n"/>
      <c r="J143" s="121" t="n"/>
      <c r="K143" s="121" t="n"/>
      <c r="L143" s="121" t="n"/>
      <c r="M143" s="121" t="n"/>
      <c r="N143" s="123" t="n"/>
      <c r="O143" s="123" t="n"/>
    </row>
    <row r="144" ht="14.25" customHeight="1" s="131">
      <c r="A144" s="121" t="n"/>
      <c r="B144" s="121" t="n"/>
      <c r="C144" s="121" t="n"/>
      <c r="D144" s="121" t="n"/>
      <c r="E144" s="121" t="n"/>
      <c r="F144" s="121" t="n"/>
      <c r="G144" s="121" t="n"/>
      <c r="H144" s="121" t="n"/>
      <c r="I144" s="121" t="n"/>
      <c r="J144" s="121" t="n"/>
      <c r="K144" s="121" t="n"/>
      <c r="L144" s="121" t="n"/>
      <c r="M144" s="121" t="n"/>
      <c r="N144" s="123" t="n"/>
      <c r="O144" s="123" t="n"/>
    </row>
    <row r="145" ht="14.25" customHeight="1" s="131">
      <c r="A145" s="121" t="n"/>
      <c r="B145" s="121" t="n"/>
      <c r="C145" s="121" t="n"/>
      <c r="D145" s="121" t="n"/>
      <c r="E145" s="121" t="n"/>
      <c r="F145" s="121" t="n"/>
      <c r="G145" s="121" t="n"/>
      <c r="H145" s="121" t="n"/>
      <c r="I145" s="121" t="n"/>
      <c r="J145" s="121" t="n"/>
      <c r="K145" s="121" t="n"/>
      <c r="L145" s="121" t="n"/>
      <c r="M145" s="121" t="n"/>
      <c r="N145" s="123" t="n"/>
      <c r="O145" s="123" t="n"/>
    </row>
    <row r="146" ht="14.25" customHeight="1" s="131">
      <c r="A146" s="121" t="n"/>
      <c r="B146" s="121" t="n"/>
      <c r="C146" s="121" t="n"/>
      <c r="D146" s="121" t="n"/>
      <c r="E146" s="121" t="n"/>
      <c r="F146" s="121" t="n"/>
      <c r="G146" s="121" t="n"/>
      <c r="H146" s="121" t="n"/>
      <c r="I146" s="121" t="n"/>
      <c r="J146" s="121" t="n"/>
      <c r="K146" s="121" t="n"/>
      <c r="L146" s="121" t="n"/>
      <c r="M146" s="121" t="n"/>
      <c r="N146" s="123" t="n"/>
      <c r="O146" s="123" t="n"/>
    </row>
    <row r="147" ht="14.25" customHeight="1" s="131">
      <c r="A147" s="121" t="n"/>
      <c r="B147" s="121" t="n"/>
      <c r="C147" s="121" t="n"/>
      <c r="D147" s="121" t="n"/>
      <c r="E147" s="121" t="n"/>
      <c r="F147" s="121" t="n"/>
      <c r="G147" s="121" t="n"/>
      <c r="H147" s="121" t="n"/>
      <c r="I147" s="121" t="n"/>
      <c r="J147" s="121" t="n"/>
      <c r="K147" s="121" t="n"/>
      <c r="L147" s="121" t="n"/>
      <c r="M147" s="121" t="n"/>
      <c r="N147" s="123" t="n"/>
      <c r="O147" s="123" t="n"/>
    </row>
    <row r="148" ht="14.25" customHeight="1" s="131">
      <c r="A148" s="121" t="n"/>
      <c r="B148" s="121" t="n"/>
      <c r="C148" s="121" t="n"/>
      <c r="D148" s="121" t="n"/>
      <c r="E148" s="121" t="n"/>
      <c r="F148" s="121" t="n"/>
      <c r="G148" s="121" t="n"/>
      <c r="H148" s="121" t="n"/>
      <c r="I148" s="121" t="n"/>
      <c r="J148" s="121" t="n"/>
      <c r="K148" s="121" t="n"/>
      <c r="L148" s="121" t="n"/>
      <c r="M148" s="121" t="n"/>
      <c r="N148" s="123" t="n"/>
      <c r="O148" s="123" t="n"/>
    </row>
    <row r="149" ht="14.25" customHeight="1" s="131">
      <c r="A149" s="121" t="n"/>
      <c r="B149" s="121" t="n"/>
      <c r="C149" s="121" t="n"/>
      <c r="D149" s="121" t="n"/>
      <c r="E149" s="121" t="n"/>
      <c r="F149" s="121" t="n"/>
      <c r="G149" s="121" t="n"/>
      <c r="H149" s="121" t="n"/>
      <c r="I149" s="121" t="n"/>
      <c r="J149" s="121" t="n"/>
      <c r="K149" s="121" t="n"/>
      <c r="L149" s="121" t="n"/>
      <c r="M149" s="121" t="n"/>
      <c r="N149" s="123" t="n"/>
      <c r="O149" s="123" t="n"/>
    </row>
    <row r="150" ht="14.25" customHeight="1" s="131">
      <c r="A150" s="121" t="n"/>
      <c r="B150" s="121" t="n"/>
      <c r="C150" s="121" t="n"/>
      <c r="D150" s="121" t="n"/>
      <c r="E150" s="121" t="n"/>
      <c r="F150" s="121" t="n"/>
      <c r="G150" s="121" t="n"/>
      <c r="H150" s="121" t="n"/>
      <c r="I150" s="121" t="n"/>
      <c r="J150" s="121" t="n"/>
      <c r="K150" s="121" t="n"/>
      <c r="L150" s="121" t="n"/>
      <c r="M150" s="121" t="n"/>
      <c r="N150" s="123" t="n"/>
      <c r="O150" s="123" t="n"/>
    </row>
    <row r="151" ht="14.25" customHeight="1" s="131">
      <c r="A151" s="121" t="n"/>
      <c r="B151" s="121" t="n"/>
      <c r="C151" s="121" t="n"/>
      <c r="D151" s="121" t="n"/>
      <c r="E151" s="121" t="n"/>
      <c r="F151" s="121" t="n"/>
      <c r="G151" s="121" t="n"/>
      <c r="H151" s="121" t="n"/>
      <c r="I151" s="121" t="n"/>
      <c r="J151" s="121" t="n"/>
      <c r="K151" s="121" t="n"/>
      <c r="L151" s="121" t="n"/>
      <c r="M151" s="121" t="n"/>
      <c r="N151" s="123" t="n"/>
      <c r="O151" s="123" t="n"/>
    </row>
    <row r="152" ht="14.25" customHeight="1" s="131">
      <c r="A152" s="121" t="n"/>
      <c r="B152" s="121" t="n"/>
      <c r="C152" s="121" t="n"/>
      <c r="D152" s="121" t="n"/>
      <c r="E152" s="121" t="n"/>
      <c r="F152" s="121" t="n"/>
      <c r="G152" s="121" t="n"/>
      <c r="H152" s="121" t="n"/>
      <c r="I152" s="121" t="n"/>
      <c r="J152" s="121" t="n"/>
      <c r="K152" s="121" t="n"/>
      <c r="L152" s="121" t="n"/>
      <c r="M152" s="121" t="n"/>
      <c r="N152" s="123" t="n"/>
      <c r="O152" s="123" t="n"/>
    </row>
    <row r="153" ht="14.25" customHeight="1" s="131">
      <c r="A153" s="121" t="n"/>
      <c r="B153" s="121" t="n"/>
      <c r="C153" s="121" t="n"/>
      <c r="D153" s="121" t="n"/>
      <c r="E153" s="121" t="n"/>
      <c r="F153" s="121" t="n"/>
      <c r="G153" s="121" t="n"/>
      <c r="H153" s="121" t="n"/>
      <c r="I153" s="121" t="n"/>
      <c r="J153" s="121" t="n"/>
      <c r="K153" s="121" t="n"/>
      <c r="L153" s="121" t="n"/>
      <c r="M153" s="121" t="n"/>
      <c r="N153" s="123" t="n"/>
      <c r="O153" s="123" t="n"/>
    </row>
    <row r="154" ht="14.25" customHeight="1" s="131">
      <c r="A154" s="121" t="n"/>
      <c r="B154" s="121" t="n"/>
      <c r="C154" s="121" t="n"/>
      <c r="D154" s="121" t="n"/>
      <c r="E154" s="121" t="n"/>
      <c r="F154" s="121" t="n"/>
      <c r="G154" s="121" t="n"/>
      <c r="H154" s="121" t="n"/>
      <c r="I154" s="121" t="n"/>
      <c r="J154" s="121" t="n"/>
      <c r="K154" s="121" t="n"/>
      <c r="L154" s="121" t="n"/>
      <c r="M154" s="121" t="n"/>
      <c r="N154" s="123" t="n"/>
      <c r="O154" s="123" t="n"/>
    </row>
    <row r="155" ht="14.25" customHeight="1" s="131">
      <c r="A155" s="121" t="n"/>
      <c r="B155" s="121" t="n"/>
      <c r="C155" s="121" t="n"/>
      <c r="D155" s="121" t="n"/>
      <c r="E155" s="121" t="n"/>
      <c r="F155" s="121" t="n"/>
      <c r="G155" s="121" t="n"/>
      <c r="H155" s="121" t="n"/>
      <c r="I155" s="121" t="n"/>
      <c r="J155" s="121" t="n"/>
      <c r="K155" s="121" t="n"/>
      <c r="L155" s="121" t="n"/>
      <c r="M155" s="121" t="n"/>
      <c r="N155" s="123" t="n"/>
      <c r="O155" s="123" t="n"/>
    </row>
    <row r="156" ht="14.25" customHeight="1" s="131">
      <c r="A156" s="121" t="n"/>
      <c r="B156" s="121" t="n"/>
      <c r="C156" s="121" t="n"/>
      <c r="D156" s="121" t="n"/>
      <c r="E156" s="121" t="n"/>
      <c r="F156" s="121" t="n"/>
      <c r="G156" s="121" t="n"/>
      <c r="H156" s="121" t="n"/>
      <c r="I156" s="121" t="n"/>
      <c r="J156" s="121" t="n"/>
      <c r="K156" s="121" t="n"/>
      <c r="L156" s="121" t="n"/>
      <c r="M156" s="121" t="n"/>
      <c r="N156" s="123" t="n"/>
      <c r="O156" s="123" t="n"/>
    </row>
    <row r="157" ht="14.25" customHeight="1" s="131">
      <c r="A157" s="121" t="n"/>
      <c r="B157" s="121" t="n"/>
      <c r="C157" s="121" t="n"/>
      <c r="D157" s="121" t="n"/>
      <c r="E157" s="121" t="n"/>
      <c r="F157" s="121" t="n"/>
      <c r="G157" s="121" t="n"/>
      <c r="H157" s="121" t="n"/>
      <c r="I157" s="121" t="n"/>
      <c r="J157" s="121" t="n"/>
      <c r="K157" s="121" t="n"/>
      <c r="L157" s="121" t="n"/>
      <c r="M157" s="121" t="n"/>
      <c r="N157" s="123" t="n"/>
      <c r="O157" s="123" t="n"/>
    </row>
    <row r="158" ht="14.25" customHeight="1" s="131">
      <c r="A158" s="121" t="n"/>
      <c r="B158" s="121" t="n"/>
      <c r="C158" s="121" t="n"/>
      <c r="D158" s="121" t="n"/>
      <c r="E158" s="121" t="n"/>
      <c r="F158" s="121" t="n"/>
      <c r="G158" s="121" t="n"/>
      <c r="H158" s="121" t="n"/>
      <c r="I158" s="121" t="n"/>
      <c r="J158" s="121" t="n"/>
      <c r="K158" s="121" t="n"/>
      <c r="L158" s="121" t="n"/>
      <c r="M158" s="121" t="n"/>
      <c r="N158" s="123" t="n"/>
      <c r="O158" s="123" t="n"/>
    </row>
    <row r="159" ht="14.25" customHeight="1" s="131">
      <c r="A159" s="121" t="n"/>
      <c r="B159" s="121" t="n"/>
      <c r="C159" s="121" t="n"/>
      <c r="D159" s="121" t="n"/>
      <c r="E159" s="121" t="n"/>
      <c r="F159" s="121" t="n"/>
      <c r="G159" s="121" t="n"/>
      <c r="H159" s="121" t="n"/>
      <c r="I159" s="121" t="n"/>
      <c r="J159" s="121" t="n"/>
      <c r="K159" s="121" t="n"/>
      <c r="L159" s="121" t="n"/>
      <c r="M159" s="121" t="n"/>
      <c r="N159" s="123" t="n"/>
      <c r="O159" s="123" t="n"/>
    </row>
    <row r="160" ht="14.25" customHeight="1" s="131">
      <c r="A160" s="121" t="n"/>
      <c r="B160" s="121" t="n"/>
      <c r="C160" s="121" t="n"/>
      <c r="D160" s="121" t="n"/>
      <c r="E160" s="121" t="n"/>
      <c r="F160" s="121" t="n"/>
      <c r="G160" s="121" t="n"/>
      <c r="H160" s="121" t="n"/>
      <c r="I160" s="121" t="n"/>
      <c r="J160" s="121" t="n"/>
      <c r="K160" s="121" t="n"/>
      <c r="L160" s="121" t="n"/>
      <c r="M160" s="121" t="n"/>
      <c r="N160" s="123" t="n"/>
      <c r="O160" s="123" t="n"/>
    </row>
    <row r="161" ht="14.25" customHeight="1" s="131">
      <c r="A161" s="121" t="n"/>
      <c r="B161" s="121" t="n"/>
      <c r="C161" s="121" t="n"/>
      <c r="D161" s="121" t="n"/>
      <c r="E161" s="121" t="n"/>
      <c r="F161" s="121" t="n"/>
      <c r="G161" s="121" t="n"/>
      <c r="H161" s="121" t="n"/>
      <c r="I161" s="121" t="n"/>
      <c r="J161" s="121" t="n"/>
      <c r="K161" s="121" t="n"/>
      <c r="L161" s="121" t="n"/>
      <c r="M161" s="121" t="n"/>
      <c r="N161" s="123" t="n"/>
      <c r="O161" s="123" t="n"/>
    </row>
    <row r="162" ht="14.25" customHeight="1" s="131">
      <c r="A162" s="121" t="n"/>
      <c r="B162" s="121" t="n"/>
      <c r="C162" s="121" t="n"/>
      <c r="D162" s="121" t="n"/>
      <c r="E162" s="121" t="n"/>
      <c r="F162" s="121" t="n"/>
      <c r="G162" s="121" t="n"/>
      <c r="H162" s="121" t="n"/>
      <c r="I162" s="121" t="n"/>
      <c r="J162" s="121" t="n"/>
      <c r="K162" s="121" t="n"/>
      <c r="L162" s="121" t="n"/>
      <c r="M162" s="121" t="n"/>
      <c r="N162" s="123" t="n"/>
      <c r="O162" s="123" t="n"/>
    </row>
    <row r="163" ht="14.25" customHeight="1" s="131">
      <c r="A163" s="121" t="n"/>
      <c r="B163" s="121" t="n"/>
      <c r="C163" s="121" t="n"/>
      <c r="D163" s="121" t="n"/>
      <c r="E163" s="121" t="n"/>
      <c r="F163" s="121" t="n"/>
      <c r="G163" s="121" t="n"/>
      <c r="H163" s="121" t="n"/>
      <c r="I163" s="121" t="n"/>
      <c r="J163" s="121" t="n"/>
      <c r="K163" s="121" t="n"/>
      <c r="L163" s="121" t="n"/>
      <c r="M163" s="121" t="n"/>
      <c r="N163" s="123" t="n"/>
      <c r="O163" s="123" t="n"/>
    </row>
    <row r="164" ht="14.25" customHeight="1" s="131">
      <c r="A164" s="121" t="n"/>
      <c r="B164" s="121" t="n"/>
      <c r="C164" s="121" t="n"/>
      <c r="D164" s="121" t="n"/>
      <c r="E164" s="121" t="n"/>
      <c r="F164" s="121" t="n"/>
      <c r="G164" s="121" t="n"/>
      <c r="H164" s="121" t="n"/>
      <c r="I164" s="121" t="n"/>
      <c r="J164" s="121" t="n"/>
      <c r="K164" s="121" t="n"/>
      <c r="L164" s="121" t="n"/>
      <c r="M164" s="121" t="n"/>
      <c r="N164" s="123" t="n"/>
      <c r="O164" s="123" t="n"/>
    </row>
    <row r="165" ht="14.25" customHeight="1" s="131">
      <c r="A165" s="121" t="n"/>
      <c r="B165" s="121" t="n"/>
      <c r="C165" s="121" t="n"/>
      <c r="D165" s="121" t="n"/>
      <c r="E165" s="121" t="n"/>
      <c r="F165" s="121" t="n"/>
      <c r="G165" s="121" t="n"/>
      <c r="H165" s="121" t="n"/>
      <c r="I165" s="121" t="n"/>
      <c r="J165" s="121" t="n"/>
      <c r="K165" s="121" t="n"/>
      <c r="L165" s="121" t="n"/>
      <c r="M165" s="121" t="n"/>
      <c r="N165" s="123" t="n"/>
      <c r="O165" s="123" t="n"/>
    </row>
    <row r="166" ht="14.25" customHeight="1" s="131">
      <c r="A166" s="121" t="n"/>
      <c r="B166" s="121" t="n"/>
      <c r="C166" s="121" t="n"/>
      <c r="D166" s="121" t="n"/>
      <c r="E166" s="121" t="n"/>
      <c r="F166" s="121" t="n"/>
      <c r="G166" s="121" t="n"/>
      <c r="H166" s="121" t="n"/>
      <c r="I166" s="121" t="n"/>
      <c r="J166" s="121" t="n"/>
      <c r="K166" s="121" t="n"/>
      <c r="L166" s="121" t="n"/>
      <c r="M166" s="121" t="n"/>
      <c r="N166" s="123" t="n"/>
      <c r="O166" s="123" t="n"/>
    </row>
    <row r="167" ht="14.25" customHeight="1" s="131">
      <c r="A167" s="121" t="n"/>
      <c r="B167" s="121" t="n"/>
      <c r="C167" s="121" t="n"/>
      <c r="D167" s="121" t="n"/>
      <c r="E167" s="121" t="n"/>
      <c r="F167" s="121" t="n"/>
      <c r="G167" s="121" t="n"/>
      <c r="H167" s="121" t="n"/>
      <c r="I167" s="121" t="n"/>
      <c r="J167" s="121" t="n"/>
      <c r="K167" s="121" t="n"/>
      <c r="L167" s="121" t="n"/>
      <c r="M167" s="121" t="n"/>
      <c r="N167" s="123" t="n"/>
      <c r="O167" s="123" t="n"/>
    </row>
    <row r="168" ht="14.25" customHeight="1" s="131">
      <c r="A168" s="121" t="n"/>
      <c r="B168" s="121" t="n"/>
      <c r="C168" s="121" t="n"/>
      <c r="D168" s="121" t="n"/>
      <c r="E168" s="121" t="n"/>
      <c r="F168" s="121" t="n"/>
      <c r="G168" s="121" t="n"/>
      <c r="H168" s="121" t="n"/>
      <c r="I168" s="121" t="n"/>
      <c r="J168" s="121" t="n"/>
      <c r="K168" s="121" t="n"/>
      <c r="L168" s="121" t="n"/>
      <c r="M168" s="121" t="n"/>
      <c r="N168" s="123" t="n"/>
      <c r="O168" s="123" t="n"/>
    </row>
    <row r="169" ht="14.25" customHeight="1" s="131">
      <c r="A169" s="121" t="n"/>
      <c r="B169" s="121" t="n"/>
      <c r="C169" s="121" t="n"/>
      <c r="D169" s="121" t="n"/>
      <c r="E169" s="121" t="n"/>
      <c r="F169" s="121" t="n"/>
      <c r="G169" s="121" t="n"/>
      <c r="H169" s="121" t="n"/>
      <c r="I169" s="121" t="n"/>
      <c r="J169" s="121" t="n"/>
      <c r="K169" s="121" t="n"/>
      <c r="L169" s="121" t="n"/>
      <c r="M169" s="121" t="n"/>
      <c r="N169" s="123" t="n"/>
      <c r="O169" s="123" t="n"/>
    </row>
    <row r="170" ht="14.25" customHeight="1" s="131">
      <c r="A170" s="121" t="n"/>
      <c r="B170" s="121" t="n"/>
      <c r="C170" s="121" t="n"/>
      <c r="D170" s="121" t="n"/>
      <c r="E170" s="121" t="n"/>
      <c r="F170" s="121" t="n"/>
      <c r="G170" s="121" t="n"/>
      <c r="H170" s="121" t="n"/>
      <c r="I170" s="121" t="n"/>
      <c r="J170" s="121" t="n"/>
      <c r="K170" s="121" t="n"/>
      <c r="L170" s="121" t="n"/>
      <c r="M170" s="121" t="n"/>
      <c r="N170" s="123" t="n"/>
      <c r="O170" s="123" t="n"/>
    </row>
    <row r="171" ht="14.25" customHeight="1" s="131">
      <c r="A171" s="121" t="n"/>
      <c r="B171" s="121" t="n"/>
      <c r="C171" s="121" t="n"/>
      <c r="D171" s="121" t="n"/>
      <c r="E171" s="121" t="n"/>
      <c r="F171" s="121" t="n"/>
      <c r="G171" s="121" t="n"/>
      <c r="H171" s="121" t="n"/>
      <c r="I171" s="121" t="n"/>
      <c r="J171" s="121" t="n"/>
      <c r="K171" s="121" t="n"/>
      <c r="L171" s="121" t="n"/>
      <c r="M171" s="121" t="n"/>
      <c r="N171" s="123" t="n"/>
      <c r="O171" s="123" t="n"/>
    </row>
    <row r="172" ht="14.25" customHeight="1" s="131">
      <c r="A172" s="121" t="n"/>
      <c r="B172" s="121" t="n"/>
      <c r="C172" s="121" t="n"/>
      <c r="D172" s="121" t="n"/>
      <c r="E172" s="121" t="n"/>
      <c r="F172" s="121" t="n"/>
      <c r="G172" s="121" t="n"/>
      <c r="H172" s="121" t="n"/>
      <c r="I172" s="121" t="n"/>
      <c r="J172" s="121" t="n"/>
      <c r="K172" s="121" t="n"/>
      <c r="L172" s="121" t="n"/>
      <c r="M172" s="121" t="n"/>
      <c r="N172" s="123" t="n"/>
      <c r="O172" s="123" t="n"/>
    </row>
    <row r="173" ht="14.25" customHeight="1" s="131">
      <c r="A173" s="121" t="n"/>
      <c r="B173" s="121" t="n"/>
      <c r="C173" s="121" t="n"/>
      <c r="D173" s="121" t="n"/>
      <c r="E173" s="121" t="n"/>
      <c r="F173" s="121" t="n"/>
      <c r="G173" s="121" t="n"/>
      <c r="H173" s="121" t="n"/>
      <c r="I173" s="121" t="n"/>
      <c r="J173" s="121" t="n"/>
      <c r="K173" s="121" t="n"/>
      <c r="L173" s="121" t="n"/>
      <c r="M173" s="121" t="n"/>
      <c r="N173" s="123" t="n"/>
      <c r="O173" s="123" t="n"/>
    </row>
    <row r="174" ht="14.25" customHeight="1" s="131">
      <c r="A174" s="121" t="n"/>
      <c r="B174" s="121" t="n"/>
      <c r="C174" s="121" t="n"/>
      <c r="D174" s="121" t="n"/>
      <c r="E174" s="121" t="n"/>
      <c r="F174" s="121" t="n"/>
      <c r="G174" s="121" t="n"/>
      <c r="H174" s="121" t="n"/>
      <c r="I174" s="121" t="n"/>
      <c r="J174" s="121" t="n"/>
      <c r="K174" s="121" t="n"/>
      <c r="L174" s="121" t="n"/>
      <c r="M174" s="121" t="n"/>
      <c r="N174" s="123" t="n"/>
      <c r="O174" s="123" t="n"/>
    </row>
    <row r="175" ht="14.25" customHeight="1" s="131">
      <c r="A175" s="121" t="n"/>
      <c r="B175" s="121" t="n"/>
      <c r="C175" s="121" t="n"/>
      <c r="D175" s="121" t="n"/>
      <c r="E175" s="121" t="n"/>
      <c r="F175" s="121" t="n"/>
      <c r="G175" s="121" t="n"/>
      <c r="H175" s="121" t="n"/>
      <c r="I175" s="121" t="n"/>
      <c r="J175" s="121" t="n"/>
      <c r="K175" s="121" t="n"/>
      <c r="L175" s="121" t="n"/>
      <c r="M175" s="121" t="n"/>
      <c r="N175" s="123" t="n"/>
      <c r="O175" s="123" t="n"/>
    </row>
    <row r="176" ht="14.25" customHeight="1" s="131">
      <c r="A176" s="121" t="n"/>
      <c r="B176" s="121" t="n"/>
      <c r="C176" s="121" t="n"/>
      <c r="D176" s="121" t="n"/>
      <c r="E176" s="121" t="n"/>
      <c r="F176" s="121" t="n"/>
      <c r="G176" s="121" t="n"/>
      <c r="H176" s="121" t="n"/>
      <c r="I176" s="121" t="n"/>
      <c r="J176" s="121" t="n"/>
      <c r="K176" s="121" t="n"/>
      <c r="L176" s="121" t="n"/>
      <c r="M176" s="121" t="n"/>
      <c r="N176" s="123" t="n"/>
      <c r="O176" s="123" t="n"/>
    </row>
    <row r="177" ht="14.25" customHeight="1" s="131">
      <c r="A177" s="121" t="n"/>
      <c r="B177" s="121" t="n"/>
      <c r="C177" s="121" t="n"/>
      <c r="D177" s="121" t="n"/>
      <c r="E177" s="121" t="n"/>
      <c r="F177" s="121" t="n"/>
      <c r="G177" s="121" t="n"/>
      <c r="H177" s="121" t="n"/>
      <c r="I177" s="121" t="n"/>
      <c r="J177" s="121" t="n"/>
      <c r="K177" s="121" t="n"/>
      <c r="L177" s="121" t="n"/>
      <c r="M177" s="121" t="n"/>
      <c r="N177" s="123" t="n"/>
      <c r="O177" s="123" t="n"/>
    </row>
    <row r="178" ht="14.25" customHeight="1" s="131">
      <c r="A178" s="121" t="n"/>
      <c r="B178" s="121" t="n"/>
      <c r="C178" s="121" t="n"/>
      <c r="D178" s="121" t="n"/>
      <c r="E178" s="121" t="n"/>
      <c r="F178" s="121" t="n"/>
      <c r="G178" s="121" t="n"/>
      <c r="H178" s="121" t="n"/>
      <c r="I178" s="121" t="n"/>
      <c r="J178" s="121" t="n"/>
      <c r="K178" s="121" t="n"/>
      <c r="L178" s="121" t="n"/>
      <c r="M178" s="121" t="n"/>
      <c r="N178" s="123" t="n"/>
      <c r="O178" s="123" t="n"/>
    </row>
    <row r="179" ht="14.25" customHeight="1" s="131">
      <c r="A179" s="121" t="n"/>
      <c r="B179" s="121" t="n"/>
      <c r="C179" s="121" t="n"/>
      <c r="D179" s="121" t="n"/>
      <c r="E179" s="121" t="n"/>
      <c r="F179" s="121" t="n"/>
      <c r="G179" s="121" t="n"/>
      <c r="H179" s="121" t="n"/>
      <c r="I179" s="121" t="n"/>
      <c r="J179" s="121" t="n"/>
      <c r="K179" s="121" t="n"/>
      <c r="L179" s="121" t="n"/>
      <c r="M179" s="121" t="n"/>
      <c r="N179" s="123" t="n"/>
      <c r="O179" s="123" t="n"/>
    </row>
    <row r="180" ht="14.25" customHeight="1" s="131">
      <c r="A180" s="121" t="n"/>
      <c r="B180" s="121" t="n"/>
      <c r="C180" s="121" t="n"/>
      <c r="D180" s="121" t="n"/>
      <c r="E180" s="121" t="n"/>
      <c r="F180" s="121" t="n"/>
      <c r="G180" s="121" t="n"/>
      <c r="H180" s="121" t="n"/>
      <c r="I180" s="121" t="n"/>
      <c r="J180" s="121" t="n"/>
      <c r="K180" s="121" t="n"/>
      <c r="L180" s="121" t="n"/>
      <c r="M180" s="121" t="n"/>
      <c r="N180" s="123" t="n"/>
      <c r="O180" s="123" t="n"/>
    </row>
    <row r="181" ht="14.25" customHeight="1" s="131">
      <c r="A181" s="121" t="n"/>
      <c r="B181" s="121" t="n"/>
      <c r="C181" s="121" t="n"/>
      <c r="D181" s="121" t="n"/>
      <c r="E181" s="121" t="n"/>
      <c r="F181" s="121" t="n"/>
      <c r="G181" s="121" t="n"/>
      <c r="H181" s="121" t="n"/>
      <c r="I181" s="121" t="n"/>
      <c r="J181" s="121" t="n"/>
      <c r="K181" s="121" t="n"/>
      <c r="L181" s="121" t="n"/>
      <c r="M181" s="121" t="n"/>
      <c r="N181" s="123" t="n"/>
      <c r="O181" s="123" t="n"/>
    </row>
    <row r="182" ht="14.25" customHeight="1" s="131">
      <c r="A182" s="121" t="n"/>
      <c r="B182" s="121" t="n"/>
      <c r="C182" s="121" t="n"/>
      <c r="D182" s="121" t="n"/>
      <c r="E182" s="121" t="n"/>
      <c r="F182" s="121" t="n"/>
      <c r="G182" s="121" t="n"/>
      <c r="H182" s="121" t="n"/>
      <c r="I182" s="121" t="n"/>
      <c r="J182" s="121" t="n"/>
      <c r="K182" s="121" t="n"/>
      <c r="L182" s="121" t="n"/>
      <c r="M182" s="121" t="n"/>
      <c r="N182" s="123" t="n"/>
      <c r="O182" s="123" t="n"/>
    </row>
    <row r="183" ht="14.25" customHeight="1" s="131">
      <c r="A183" s="121" t="n"/>
      <c r="B183" s="121" t="n"/>
      <c r="C183" s="121" t="n"/>
      <c r="D183" s="121" t="n"/>
      <c r="E183" s="121" t="n"/>
      <c r="F183" s="121" t="n"/>
      <c r="G183" s="121" t="n"/>
      <c r="H183" s="121" t="n"/>
      <c r="I183" s="121" t="n"/>
      <c r="J183" s="121" t="n"/>
      <c r="K183" s="121" t="n"/>
      <c r="L183" s="121" t="n"/>
      <c r="M183" s="121" t="n"/>
      <c r="N183" s="123" t="n"/>
      <c r="O183" s="123" t="n"/>
    </row>
    <row r="184" ht="14.25" customHeight="1" s="131">
      <c r="A184" s="121" t="n"/>
      <c r="B184" s="121" t="n"/>
      <c r="C184" s="121" t="n"/>
      <c r="D184" s="121" t="n"/>
      <c r="E184" s="121" t="n"/>
      <c r="F184" s="121" t="n"/>
      <c r="G184" s="121" t="n"/>
      <c r="H184" s="121" t="n"/>
      <c r="I184" s="121" t="n"/>
      <c r="J184" s="121" t="n"/>
      <c r="K184" s="121" t="n"/>
      <c r="L184" s="121" t="n"/>
      <c r="M184" s="121" t="n"/>
      <c r="N184" s="123" t="n"/>
      <c r="O184" s="123" t="n"/>
    </row>
    <row r="185" ht="14.25" customHeight="1" s="131">
      <c r="A185" s="121" t="n"/>
      <c r="B185" s="121" t="n"/>
      <c r="C185" s="121" t="n"/>
      <c r="D185" s="121" t="n"/>
      <c r="E185" s="121" t="n"/>
      <c r="F185" s="121" t="n"/>
      <c r="G185" s="121" t="n"/>
      <c r="H185" s="121" t="n"/>
      <c r="I185" s="121" t="n"/>
      <c r="J185" s="121" t="n"/>
      <c r="K185" s="121" t="n"/>
      <c r="L185" s="121" t="n"/>
      <c r="M185" s="121" t="n"/>
      <c r="N185" s="123" t="n"/>
      <c r="O185" s="123" t="n"/>
    </row>
    <row r="186" ht="14.25" customHeight="1" s="131">
      <c r="A186" s="121" t="n"/>
      <c r="B186" s="121" t="n"/>
      <c r="C186" s="121" t="n"/>
      <c r="D186" s="121" t="n"/>
      <c r="E186" s="121" t="n"/>
      <c r="F186" s="121" t="n"/>
      <c r="G186" s="121" t="n"/>
      <c r="H186" s="121" t="n"/>
      <c r="I186" s="121" t="n"/>
      <c r="J186" s="121" t="n"/>
      <c r="K186" s="121" t="n"/>
      <c r="L186" s="121" t="n"/>
      <c r="M186" s="121" t="n"/>
      <c r="N186" s="123" t="n"/>
      <c r="O186" s="123" t="n"/>
    </row>
    <row r="187" ht="14.25" customHeight="1" s="131">
      <c r="A187" s="121" t="n"/>
      <c r="B187" s="121" t="n"/>
      <c r="C187" s="121" t="n"/>
      <c r="D187" s="121" t="n"/>
      <c r="E187" s="121" t="n"/>
      <c r="F187" s="121" t="n"/>
      <c r="G187" s="121" t="n"/>
      <c r="H187" s="121" t="n"/>
      <c r="I187" s="121" t="n"/>
      <c r="J187" s="121" t="n"/>
      <c r="K187" s="121" t="n"/>
      <c r="L187" s="121" t="n"/>
      <c r="M187" s="121" t="n"/>
      <c r="N187" s="123" t="n"/>
      <c r="O187" s="123" t="n"/>
    </row>
    <row r="188" ht="14.25" customHeight="1" s="131">
      <c r="A188" s="121" t="n"/>
      <c r="B188" s="121" t="n"/>
      <c r="C188" s="121" t="n"/>
      <c r="D188" s="121" t="n"/>
      <c r="E188" s="121" t="n"/>
      <c r="F188" s="121" t="n"/>
      <c r="G188" s="121" t="n"/>
      <c r="H188" s="121" t="n"/>
      <c r="I188" s="121" t="n"/>
      <c r="J188" s="121" t="n"/>
      <c r="K188" s="121" t="n"/>
      <c r="L188" s="121" t="n"/>
      <c r="M188" s="121" t="n"/>
      <c r="N188" s="123" t="n"/>
      <c r="O188" s="123" t="n"/>
    </row>
    <row r="189" ht="14.25" customHeight="1" s="131">
      <c r="A189" s="121" t="n"/>
      <c r="B189" s="121" t="n"/>
      <c r="C189" s="121" t="n"/>
      <c r="D189" s="121" t="n"/>
      <c r="E189" s="121" t="n"/>
      <c r="F189" s="121" t="n"/>
      <c r="G189" s="121" t="n"/>
      <c r="H189" s="121" t="n"/>
      <c r="I189" s="121" t="n"/>
      <c r="J189" s="121" t="n"/>
      <c r="K189" s="121" t="n"/>
      <c r="L189" s="121" t="n"/>
      <c r="M189" s="121" t="n"/>
      <c r="N189" s="123" t="n"/>
      <c r="O189" s="123" t="n"/>
    </row>
    <row r="190" ht="14.25" customHeight="1" s="131">
      <c r="A190" s="121" t="n"/>
      <c r="B190" s="121" t="n"/>
      <c r="C190" s="121" t="n"/>
      <c r="D190" s="121" t="n"/>
      <c r="E190" s="121" t="n"/>
      <c r="F190" s="121" t="n"/>
      <c r="G190" s="121" t="n"/>
      <c r="H190" s="121" t="n"/>
      <c r="I190" s="121" t="n"/>
      <c r="J190" s="121" t="n"/>
      <c r="K190" s="121" t="n"/>
      <c r="L190" s="121" t="n"/>
      <c r="M190" s="121" t="n"/>
      <c r="N190" s="123" t="n"/>
      <c r="O190" s="123" t="n"/>
    </row>
    <row r="191" ht="14.25" customHeight="1" s="131">
      <c r="A191" s="121" t="n"/>
      <c r="B191" s="121" t="n"/>
      <c r="C191" s="121" t="n"/>
      <c r="D191" s="121" t="n"/>
      <c r="E191" s="121" t="n"/>
      <c r="F191" s="121" t="n"/>
      <c r="G191" s="121" t="n"/>
      <c r="H191" s="121" t="n"/>
      <c r="I191" s="121" t="n"/>
      <c r="J191" s="121" t="n"/>
      <c r="K191" s="121" t="n"/>
      <c r="L191" s="121" t="n"/>
      <c r="M191" s="121" t="n"/>
      <c r="N191" s="123" t="n"/>
      <c r="O191" s="123" t="n"/>
    </row>
    <row r="192" ht="14.25" customHeight="1" s="131">
      <c r="A192" s="121" t="n"/>
      <c r="B192" s="121" t="n"/>
      <c r="C192" s="121" t="n"/>
      <c r="D192" s="121" t="n"/>
      <c r="E192" s="121" t="n"/>
      <c r="F192" s="121" t="n"/>
      <c r="G192" s="121" t="n"/>
      <c r="H192" s="121" t="n"/>
      <c r="I192" s="121" t="n"/>
      <c r="J192" s="121" t="n"/>
      <c r="K192" s="121" t="n"/>
      <c r="L192" s="121" t="n"/>
      <c r="M192" s="121" t="n"/>
      <c r="N192" s="123" t="n"/>
      <c r="O192" s="123" t="n"/>
    </row>
    <row r="193" ht="14.25" customHeight="1" s="131">
      <c r="A193" s="121" t="n"/>
      <c r="B193" s="121" t="n"/>
      <c r="C193" s="121" t="n"/>
      <c r="D193" s="121" t="n"/>
      <c r="E193" s="121" t="n"/>
      <c r="F193" s="121" t="n"/>
      <c r="G193" s="121" t="n"/>
      <c r="H193" s="121" t="n"/>
      <c r="I193" s="121" t="n"/>
      <c r="J193" s="121" t="n"/>
      <c r="K193" s="121" t="n"/>
      <c r="L193" s="121" t="n"/>
      <c r="M193" s="121" t="n"/>
      <c r="N193" s="123" t="n"/>
      <c r="O193" s="123" t="n"/>
    </row>
    <row r="194" ht="14.25" customHeight="1" s="131">
      <c r="A194" s="121" t="n"/>
      <c r="B194" s="121" t="n"/>
      <c r="C194" s="121" t="n"/>
      <c r="D194" s="121" t="n"/>
      <c r="E194" s="121" t="n"/>
      <c r="F194" s="121" t="n"/>
      <c r="G194" s="121" t="n"/>
      <c r="H194" s="121" t="n"/>
      <c r="I194" s="121" t="n"/>
      <c r="J194" s="121" t="n"/>
      <c r="K194" s="121" t="n"/>
      <c r="L194" s="121" t="n"/>
      <c r="M194" s="121" t="n"/>
      <c r="N194" s="123" t="n"/>
      <c r="O194" s="123" t="n"/>
    </row>
    <row r="195" ht="14.25" customHeight="1" s="131">
      <c r="A195" s="121" t="n"/>
      <c r="B195" s="121" t="n"/>
      <c r="C195" s="121" t="n"/>
      <c r="D195" s="121" t="n"/>
      <c r="E195" s="121" t="n"/>
      <c r="F195" s="121" t="n"/>
      <c r="G195" s="121" t="n"/>
      <c r="H195" s="121" t="n"/>
      <c r="I195" s="121" t="n"/>
      <c r="J195" s="121" t="n"/>
      <c r="K195" s="121" t="n"/>
      <c r="L195" s="121" t="n"/>
      <c r="M195" s="121" t="n"/>
      <c r="N195" s="123" t="n"/>
      <c r="O195" s="123" t="n"/>
    </row>
    <row r="196" ht="14.25" customHeight="1" s="131">
      <c r="A196" s="121" t="n"/>
      <c r="B196" s="121" t="n"/>
      <c r="C196" s="121" t="n"/>
      <c r="D196" s="121" t="n"/>
      <c r="E196" s="121" t="n"/>
      <c r="F196" s="121" t="n"/>
      <c r="G196" s="121" t="n"/>
      <c r="H196" s="121" t="n"/>
      <c r="I196" s="121" t="n"/>
      <c r="J196" s="121" t="n"/>
      <c r="K196" s="121" t="n"/>
      <c r="L196" s="121" t="n"/>
      <c r="M196" s="121" t="n"/>
      <c r="N196" s="123" t="n"/>
      <c r="O196" s="123" t="n"/>
    </row>
    <row r="197" ht="14.25" customHeight="1" s="131">
      <c r="A197" s="121" t="n"/>
      <c r="B197" s="121" t="n"/>
      <c r="C197" s="121" t="n"/>
      <c r="D197" s="121" t="n"/>
      <c r="E197" s="121" t="n"/>
      <c r="F197" s="121" t="n"/>
      <c r="G197" s="121" t="n"/>
      <c r="H197" s="121" t="n"/>
      <c r="I197" s="121" t="n"/>
      <c r="J197" s="121" t="n"/>
      <c r="K197" s="121" t="n"/>
      <c r="L197" s="121" t="n"/>
      <c r="M197" s="121" t="n"/>
      <c r="N197" s="123" t="n"/>
      <c r="O197" s="123" t="n"/>
    </row>
    <row r="198" ht="14.25" customHeight="1" s="131">
      <c r="A198" s="121" t="n"/>
      <c r="B198" s="121" t="n"/>
      <c r="C198" s="121" t="n"/>
      <c r="D198" s="121" t="n"/>
      <c r="E198" s="121" t="n"/>
      <c r="F198" s="121" t="n"/>
      <c r="G198" s="121" t="n"/>
      <c r="H198" s="121" t="n"/>
      <c r="I198" s="121" t="n"/>
      <c r="J198" s="121" t="n"/>
      <c r="K198" s="121" t="n"/>
      <c r="L198" s="121" t="n"/>
      <c r="M198" s="121" t="n"/>
      <c r="N198" s="123" t="n"/>
      <c r="O198" s="123" t="n"/>
    </row>
    <row r="199" ht="14.25" customHeight="1" s="131">
      <c r="A199" s="121" t="n"/>
      <c r="B199" s="121" t="n"/>
      <c r="C199" s="121" t="n"/>
      <c r="D199" s="121" t="n"/>
      <c r="E199" s="121" t="n"/>
      <c r="F199" s="121" t="n"/>
      <c r="G199" s="121" t="n"/>
      <c r="H199" s="121" t="n"/>
      <c r="I199" s="121" t="n"/>
      <c r="J199" s="121" t="n"/>
      <c r="K199" s="121" t="n"/>
      <c r="L199" s="121" t="n"/>
      <c r="M199" s="121" t="n"/>
      <c r="N199" s="123" t="n"/>
      <c r="O199" s="123" t="n"/>
    </row>
    <row r="200" ht="14.25" customHeight="1" s="131">
      <c r="A200" s="121" t="n"/>
      <c r="B200" s="121" t="n"/>
      <c r="C200" s="121" t="n"/>
      <c r="D200" s="121" t="n"/>
      <c r="E200" s="121" t="n"/>
      <c r="F200" s="121" t="n"/>
      <c r="G200" s="121" t="n"/>
      <c r="H200" s="121" t="n"/>
      <c r="I200" s="121" t="n"/>
      <c r="J200" s="121" t="n"/>
      <c r="K200" s="121" t="n"/>
      <c r="L200" s="121" t="n"/>
      <c r="M200" s="121" t="n"/>
      <c r="N200" s="123" t="n"/>
      <c r="O200" s="123" t="n"/>
    </row>
    <row r="201" ht="14.25" customHeight="1" s="131">
      <c r="A201" s="121" t="n"/>
      <c r="B201" s="121" t="n"/>
      <c r="C201" s="121" t="n"/>
      <c r="D201" s="121" t="n"/>
      <c r="E201" s="121" t="n"/>
      <c r="F201" s="121" t="n"/>
      <c r="G201" s="121" t="n"/>
      <c r="H201" s="121" t="n"/>
      <c r="I201" s="121" t="n"/>
      <c r="J201" s="121" t="n"/>
      <c r="K201" s="121" t="n"/>
      <c r="L201" s="121" t="n"/>
      <c r="M201" s="121" t="n"/>
      <c r="N201" s="123" t="n"/>
      <c r="O201" s="123" t="n"/>
    </row>
    <row r="202" ht="14.25" customHeight="1" s="131">
      <c r="A202" s="121" t="n"/>
      <c r="B202" s="121" t="n"/>
      <c r="C202" s="121" t="n"/>
      <c r="D202" s="121" t="n"/>
      <c r="E202" s="121" t="n"/>
      <c r="F202" s="121" t="n"/>
      <c r="G202" s="121" t="n"/>
      <c r="H202" s="121" t="n"/>
      <c r="I202" s="121" t="n"/>
      <c r="J202" s="121" t="n"/>
      <c r="K202" s="121" t="n"/>
      <c r="L202" s="121" t="n"/>
      <c r="M202" s="121" t="n"/>
      <c r="N202" s="123" t="n"/>
      <c r="O202" s="123" t="n"/>
    </row>
    <row r="203" ht="14.25" customHeight="1" s="131">
      <c r="A203" s="121" t="n"/>
      <c r="B203" s="121" t="n"/>
      <c r="C203" s="121" t="n"/>
      <c r="D203" s="121" t="n"/>
      <c r="E203" s="121" t="n"/>
      <c r="F203" s="121" t="n"/>
      <c r="G203" s="121" t="n"/>
      <c r="H203" s="121" t="n"/>
      <c r="I203" s="121" t="n"/>
      <c r="J203" s="121" t="n"/>
      <c r="K203" s="121" t="n"/>
      <c r="L203" s="121" t="n"/>
      <c r="M203" s="121" t="n"/>
      <c r="N203" s="123" t="n"/>
      <c r="O203" s="123" t="n"/>
    </row>
    <row r="204" ht="14.25" customHeight="1" s="131">
      <c r="A204" s="121" t="n"/>
      <c r="B204" s="121" t="n"/>
      <c r="C204" s="121" t="n"/>
      <c r="D204" s="121" t="n"/>
      <c r="E204" s="121" t="n"/>
      <c r="F204" s="121" t="n"/>
      <c r="G204" s="121" t="n"/>
      <c r="H204" s="121" t="n"/>
      <c r="I204" s="121" t="n"/>
      <c r="J204" s="121" t="n"/>
      <c r="K204" s="121" t="n"/>
      <c r="L204" s="121" t="n"/>
      <c r="M204" s="121" t="n"/>
      <c r="N204" s="123" t="n"/>
      <c r="O204" s="123" t="n"/>
    </row>
    <row r="205" ht="14.25" customHeight="1" s="131">
      <c r="A205" s="121" t="n"/>
      <c r="B205" s="121" t="n"/>
      <c r="C205" s="121" t="n"/>
      <c r="D205" s="121" t="n"/>
      <c r="E205" s="121" t="n"/>
      <c r="F205" s="121" t="n"/>
      <c r="G205" s="121" t="n"/>
      <c r="H205" s="121" t="n"/>
      <c r="I205" s="121" t="n"/>
      <c r="J205" s="121" t="n"/>
      <c r="K205" s="121" t="n"/>
      <c r="L205" s="121" t="n"/>
      <c r="M205" s="121" t="n"/>
      <c r="N205" s="123" t="n"/>
      <c r="O205" s="123" t="n"/>
    </row>
    <row r="206" ht="14.25" customHeight="1" s="131">
      <c r="A206" s="121" t="n"/>
      <c r="B206" s="121" t="n"/>
      <c r="C206" s="121" t="n"/>
      <c r="D206" s="121" t="n"/>
      <c r="E206" s="121" t="n"/>
      <c r="F206" s="121" t="n"/>
      <c r="G206" s="121" t="n"/>
      <c r="H206" s="121" t="n"/>
      <c r="I206" s="121" t="n"/>
      <c r="J206" s="121" t="n"/>
      <c r="K206" s="121" t="n"/>
      <c r="L206" s="121" t="n"/>
      <c r="M206" s="121" t="n"/>
      <c r="N206" s="123" t="n"/>
      <c r="O206" s="123" t="n"/>
    </row>
    <row r="207" ht="14.25" customHeight="1" s="131">
      <c r="A207" s="121" t="n"/>
      <c r="B207" s="121" t="n"/>
      <c r="C207" s="121" t="n"/>
      <c r="D207" s="121" t="n"/>
      <c r="E207" s="121" t="n"/>
      <c r="F207" s="121" t="n"/>
      <c r="G207" s="121" t="n"/>
      <c r="H207" s="121" t="n"/>
      <c r="I207" s="121" t="n"/>
      <c r="J207" s="121" t="n"/>
      <c r="K207" s="121" t="n"/>
      <c r="L207" s="121" t="n"/>
      <c r="M207" s="121" t="n"/>
      <c r="N207" s="123" t="n"/>
      <c r="O207" s="123" t="n"/>
    </row>
    <row r="208" ht="14.25" customHeight="1" s="131">
      <c r="A208" s="121" t="n"/>
      <c r="B208" s="121" t="n"/>
      <c r="C208" s="121" t="n"/>
      <c r="D208" s="121" t="n"/>
      <c r="E208" s="121" t="n"/>
      <c r="F208" s="121" t="n"/>
      <c r="G208" s="121" t="n"/>
      <c r="H208" s="121" t="n"/>
      <c r="I208" s="121" t="n"/>
      <c r="J208" s="121" t="n"/>
      <c r="K208" s="121" t="n"/>
      <c r="L208" s="121" t="n"/>
      <c r="M208" s="121" t="n"/>
      <c r="N208" s="123" t="n"/>
      <c r="O208" s="123" t="n"/>
    </row>
    <row r="209" ht="14.25" customHeight="1" s="131">
      <c r="A209" s="121" t="n"/>
      <c r="B209" s="121" t="n"/>
      <c r="C209" s="121" t="n"/>
      <c r="D209" s="121" t="n"/>
      <c r="E209" s="121" t="n"/>
      <c r="F209" s="121" t="n"/>
      <c r="G209" s="121" t="n"/>
      <c r="H209" s="121" t="n"/>
      <c r="I209" s="121" t="n"/>
      <c r="J209" s="121" t="n"/>
      <c r="K209" s="121" t="n"/>
      <c r="L209" s="121" t="n"/>
      <c r="M209" s="121" t="n"/>
      <c r="N209" s="123" t="n"/>
      <c r="O209" s="123" t="n"/>
    </row>
    <row r="210" ht="14.25" customHeight="1" s="131">
      <c r="A210" s="121" t="n"/>
      <c r="B210" s="121" t="n"/>
      <c r="C210" s="121" t="n"/>
      <c r="D210" s="121" t="n"/>
      <c r="E210" s="121" t="n"/>
      <c r="F210" s="121" t="n"/>
      <c r="G210" s="121" t="n"/>
      <c r="H210" s="121" t="n"/>
      <c r="I210" s="121" t="n"/>
      <c r="J210" s="121" t="n"/>
      <c r="K210" s="121" t="n"/>
      <c r="L210" s="121" t="n"/>
      <c r="M210" s="121" t="n"/>
      <c r="N210" s="123" t="n"/>
      <c r="O210" s="123" t="n"/>
    </row>
    <row r="211" ht="14.25" customHeight="1" s="131">
      <c r="A211" s="121" t="n"/>
      <c r="B211" s="121" t="n"/>
      <c r="C211" s="121" t="n"/>
      <c r="D211" s="121" t="n"/>
      <c r="E211" s="121" t="n"/>
      <c r="F211" s="121" t="n"/>
      <c r="G211" s="121" t="n"/>
      <c r="H211" s="121" t="n"/>
      <c r="I211" s="121" t="n"/>
      <c r="J211" s="121" t="n"/>
      <c r="K211" s="121" t="n"/>
      <c r="L211" s="121" t="n"/>
      <c r="M211" s="121" t="n"/>
      <c r="N211" s="123" t="n"/>
      <c r="O211" s="123" t="n"/>
    </row>
    <row r="212" ht="14.25" customHeight="1" s="131">
      <c r="A212" s="121" t="n"/>
      <c r="B212" s="121" t="n"/>
      <c r="C212" s="121" t="n"/>
      <c r="D212" s="121" t="n"/>
      <c r="E212" s="121" t="n"/>
      <c r="F212" s="121" t="n"/>
      <c r="G212" s="121" t="n"/>
      <c r="H212" s="121" t="n"/>
      <c r="I212" s="121" t="n"/>
      <c r="J212" s="121" t="n"/>
      <c r="K212" s="121" t="n"/>
      <c r="L212" s="121" t="n"/>
      <c r="M212" s="121" t="n"/>
      <c r="N212" s="123" t="n"/>
      <c r="O212" s="123" t="n"/>
    </row>
    <row r="213" ht="14.25" customHeight="1" s="131">
      <c r="A213" s="121" t="n"/>
      <c r="B213" s="121" t="n"/>
      <c r="C213" s="121" t="n"/>
      <c r="D213" s="121" t="n"/>
      <c r="E213" s="121" t="n"/>
      <c r="F213" s="121" t="n"/>
      <c r="G213" s="121" t="n"/>
      <c r="H213" s="121" t="n"/>
      <c r="I213" s="121" t="n"/>
      <c r="J213" s="121" t="n"/>
      <c r="K213" s="121" t="n"/>
      <c r="L213" s="121" t="n"/>
      <c r="M213" s="121" t="n"/>
      <c r="N213" s="123" t="n"/>
      <c r="O213" s="123" t="n"/>
    </row>
    <row r="214" ht="14.25" customHeight="1" s="131">
      <c r="A214" s="121" t="n"/>
      <c r="B214" s="121" t="n"/>
      <c r="C214" s="121" t="n"/>
      <c r="D214" s="121" t="n"/>
      <c r="E214" s="121" t="n"/>
      <c r="F214" s="121" t="n"/>
      <c r="G214" s="121" t="n"/>
      <c r="H214" s="121" t="n"/>
      <c r="I214" s="121" t="n"/>
      <c r="J214" s="121" t="n"/>
      <c r="K214" s="121" t="n"/>
      <c r="L214" s="121" t="n"/>
      <c r="M214" s="121" t="n"/>
      <c r="N214" s="123" t="n"/>
      <c r="O214" s="123" t="n"/>
    </row>
    <row r="215" ht="14.25" customHeight="1" s="131">
      <c r="A215" s="121" t="n"/>
      <c r="B215" s="121" t="n"/>
      <c r="C215" s="121" t="n"/>
      <c r="D215" s="121" t="n"/>
      <c r="E215" s="121" t="n"/>
      <c r="F215" s="121" t="n"/>
      <c r="G215" s="121" t="n"/>
      <c r="H215" s="121" t="n"/>
      <c r="I215" s="121" t="n"/>
      <c r="J215" s="121" t="n"/>
      <c r="K215" s="121" t="n"/>
      <c r="L215" s="121" t="n"/>
      <c r="M215" s="121" t="n"/>
      <c r="N215" s="123" t="n"/>
      <c r="O215" s="123" t="n"/>
    </row>
    <row r="216" ht="14.25" customHeight="1" s="131">
      <c r="A216" s="121" t="n"/>
      <c r="B216" s="121" t="n"/>
      <c r="C216" s="121" t="n"/>
      <c r="D216" s="121" t="n"/>
      <c r="E216" s="121" t="n"/>
      <c r="F216" s="121" t="n"/>
      <c r="G216" s="121" t="n"/>
      <c r="H216" s="121" t="n"/>
      <c r="I216" s="121" t="n"/>
      <c r="J216" s="121" t="n"/>
      <c r="K216" s="121" t="n"/>
      <c r="L216" s="121" t="n"/>
      <c r="M216" s="121" t="n"/>
      <c r="N216" s="123" t="n"/>
      <c r="O216" s="123" t="n"/>
    </row>
    <row r="217" ht="14.25" customHeight="1" s="131">
      <c r="A217" s="121" t="n"/>
      <c r="B217" s="121" t="n"/>
      <c r="C217" s="121" t="n"/>
      <c r="D217" s="121" t="n"/>
      <c r="E217" s="121" t="n"/>
      <c r="F217" s="121" t="n"/>
      <c r="G217" s="121" t="n"/>
      <c r="H217" s="121" t="n"/>
      <c r="I217" s="121" t="n"/>
      <c r="J217" s="121" t="n"/>
      <c r="K217" s="121" t="n"/>
      <c r="L217" s="121" t="n"/>
      <c r="M217" s="121" t="n"/>
      <c r="N217" s="123" t="n"/>
      <c r="O217" s="123" t="n"/>
    </row>
    <row r="218" ht="14.25" customHeight="1" s="131">
      <c r="A218" s="121" t="n"/>
      <c r="B218" s="121" t="n"/>
      <c r="C218" s="121" t="n"/>
      <c r="D218" s="121" t="n"/>
      <c r="E218" s="121" t="n"/>
      <c r="F218" s="121" t="n"/>
      <c r="G218" s="121" t="n"/>
      <c r="H218" s="121" t="n"/>
      <c r="I218" s="121" t="n"/>
      <c r="J218" s="121" t="n"/>
      <c r="K218" s="121" t="n"/>
      <c r="L218" s="121" t="n"/>
      <c r="M218" s="121" t="n"/>
      <c r="N218" s="123" t="n"/>
      <c r="O218" s="123" t="n"/>
    </row>
    <row r="219" ht="14.25" customHeight="1" s="131">
      <c r="A219" s="121" t="n"/>
      <c r="B219" s="121" t="n"/>
      <c r="C219" s="121" t="n"/>
      <c r="D219" s="121" t="n"/>
      <c r="E219" s="121" t="n"/>
      <c r="F219" s="121" t="n"/>
      <c r="G219" s="121" t="n"/>
      <c r="H219" s="121" t="n"/>
      <c r="I219" s="121" t="n"/>
      <c r="J219" s="121" t="n"/>
      <c r="K219" s="121" t="n"/>
      <c r="L219" s="121" t="n"/>
      <c r="M219" s="121" t="n"/>
      <c r="N219" s="123" t="n"/>
      <c r="O219" s="123" t="n"/>
    </row>
    <row r="220" ht="14.25" customHeight="1" s="131">
      <c r="A220" s="121" t="n"/>
      <c r="B220" s="121" t="n"/>
      <c r="C220" s="121" t="n"/>
      <c r="D220" s="121" t="n"/>
      <c r="E220" s="121" t="n"/>
      <c r="F220" s="121" t="n"/>
      <c r="G220" s="121" t="n"/>
      <c r="H220" s="121" t="n"/>
      <c r="I220" s="121" t="n"/>
      <c r="J220" s="121" t="n"/>
      <c r="K220" s="121" t="n"/>
      <c r="L220" s="121" t="n"/>
      <c r="M220" s="121" t="n"/>
      <c r="N220" s="123" t="n"/>
      <c r="O220" s="123" t="n"/>
    </row>
    <row r="221" ht="14.25" customHeight="1" s="131">
      <c r="A221" s="121" t="n"/>
      <c r="B221" s="121" t="n"/>
      <c r="C221" s="121" t="n"/>
      <c r="D221" s="121" t="n"/>
      <c r="E221" s="121" t="n"/>
      <c r="F221" s="121" t="n"/>
      <c r="G221" s="121" t="n"/>
      <c r="H221" s="121" t="n"/>
      <c r="I221" s="121" t="n"/>
      <c r="J221" s="121" t="n"/>
      <c r="K221" s="121" t="n"/>
      <c r="L221" s="121" t="n"/>
      <c r="M221" s="121" t="n"/>
      <c r="N221" s="123" t="n"/>
      <c r="O221" s="123" t="n"/>
    </row>
    <row r="222" ht="14.25" customHeight="1" s="131">
      <c r="A222" s="121" t="n"/>
      <c r="B222" s="121" t="n"/>
      <c r="C222" s="121" t="n"/>
      <c r="D222" s="121" t="n"/>
      <c r="E222" s="121" t="n"/>
      <c r="F222" s="121" t="n"/>
      <c r="G222" s="121" t="n"/>
      <c r="H222" s="121" t="n"/>
      <c r="I222" s="121" t="n"/>
      <c r="J222" s="121" t="n"/>
      <c r="K222" s="121" t="n"/>
      <c r="L222" s="121" t="n"/>
      <c r="M222" s="121" t="n"/>
      <c r="N222" s="123" t="n"/>
      <c r="O222" s="123" t="n"/>
    </row>
    <row r="223" ht="14.25" customHeight="1" s="131">
      <c r="A223" s="121" t="n"/>
      <c r="B223" s="121" t="n"/>
      <c r="C223" s="121" t="n"/>
      <c r="D223" s="121" t="n"/>
      <c r="E223" s="121" t="n"/>
      <c r="F223" s="121" t="n"/>
      <c r="G223" s="121" t="n"/>
      <c r="H223" s="121" t="n"/>
      <c r="I223" s="121" t="n"/>
      <c r="J223" s="121" t="n"/>
      <c r="K223" s="121" t="n"/>
      <c r="L223" s="121" t="n"/>
      <c r="M223" s="121" t="n"/>
      <c r="N223" s="123" t="n"/>
      <c r="O223" s="123" t="n"/>
    </row>
    <row r="224" ht="14.25" customHeight="1" s="131">
      <c r="A224" s="121" t="n"/>
      <c r="B224" s="121" t="n"/>
      <c r="C224" s="121" t="n"/>
      <c r="D224" s="121" t="n"/>
      <c r="E224" s="121" t="n"/>
      <c r="F224" s="121" t="n"/>
      <c r="G224" s="121" t="n"/>
      <c r="H224" s="121" t="n"/>
      <c r="I224" s="121" t="n"/>
      <c r="J224" s="121" t="n"/>
      <c r="K224" s="121" t="n"/>
      <c r="L224" s="121" t="n"/>
      <c r="M224" s="121" t="n"/>
      <c r="N224" s="123" t="n"/>
      <c r="O224" s="123" t="n"/>
    </row>
    <row r="225" ht="15.75" customHeight="1" s="131">
      <c r="A225" s="120" t="n"/>
      <c r="B225" s="120" t="n"/>
      <c r="C225" s="120" t="n"/>
      <c r="D225" s="120" t="n"/>
      <c r="E225" s="120" t="n"/>
      <c r="F225" s="120" t="n"/>
      <c r="G225" s="120" t="n"/>
      <c r="H225" s="120" t="n"/>
      <c r="I225" s="120" t="n"/>
      <c r="J225" s="120" t="n"/>
      <c r="K225" s="120" t="n"/>
      <c r="L225" s="120" t="n"/>
      <c r="M225" s="120" t="n"/>
      <c r="N225" s="122" t="n"/>
      <c r="O225" s="120" t="n"/>
    </row>
    <row r="226" ht="15.75" customHeight="1" s="131">
      <c r="A226" s="120" t="n"/>
      <c r="B226" s="120" t="n"/>
      <c r="C226" s="120" t="n"/>
      <c r="D226" s="120" t="n"/>
      <c r="E226" s="120" t="n"/>
      <c r="F226" s="120" t="n"/>
      <c r="G226" s="120" t="n"/>
      <c r="H226" s="120" t="n"/>
      <c r="I226" s="120" t="n"/>
      <c r="J226" s="120" t="n"/>
      <c r="K226" s="120" t="n"/>
      <c r="L226" s="120" t="n"/>
      <c r="M226" s="120" t="n"/>
      <c r="N226" s="122" t="n"/>
      <c r="O226" s="120" t="n"/>
    </row>
    <row r="227" ht="15.75" customHeight="1" s="131">
      <c r="A227" s="120" t="n"/>
      <c r="B227" s="120" t="n"/>
      <c r="C227" s="120" t="n"/>
      <c r="D227" s="120" t="n"/>
      <c r="E227" s="120" t="n"/>
      <c r="F227" s="120" t="n"/>
      <c r="G227" s="120" t="n"/>
      <c r="H227" s="120" t="n"/>
      <c r="I227" s="120" t="n"/>
      <c r="J227" s="120" t="n"/>
      <c r="K227" s="120" t="n"/>
      <c r="L227" s="120" t="n"/>
      <c r="M227" s="120" t="n"/>
      <c r="N227" s="122" t="n"/>
      <c r="O227" s="120" t="n"/>
    </row>
    <row r="228" ht="15.75" customHeight="1" s="131">
      <c r="A228" s="120" t="n"/>
      <c r="B228" s="120" t="n"/>
      <c r="C228" s="120" t="n"/>
      <c r="D228" s="120" t="n"/>
      <c r="E228" s="120" t="n"/>
      <c r="F228" s="120" t="n"/>
      <c r="G228" s="120" t="n"/>
      <c r="H228" s="120" t="n"/>
      <c r="I228" s="120" t="n"/>
      <c r="J228" s="120" t="n"/>
      <c r="K228" s="120" t="n"/>
      <c r="L228" s="120" t="n"/>
      <c r="M228" s="120" t="n"/>
      <c r="N228" s="122" t="n"/>
      <c r="O228" s="120" t="n"/>
    </row>
    <row r="229" ht="15.75" customHeight="1" s="131">
      <c r="A229" s="120" t="n"/>
      <c r="B229" s="120" t="n"/>
      <c r="C229" s="120" t="n"/>
      <c r="D229" s="120" t="n"/>
      <c r="E229" s="120" t="n"/>
      <c r="F229" s="120" t="n"/>
      <c r="G229" s="120" t="n"/>
      <c r="H229" s="120" t="n"/>
      <c r="I229" s="120" t="n"/>
      <c r="J229" s="120" t="n"/>
      <c r="K229" s="120" t="n"/>
      <c r="L229" s="120" t="n"/>
      <c r="M229" s="120" t="n"/>
      <c r="N229" s="122" t="n"/>
      <c r="O229" s="120" t="n"/>
    </row>
    <row r="230" ht="15.75" customHeight="1" s="131">
      <c r="A230" s="120" t="n"/>
      <c r="B230" s="120" t="n"/>
      <c r="C230" s="120" t="n"/>
      <c r="D230" s="120" t="n"/>
      <c r="E230" s="120" t="n"/>
      <c r="F230" s="120" t="n"/>
      <c r="G230" s="120" t="n"/>
      <c r="H230" s="120" t="n"/>
      <c r="I230" s="120" t="n"/>
      <c r="J230" s="120" t="n"/>
      <c r="K230" s="120" t="n"/>
      <c r="L230" s="120" t="n"/>
      <c r="M230" s="120" t="n"/>
      <c r="N230" s="122" t="n"/>
      <c r="O230" s="120" t="n"/>
    </row>
    <row r="231" ht="15.75" customHeight="1" s="131">
      <c r="A231" s="120" t="n"/>
      <c r="B231" s="120" t="n"/>
      <c r="C231" s="120" t="n"/>
      <c r="D231" s="120" t="n"/>
      <c r="E231" s="120" t="n"/>
      <c r="F231" s="120" t="n"/>
      <c r="G231" s="120" t="n"/>
      <c r="H231" s="120" t="n"/>
      <c r="I231" s="120" t="n"/>
      <c r="J231" s="120" t="n"/>
      <c r="K231" s="120" t="n"/>
      <c r="L231" s="120" t="n"/>
      <c r="M231" s="120" t="n"/>
      <c r="N231" s="122" t="n"/>
      <c r="O231" s="120" t="n"/>
    </row>
    <row r="232" ht="15.75" customHeight="1" s="131">
      <c r="A232" s="120" t="n"/>
      <c r="B232" s="120" t="n"/>
      <c r="C232" s="120" t="n"/>
      <c r="D232" s="120" t="n"/>
      <c r="E232" s="120" t="n"/>
      <c r="F232" s="120" t="n"/>
      <c r="G232" s="120" t="n"/>
      <c r="H232" s="120" t="n"/>
      <c r="I232" s="120" t="n"/>
      <c r="J232" s="120" t="n"/>
      <c r="K232" s="120" t="n"/>
      <c r="L232" s="120" t="n"/>
      <c r="M232" s="120" t="n"/>
      <c r="N232" s="122" t="n"/>
      <c r="O232" s="120" t="n"/>
    </row>
    <row r="233" ht="15.75" customHeight="1" s="131">
      <c r="A233" s="120" t="n"/>
      <c r="B233" s="120" t="n"/>
      <c r="C233" s="120" t="n"/>
      <c r="D233" s="120" t="n"/>
      <c r="E233" s="120" t="n"/>
      <c r="F233" s="120" t="n"/>
      <c r="G233" s="120" t="n"/>
      <c r="H233" s="120" t="n"/>
      <c r="I233" s="120" t="n"/>
      <c r="J233" s="120" t="n"/>
      <c r="K233" s="120" t="n"/>
      <c r="L233" s="120" t="n"/>
      <c r="M233" s="120" t="n"/>
      <c r="N233" s="122" t="n"/>
      <c r="O233" s="120" t="n"/>
    </row>
    <row r="234" ht="15.75" customHeight="1" s="131">
      <c r="A234" s="120" t="n"/>
      <c r="B234" s="120" t="n"/>
      <c r="C234" s="120" t="n"/>
      <c r="D234" s="120" t="n"/>
      <c r="E234" s="120" t="n"/>
      <c r="F234" s="120" t="n"/>
      <c r="G234" s="120" t="n"/>
      <c r="H234" s="120" t="n"/>
      <c r="I234" s="120" t="n"/>
      <c r="J234" s="120" t="n"/>
      <c r="K234" s="120" t="n"/>
      <c r="L234" s="120" t="n"/>
      <c r="M234" s="120" t="n"/>
      <c r="N234" s="122" t="n"/>
      <c r="O234" s="120" t="n"/>
    </row>
    <row r="235" ht="15.75" customHeight="1" s="131">
      <c r="A235" s="120" t="n"/>
      <c r="B235" s="120" t="n"/>
      <c r="C235" s="120" t="n"/>
      <c r="D235" s="120" t="n"/>
      <c r="E235" s="120" t="n"/>
      <c r="F235" s="120" t="n"/>
      <c r="G235" s="120" t="n"/>
      <c r="H235" s="120" t="n"/>
      <c r="I235" s="120" t="n"/>
      <c r="J235" s="120" t="n"/>
      <c r="K235" s="120" t="n"/>
      <c r="L235" s="120" t="n"/>
      <c r="M235" s="120" t="n"/>
      <c r="N235" s="122" t="n"/>
      <c r="O235" s="120" t="n"/>
    </row>
    <row r="236" ht="15.75" customHeight="1" s="131">
      <c r="A236" s="120" t="n"/>
      <c r="B236" s="120" t="n"/>
      <c r="C236" s="120" t="n"/>
      <c r="D236" s="120" t="n"/>
      <c r="E236" s="120" t="n"/>
      <c r="F236" s="120" t="n"/>
      <c r="G236" s="120" t="n"/>
      <c r="H236" s="120" t="n"/>
      <c r="I236" s="120" t="n"/>
      <c r="J236" s="120" t="n"/>
      <c r="K236" s="120" t="n"/>
      <c r="L236" s="120" t="n"/>
      <c r="M236" s="120" t="n"/>
      <c r="N236" s="122" t="n"/>
      <c r="O236" s="120" t="n"/>
    </row>
    <row r="237" ht="15.75" customHeight="1" s="131">
      <c r="A237" s="120" t="n"/>
      <c r="B237" s="120" t="n"/>
      <c r="C237" s="120" t="n"/>
      <c r="D237" s="120" t="n"/>
      <c r="E237" s="120" t="n"/>
      <c r="F237" s="120" t="n"/>
      <c r="G237" s="120" t="n"/>
      <c r="H237" s="120" t="n"/>
      <c r="I237" s="120" t="n"/>
      <c r="J237" s="120" t="n"/>
      <c r="K237" s="120" t="n"/>
      <c r="L237" s="120" t="n"/>
      <c r="M237" s="120" t="n"/>
      <c r="N237" s="122" t="n"/>
      <c r="O237" s="120" t="n"/>
    </row>
    <row r="238" ht="15.75" customHeight="1" s="131">
      <c r="A238" s="120" t="n"/>
      <c r="B238" s="120" t="n"/>
      <c r="C238" s="120" t="n"/>
      <c r="D238" s="120" t="n"/>
      <c r="E238" s="120" t="n"/>
      <c r="F238" s="120" t="n"/>
      <c r="G238" s="120" t="n"/>
      <c r="H238" s="120" t="n"/>
      <c r="I238" s="120" t="n"/>
      <c r="J238" s="120" t="n"/>
      <c r="K238" s="120" t="n"/>
      <c r="L238" s="120" t="n"/>
      <c r="M238" s="120" t="n"/>
      <c r="N238" s="122" t="n"/>
      <c r="O238" s="120" t="n"/>
    </row>
    <row r="239" ht="15.75" customHeight="1" s="131">
      <c r="A239" s="120" t="n"/>
      <c r="B239" s="120" t="n"/>
      <c r="C239" s="120" t="n"/>
      <c r="D239" s="120" t="n"/>
      <c r="E239" s="120" t="n"/>
      <c r="F239" s="120" t="n"/>
      <c r="G239" s="120" t="n"/>
      <c r="H239" s="120" t="n"/>
      <c r="I239" s="120" t="n"/>
      <c r="J239" s="120" t="n"/>
      <c r="K239" s="120" t="n"/>
      <c r="L239" s="120" t="n"/>
      <c r="M239" s="120" t="n"/>
      <c r="N239" s="122" t="n"/>
      <c r="O239" s="120" t="n"/>
    </row>
    <row r="240" ht="15.75" customHeight="1" s="131">
      <c r="A240" s="120" t="n"/>
      <c r="B240" s="120" t="n"/>
      <c r="C240" s="120" t="n"/>
      <c r="D240" s="120" t="n"/>
      <c r="E240" s="120" t="n"/>
      <c r="F240" s="120" t="n"/>
      <c r="G240" s="120" t="n"/>
      <c r="H240" s="120" t="n"/>
      <c r="I240" s="120" t="n"/>
      <c r="J240" s="120" t="n"/>
      <c r="K240" s="120" t="n"/>
      <c r="L240" s="120" t="n"/>
      <c r="M240" s="120" t="n"/>
      <c r="N240" s="122" t="n"/>
      <c r="O240" s="120" t="n"/>
    </row>
    <row r="241" ht="15.75" customHeight="1" s="131">
      <c r="A241" s="120" t="n"/>
      <c r="B241" s="120" t="n"/>
      <c r="C241" s="120" t="n"/>
      <c r="D241" s="120" t="n"/>
      <c r="E241" s="120" t="n"/>
      <c r="F241" s="120" t="n"/>
      <c r="G241" s="120" t="n"/>
      <c r="H241" s="120" t="n"/>
      <c r="I241" s="120" t="n"/>
      <c r="J241" s="120" t="n"/>
      <c r="K241" s="120" t="n"/>
      <c r="L241" s="120" t="n"/>
      <c r="M241" s="120" t="n"/>
      <c r="N241" s="122" t="n"/>
      <c r="O241" s="120" t="n"/>
    </row>
    <row r="242" ht="15.75" customHeight="1" s="131">
      <c r="A242" s="120" t="n"/>
      <c r="B242" s="120" t="n"/>
      <c r="C242" s="120" t="n"/>
      <c r="D242" s="120" t="n"/>
      <c r="E242" s="120" t="n"/>
      <c r="F242" s="120" t="n"/>
      <c r="G242" s="120" t="n"/>
      <c r="H242" s="120" t="n"/>
      <c r="I242" s="120" t="n"/>
      <c r="J242" s="120" t="n"/>
      <c r="K242" s="120" t="n"/>
      <c r="L242" s="120" t="n"/>
      <c r="M242" s="120" t="n"/>
      <c r="N242" s="122" t="n"/>
      <c r="O242" s="120" t="n"/>
    </row>
    <row r="243" ht="15.75" customHeight="1" s="131">
      <c r="A243" s="120" t="n"/>
      <c r="B243" s="120" t="n"/>
      <c r="C243" s="120" t="n"/>
      <c r="D243" s="120" t="n"/>
      <c r="E243" s="120" t="n"/>
      <c r="F243" s="120" t="n"/>
      <c r="G243" s="120" t="n"/>
      <c r="H243" s="120" t="n"/>
      <c r="I243" s="120" t="n"/>
      <c r="J243" s="120" t="n"/>
      <c r="K243" s="120" t="n"/>
      <c r="L243" s="120" t="n"/>
      <c r="M243" s="120" t="n"/>
      <c r="N243" s="122" t="n"/>
      <c r="O243" s="120" t="n"/>
    </row>
    <row r="244" ht="15.75" customHeight="1" s="131">
      <c r="A244" s="120" t="n"/>
      <c r="B244" s="120" t="n"/>
      <c r="C244" s="120" t="n"/>
      <c r="D244" s="120" t="n"/>
      <c r="E244" s="120" t="n"/>
      <c r="F244" s="120" t="n"/>
      <c r="G244" s="120" t="n"/>
      <c r="H244" s="120" t="n"/>
      <c r="I244" s="120" t="n"/>
      <c r="J244" s="120" t="n"/>
      <c r="K244" s="120" t="n"/>
      <c r="L244" s="120" t="n"/>
      <c r="M244" s="120" t="n"/>
      <c r="N244" s="122" t="n"/>
      <c r="O244" s="120" t="n"/>
    </row>
    <row r="245" ht="15.75" customHeight="1" s="131">
      <c r="A245" s="120" t="n"/>
      <c r="B245" s="120" t="n"/>
      <c r="C245" s="120" t="n"/>
      <c r="D245" s="120" t="n"/>
      <c r="E245" s="120" t="n"/>
      <c r="F245" s="120" t="n"/>
      <c r="G245" s="120" t="n"/>
      <c r="H245" s="120" t="n"/>
      <c r="I245" s="120" t="n"/>
      <c r="J245" s="120" t="n"/>
      <c r="K245" s="120" t="n"/>
      <c r="L245" s="120" t="n"/>
      <c r="M245" s="120" t="n"/>
      <c r="N245" s="122" t="n"/>
      <c r="O245" s="120" t="n"/>
    </row>
    <row r="246" ht="15.75" customHeight="1" s="131">
      <c r="A246" s="120" t="n"/>
      <c r="B246" s="120" t="n"/>
      <c r="C246" s="120" t="n"/>
      <c r="D246" s="120" t="n"/>
      <c r="E246" s="120" t="n"/>
      <c r="F246" s="120" t="n"/>
      <c r="G246" s="120" t="n"/>
      <c r="H246" s="120" t="n"/>
      <c r="I246" s="120" t="n"/>
      <c r="J246" s="120" t="n"/>
      <c r="K246" s="120" t="n"/>
      <c r="L246" s="120" t="n"/>
      <c r="M246" s="120" t="n"/>
      <c r="N246" s="122" t="n"/>
      <c r="O246" s="120" t="n"/>
    </row>
    <row r="247" ht="15.75" customHeight="1" s="131">
      <c r="A247" s="120" t="n"/>
      <c r="B247" s="120" t="n"/>
      <c r="C247" s="120" t="n"/>
      <c r="D247" s="120" t="n"/>
      <c r="E247" s="120" t="n"/>
      <c r="F247" s="120" t="n"/>
      <c r="G247" s="120" t="n"/>
      <c r="H247" s="120" t="n"/>
      <c r="I247" s="120" t="n"/>
      <c r="J247" s="120" t="n"/>
      <c r="K247" s="120" t="n"/>
      <c r="L247" s="120" t="n"/>
      <c r="M247" s="120" t="n"/>
      <c r="N247" s="122" t="n"/>
      <c r="O247" s="120" t="n"/>
    </row>
    <row r="248" ht="15.75" customHeight="1" s="131">
      <c r="A248" s="120" t="n"/>
      <c r="B248" s="120" t="n"/>
      <c r="C248" s="120" t="n"/>
      <c r="D248" s="120" t="n"/>
      <c r="E248" s="120" t="n"/>
      <c r="F248" s="120" t="n"/>
      <c r="G248" s="120" t="n"/>
      <c r="H248" s="120" t="n"/>
      <c r="I248" s="120" t="n"/>
      <c r="J248" s="120" t="n"/>
      <c r="K248" s="120" t="n"/>
      <c r="L248" s="120" t="n"/>
      <c r="M248" s="120" t="n"/>
      <c r="N248" s="122" t="n"/>
      <c r="O248" s="120" t="n"/>
    </row>
    <row r="249" ht="15.75" customHeight="1" s="131">
      <c r="A249" s="120" t="n"/>
      <c r="B249" s="120" t="n"/>
      <c r="C249" s="120" t="n"/>
      <c r="D249" s="120" t="n"/>
      <c r="E249" s="120" t="n"/>
      <c r="F249" s="120" t="n"/>
      <c r="G249" s="120" t="n"/>
      <c r="H249" s="120" t="n"/>
      <c r="I249" s="120" t="n"/>
      <c r="J249" s="120" t="n"/>
      <c r="K249" s="120" t="n"/>
      <c r="L249" s="120" t="n"/>
      <c r="M249" s="120" t="n"/>
      <c r="N249" s="122" t="n"/>
      <c r="O249" s="120" t="n"/>
    </row>
    <row r="250" ht="15.75" customHeight="1" s="131">
      <c r="A250" s="120" t="n"/>
      <c r="B250" s="120" t="n"/>
      <c r="C250" s="120" t="n"/>
      <c r="D250" s="120" t="n"/>
      <c r="E250" s="120" t="n"/>
      <c r="F250" s="120" t="n"/>
      <c r="G250" s="120" t="n"/>
      <c r="H250" s="120" t="n"/>
      <c r="I250" s="120" t="n"/>
      <c r="J250" s="120" t="n"/>
      <c r="K250" s="120" t="n"/>
      <c r="L250" s="120" t="n"/>
      <c r="M250" s="120" t="n"/>
      <c r="N250" s="122" t="n"/>
      <c r="O250" s="120" t="n"/>
    </row>
    <row r="251" ht="15.75" customHeight="1" s="131">
      <c r="A251" s="120" t="n"/>
      <c r="B251" s="120" t="n"/>
      <c r="C251" s="120" t="n"/>
      <c r="D251" s="120" t="n"/>
      <c r="E251" s="120" t="n"/>
      <c r="F251" s="120" t="n"/>
      <c r="G251" s="120" t="n"/>
      <c r="H251" s="120" t="n"/>
      <c r="I251" s="120" t="n"/>
      <c r="J251" s="120" t="n"/>
      <c r="K251" s="120" t="n"/>
      <c r="L251" s="120" t="n"/>
      <c r="M251" s="120" t="n"/>
      <c r="N251" s="122" t="n"/>
      <c r="O251" s="120" t="n"/>
    </row>
    <row r="252" ht="15.75" customHeight="1" s="131">
      <c r="A252" s="120" t="n"/>
      <c r="B252" s="120" t="n"/>
      <c r="C252" s="120" t="n"/>
      <c r="D252" s="120" t="n"/>
      <c r="E252" s="120" t="n"/>
      <c r="F252" s="120" t="n"/>
      <c r="G252" s="120" t="n"/>
      <c r="H252" s="120" t="n"/>
      <c r="I252" s="120" t="n"/>
      <c r="J252" s="120" t="n"/>
      <c r="K252" s="120" t="n"/>
      <c r="L252" s="120" t="n"/>
      <c r="M252" s="120" t="n"/>
      <c r="N252" s="122" t="n"/>
      <c r="O252" s="120" t="n"/>
    </row>
    <row r="253" ht="15.75" customHeight="1" s="131">
      <c r="A253" s="120" t="n"/>
      <c r="B253" s="120" t="n"/>
      <c r="C253" s="120" t="n"/>
      <c r="D253" s="120" t="n"/>
      <c r="E253" s="120" t="n"/>
      <c r="F253" s="120" t="n"/>
      <c r="G253" s="120" t="n"/>
      <c r="H253" s="120" t="n"/>
      <c r="I253" s="120" t="n"/>
      <c r="J253" s="120" t="n"/>
      <c r="K253" s="120" t="n"/>
      <c r="L253" s="120" t="n"/>
      <c r="M253" s="120" t="n"/>
      <c r="N253" s="122" t="n"/>
      <c r="O253" s="120" t="n"/>
    </row>
    <row r="254" ht="15.75" customHeight="1" s="131">
      <c r="A254" s="120" t="n"/>
      <c r="B254" s="120" t="n"/>
      <c r="C254" s="120" t="n"/>
      <c r="D254" s="120" t="n"/>
      <c r="E254" s="120" t="n"/>
      <c r="F254" s="120" t="n"/>
      <c r="G254" s="120" t="n"/>
      <c r="H254" s="120" t="n"/>
      <c r="I254" s="120" t="n"/>
      <c r="J254" s="120" t="n"/>
      <c r="K254" s="120" t="n"/>
      <c r="L254" s="120" t="n"/>
      <c r="M254" s="120" t="n"/>
      <c r="N254" s="122" t="n"/>
      <c r="O254" s="120" t="n"/>
    </row>
    <row r="255" ht="15.75" customHeight="1" s="131">
      <c r="A255" s="120" t="n"/>
      <c r="B255" s="120" t="n"/>
      <c r="C255" s="120" t="n"/>
      <c r="D255" s="120" t="n"/>
      <c r="E255" s="120" t="n"/>
      <c r="F255" s="120" t="n"/>
      <c r="G255" s="120" t="n"/>
      <c r="H255" s="120" t="n"/>
      <c r="I255" s="120" t="n"/>
      <c r="J255" s="120" t="n"/>
      <c r="K255" s="120" t="n"/>
      <c r="L255" s="120" t="n"/>
      <c r="M255" s="120" t="n"/>
      <c r="N255" s="122" t="n"/>
      <c r="O255" s="120" t="n"/>
    </row>
    <row r="256" ht="15.75" customHeight="1" s="131">
      <c r="A256" s="120" t="n"/>
      <c r="B256" s="120" t="n"/>
      <c r="C256" s="120" t="n"/>
      <c r="D256" s="120" t="n"/>
      <c r="E256" s="120" t="n"/>
      <c r="F256" s="120" t="n"/>
      <c r="G256" s="120" t="n"/>
      <c r="H256" s="120" t="n"/>
      <c r="I256" s="120" t="n"/>
      <c r="J256" s="120" t="n"/>
      <c r="K256" s="120" t="n"/>
      <c r="L256" s="120" t="n"/>
      <c r="M256" s="120" t="n"/>
      <c r="N256" s="122" t="n"/>
      <c r="O256" s="120" t="n"/>
    </row>
    <row r="257" ht="15.75" customHeight="1" s="131">
      <c r="A257" s="120" t="n"/>
      <c r="B257" s="120" t="n"/>
      <c r="C257" s="120" t="n"/>
      <c r="D257" s="120" t="n"/>
      <c r="E257" s="120" t="n"/>
      <c r="F257" s="120" t="n"/>
      <c r="G257" s="120" t="n"/>
      <c r="H257" s="120" t="n"/>
      <c r="I257" s="120" t="n"/>
      <c r="J257" s="120" t="n"/>
      <c r="K257" s="120" t="n"/>
      <c r="L257" s="120" t="n"/>
      <c r="M257" s="120" t="n"/>
      <c r="N257" s="122" t="n"/>
      <c r="O257" s="120" t="n"/>
    </row>
    <row r="258" ht="15.75" customHeight="1" s="131">
      <c r="A258" s="120" t="n"/>
      <c r="B258" s="120" t="n"/>
      <c r="C258" s="120" t="n"/>
      <c r="D258" s="120" t="n"/>
      <c r="E258" s="120" t="n"/>
      <c r="F258" s="120" t="n"/>
      <c r="G258" s="120" t="n"/>
      <c r="H258" s="120" t="n"/>
      <c r="I258" s="120" t="n"/>
      <c r="J258" s="120" t="n"/>
      <c r="K258" s="120" t="n"/>
      <c r="L258" s="120" t="n"/>
      <c r="M258" s="120" t="n"/>
      <c r="N258" s="122" t="n"/>
      <c r="O258" s="120" t="n"/>
    </row>
    <row r="259" ht="15.75" customHeight="1" s="131">
      <c r="A259" s="120" t="n"/>
      <c r="B259" s="120" t="n"/>
      <c r="C259" s="120" t="n"/>
      <c r="D259" s="120" t="n"/>
      <c r="E259" s="120" t="n"/>
      <c r="F259" s="120" t="n"/>
      <c r="G259" s="120" t="n"/>
      <c r="H259" s="120" t="n"/>
      <c r="I259" s="120" t="n"/>
      <c r="J259" s="120" t="n"/>
      <c r="K259" s="120" t="n"/>
      <c r="L259" s="120" t="n"/>
      <c r="M259" s="120" t="n"/>
      <c r="N259" s="122" t="n"/>
      <c r="O259" s="120" t="n"/>
    </row>
    <row r="260" ht="15.75" customHeight="1" s="131">
      <c r="A260" s="120" t="n"/>
      <c r="B260" s="120" t="n"/>
      <c r="C260" s="120" t="n"/>
      <c r="D260" s="120" t="n"/>
      <c r="E260" s="120" t="n"/>
      <c r="F260" s="120" t="n"/>
      <c r="G260" s="120" t="n"/>
      <c r="H260" s="120" t="n"/>
      <c r="I260" s="120" t="n"/>
      <c r="J260" s="120" t="n"/>
      <c r="K260" s="120" t="n"/>
      <c r="L260" s="120" t="n"/>
      <c r="M260" s="120" t="n"/>
      <c r="N260" s="122" t="n"/>
      <c r="O260" s="120" t="n"/>
    </row>
    <row r="261" ht="15.75" customHeight="1" s="131">
      <c r="A261" s="120" t="n"/>
      <c r="B261" s="120" t="n"/>
      <c r="C261" s="120" t="n"/>
      <c r="D261" s="120" t="n"/>
      <c r="E261" s="120" t="n"/>
      <c r="F261" s="120" t="n"/>
      <c r="G261" s="120" t="n"/>
      <c r="H261" s="120" t="n"/>
      <c r="I261" s="120" t="n"/>
      <c r="J261" s="120" t="n"/>
      <c r="K261" s="120" t="n"/>
      <c r="L261" s="120" t="n"/>
      <c r="M261" s="120" t="n"/>
      <c r="N261" s="122" t="n"/>
      <c r="O261" s="120" t="n"/>
    </row>
    <row r="262" ht="15.75" customHeight="1" s="131">
      <c r="A262" s="120" t="n"/>
      <c r="B262" s="120" t="n"/>
      <c r="C262" s="120" t="n"/>
      <c r="D262" s="120" t="n"/>
      <c r="E262" s="120" t="n"/>
      <c r="F262" s="120" t="n"/>
      <c r="G262" s="120" t="n"/>
      <c r="H262" s="120" t="n"/>
      <c r="I262" s="120" t="n"/>
      <c r="J262" s="120" t="n"/>
      <c r="K262" s="120" t="n"/>
      <c r="L262" s="120" t="n"/>
      <c r="M262" s="120" t="n"/>
      <c r="N262" s="122" t="n"/>
      <c r="O262" s="120" t="n"/>
    </row>
    <row r="263" ht="15.75" customHeight="1" s="131">
      <c r="A263" s="120" t="n"/>
      <c r="B263" s="120" t="n"/>
      <c r="C263" s="120" t="n"/>
      <c r="D263" s="120" t="n"/>
      <c r="E263" s="120" t="n"/>
      <c r="F263" s="120" t="n"/>
      <c r="G263" s="120" t="n"/>
      <c r="H263" s="120" t="n"/>
      <c r="I263" s="120" t="n"/>
      <c r="J263" s="120" t="n"/>
      <c r="K263" s="120" t="n"/>
      <c r="L263" s="120" t="n"/>
      <c r="M263" s="120" t="n"/>
      <c r="N263" s="122" t="n"/>
      <c r="O263" s="120" t="n"/>
    </row>
    <row r="264" ht="15.75" customHeight="1" s="131">
      <c r="A264" s="120" t="n"/>
      <c r="B264" s="120" t="n"/>
      <c r="C264" s="120" t="n"/>
      <c r="D264" s="120" t="n"/>
      <c r="E264" s="120" t="n"/>
      <c r="F264" s="120" t="n"/>
      <c r="G264" s="120" t="n"/>
      <c r="H264" s="120" t="n"/>
      <c r="I264" s="120" t="n"/>
      <c r="J264" s="120" t="n"/>
      <c r="K264" s="120" t="n"/>
      <c r="L264" s="120" t="n"/>
      <c r="M264" s="120" t="n"/>
      <c r="N264" s="122" t="n"/>
      <c r="O264" s="120" t="n"/>
    </row>
    <row r="265" ht="15.75" customHeight="1" s="131">
      <c r="A265" s="120" t="n"/>
      <c r="B265" s="120" t="n"/>
      <c r="C265" s="120" t="n"/>
      <c r="D265" s="120" t="n"/>
      <c r="E265" s="120" t="n"/>
      <c r="F265" s="120" t="n"/>
      <c r="G265" s="120" t="n"/>
      <c r="H265" s="120" t="n"/>
      <c r="I265" s="120" t="n"/>
      <c r="J265" s="120" t="n"/>
      <c r="K265" s="120" t="n"/>
      <c r="L265" s="120" t="n"/>
      <c r="M265" s="120" t="n"/>
      <c r="N265" s="122" t="n"/>
      <c r="O265" s="120" t="n"/>
    </row>
    <row r="266" ht="15.75" customHeight="1" s="131">
      <c r="A266" s="120" t="n"/>
      <c r="B266" s="120" t="n"/>
      <c r="C266" s="120" t="n"/>
      <c r="D266" s="120" t="n"/>
      <c r="E266" s="120" t="n"/>
      <c r="F266" s="120" t="n"/>
      <c r="G266" s="120" t="n"/>
      <c r="H266" s="120" t="n"/>
      <c r="I266" s="120" t="n"/>
      <c r="J266" s="120" t="n"/>
      <c r="K266" s="120" t="n"/>
      <c r="L266" s="120" t="n"/>
      <c r="M266" s="120" t="n"/>
      <c r="N266" s="122" t="n"/>
      <c r="O266" s="120" t="n"/>
    </row>
    <row r="267" ht="15.75" customHeight="1" s="131">
      <c r="A267" s="120" t="n"/>
      <c r="B267" s="120" t="n"/>
      <c r="C267" s="120" t="n"/>
      <c r="D267" s="120" t="n"/>
      <c r="E267" s="120" t="n"/>
      <c r="F267" s="120" t="n"/>
      <c r="G267" s="120" t="n"/>
      <c r="H267" s="120" t="n"/>
      <c r="I267" s="120" t="n"/>
      <c r="J267" s="120" t="n"/>
      <c r="K267" s="120" t="n"/>
      <c r="L267" s="120" t="n"/>
      <c r="M267" s="120" t="n"/>
      <c r="N267" s="122" t="n"/>
      <c r="O267" s="120" t="n"/>
    </row>
    <row r="268" ht="15.75" customHeight="1" s="131">
      <c r="A268" s="120" t="n"/>
      <c r="B268" s="120" t="n"/>
      <c r="C268" s="120" t="n"/>
      <c r="D268" s="120" t="n"/>
      <c r="E268" s="120" t="n"/>
      <c r="F268" s="120" t="n"/>
      <c r="G268" s="120" t="n"/>
      <c r="H268" s="120" t="n"/>
      <c r="I268" s="120" t="n"/>
      <c r="J268" s="120" t="n"/>
      <c r="K268" s="120" t="n"/>
      <c r="L268" s="120" t="n"/>
      <c r="M268" s="120" t="n"/>
      <c r="N268" s="122" t="n"/>
      <c r="O268" s="120" t="n"/>
    </row>
    <row r="269" ht="15.75" customHeight="1" s="131">
      <c r="A269" s="120" t="n"/>
      <c r="B269" s="120" t="n"/>
      <c r="C269" s="120" t="n"/>
      <c r="D269" s="120" t="n"/>
      <c r="E269" s="120" t="n"/>
      <c r="F269" s="120" t="n"/>
      <c r="G269" s="120" t="n"/>
      <c r="H269" s="120" t="n"/>
      <c r="I269" s="120" t="n"/>
      <c r="J269" s="120" t="n"/>
      <c r="K269" s="120" t="n"/>
      <c r="L269" s="120" t="n"/>
      <c r="M269" s="120" t="n"/>
      <c r="N269" s="122" t="n"/>
      <c r="O269" s="120" t="n"/>
    </row>
    <row r="270" ht="15.75" customHeight="1" s="131">
      <c r="A270" s="120" t="n"/>
      <c r="B270" s="120" t="n"/>
      <c r="C270" s="120" t="n"/>
      <c r="D270" s="120" t="n"/>
      <c r="E270" s="120" t="n"/>
      <c r="F270" s="120" t="n"/>
      <c r="G270" s="120" t="n"/>
      <c r="H270" s="120" t="n"/>
      <c r="I270" s="120" t="n"/>
      <c r="J270" s="120" t="n"/>
      <c r="K270" s="120" t="n"/>
      <c r="L270" s="120" t="n"/>
      <c r="M270" s="120" t="n"/>
      <c r="N270" s="122" t="n"/>
      <c r="O270" s="120" t="n"/>
    </row>
    <row r="271" ht="15.75" customHeight="1" s="131">
      <c r="A271" s="120" t="n"/>
      <c r="B271" s="120" t="n"/>
      <c r="C271" s="120" t="n"/>
      <c r="D271" s="120" t="n"/>
      <c r="E271" s="120" t="n"/>
      <c r="F271" s="120" t="n"/>
      <c r="G271" s="120" t="n"/>
      <c r="H271" s="120" t="n"/>
      <c r="I271" s="120" t="n"/>
      <c r="J271" s="120" t="n"/>
      <c r="K271" s="120" t="n"/>
      <c r="L271" s="120" t="n"/>
      <c r="M271" s="120" t="n"/>
      <c r="N271" s="122" t="n"/>
      <c r="O271" s="120" t="n"/>
    </row>
    <row r="272" ht="15.75" customHeight="1" s="131">
      <c r="A272" s="120" t="n"/>
      <c r="B272" s="120" t="n"/>
      <c r="C272" s="120" t="n"/>
      <c r="D272" s="120" t="n"/>
      <c r="E272" s="120" t="n"/>
      <c r="F272" s="120" t="n"/>
      <c r="G272" s="120" t="n"/>
      <c r="H272" s="120" t="n"/>
      <c r="I272" s="120" t="n"/>
      <c r="J272" s="120" t="n"/>
      <c r="K272" s="120" t="n"/>
      <c r="L272" s="120" t="n"/>
      <c r="M272" s="120" t="n"/>
      <c r="N272" s="122" t="n"/>
      <c r="O272" s="120" t="n"/>
    </row>
    <row r="273" ht="15.75" customHeight="1" s="131">
      <c r="A273" s="120" t="n"/>
      <c r="B273" s="120" t="n"/>
      <c r="C273" s="120" t="n"/>
      <c r="D273" s="120" t="n"/>
      <c r="E273" s="120" t="n"/>
      <c r="F273" s="120" t="n"/>
      <c r="G273" s="120" t="n"/>
      <c r="H273" s="120" t="n"/>
      <c r="I273" s="120" t="n"/>
      <c r="J273" s="120" t="n"/>
      <c r="K273" s="120" t="n"/>
      <c r="L273" s="120" t="n"/>
      <c r="M273" s="120" t="n"/>
      <c r="N273" s="122" t="n"/>
      <c r="O273" s="120" t="n"/>
    </row>
    <row r="274" ht="15.75" customHeight="1" s="131">
      <c r="A274" s="120" t="n"/>
      <c r="B274" s="120" t="n"/>
      <c r="C274" s="120" t="n"/>
      <c r="D274" s="120" t="n"/>
      <c r="E274" s="120" t="n"/>
      <c r="F274" s="120" t="n"/>
      <c r="G274" s="120" t="n"/>
      <c r="H274" s="120" t="n"/>
      <c r="I274" s="120" t="n"/>
      <c r="J274" s="120" t="n"/>
      <c r="K274" s="120" t="n"/>
      <c r="L274" s="120" t="n"/>
      <c r="M274" s="120" t="n"/>
      <c r="N274" s="122" t="n"/>
      <c r="O274" s="120" t="n"/>
    </row>
    <row r="275" ht="15.75" customHeight="1" s="131">
      <c r="A275" s="120" t="n"/>
      <c r="B275" s="120" t="n"/>
      <c r="C275" s="120" t="n"/>
      <c r="D275" s="120" t="n"/>
      <c r="E275" s="120" t="n"/>
      <c r="F275" s="120" t="n"/>
      <c r="G275" s="120" t="n"/>
      <c r="H275" s="120" t="n"/>
      <c r="I275" s="120" t="n"/>
      <c r="J275" s="120" t="n"/>
      <c r="K275" s="120" t="n"/>
      <c r="L275" s="120" t="n"/>
      <c r="M275" s="120" t="n"/>
      <c r="N275" s="122" t="n"/>
      <c r="O275" s="120" t="n"/>
    </row>
    <row r="276" ht="15.75" customHeight="1" s="131">
      <c r="A276" s="120" t="n"/>
      <c r="B276" s="120" t="n"/>
      <c r="C276" s="120" t="n"/>
      <c r="D276" s="120" t="n"/>
      <c r="E276" s="120" t="n"/>
      <c r="F276" s="120" t="n"/>
      <c r="G276" s="120" t="n"/>
      <c r="H276" s="120" t="n"/>
      <c r="I276" s="120" t="n"/>
      <c r="J276" s="120" t="n"/>
      <c r="K276" s="120" t="n"/>
      <c r="L276" s="120" t="n"/>
      <c r="M276" s="120" t="n"/>
      <c r="N276" s="122" t="n"/>
      <c r="O276" s="120" t="n"/>
    </row>
    <row r="277" ht="15.75" customHeight="1" s="131">
      <c r="A277" s="120" t="n"/>
      <c r="B277" s="120" t="n"/>
      <c r="C277" s="120" t="n"/>
      <c r="D277" s="120" t="n"/>
      <c r="E277" s="120" t="n"/>
      <c r="F277" s="120" t="n"/>
      <c r="G277" s="120" t="n"/>
      <c r="H277" s="120" t="n"/>
      <c r="I277" s="120" t="n"/>
      <c r="J277" s="120" t="n"/>
      <c r="K277" s="120" t="n"/>
      <c r="L277" s="120" t="n"/>
      <c r="M277" s="120" t="n"/>
      <c r="N277" s="122" t="n"/>
      <c r="O277" s="120" t="n"/>
    </row>
    <row r="278" ht="15.75" customHeight="1" s="131">
      <c r="A278" s="120" t="n"/>
      <c r="B278" s="120" t="n"/>
      <c r="C278" s="120" t="n"/>
      <c r="D278" s="120" t="n"/>
      <c r="E278" s="120" t="n"/>
      <c r="F278" s="120" t="n"/>
      <c r="G278" s="120" t="n"/>
      <c r="H278" s="120" t="n"/>
      <c r="I278" s="120" t="n"/>
      <c r="J278" s="120" t="n"/>
      <c r="K278" s="120" t="n"/>
      <c r="L278" s="120" t="n"/>
      <c r="M278" s="120" t="n"/>
      <c r="N278" s="122" t="n"/>
      <c r="O278" s="120" t="n"/>
    </row>
    <row r="279" ht="15.75" customHeight="1" s="131">
      <c r="A279" s="120" t="n"/>
      <c r="B279" s="120" t="n"/>
      <c r="C279" s="120" t="n"/>
      <c r="D279" s="120" t="n"/>
      <c r="E279" s="120" t="n"/>
      <c r="F279" s="120" t="n"/>
      <c r="G279" s="120" t="n"/>
      <c r="H279" s="120" t="n"/>
      <c r="I279" s="120" t="n"/>
      <c r="J279" s="120" t="n"/>
      <c r="K279" s="120" t="n"/>
      <c r="L279" s="120" t="n"/>
      <c r="M279" s="120" t="n"/>
      <c r="N279" s="122" t="n"/>
      <c r="O279" s="120" t="n"/>
    </row>
    <row r="280" ht="15.75" customHeight="1" s="131">
      <c r="A280" s="120" t="n"/>
      <c r="B280" s="120" t="n"/>
      <c r="C280" s="120" t="n"/>
      <c r="D280" s="120" t="n"/>
      <c r="E280" s="120" t="n"/>
      <c r="F280" s="120" t="n"/>
      <c r="G280" s="120" t="n"/>
      <c r="H280" s="120" t="n"/>
      <c r="I280" s="120" t="n"/>
      <c r="J280" s="120" t="n"/>
      <c r="K280" s="120" t="n"/>
      <c r="L280" s="120" t="n"/>
      <c r="M280" s="120" t="n"/>
      <c r="N280" s="122" t="n"/>
      <c r="O280" s="120" t="n"/>
    </row>
    <row r="281" ht="15.75" customHeight="1" s="131">
      <c r="A281" s="120" t="n"/>
      <c r="B281" s="120" t="n"/>
      <c r="C281" s="120" t="n"/>
      <c r="D281" s="120" t="n"/>
      <c r="E281" s="120" t="n"/>
      <c r="F281" s="120" t="n"/>
      <c r="G281" s="120" t="n"/>
      <c r="H281" s="120" t="n"/>
      <c r="I281" s="120" t="n"/>
      <c r="J281" s="120" t="n"/>
      <c r="K281" s="120" t="n"/>
      <c r="L281" s="120" t="n"/>
      <c r="M281" s="120" t="n"/>
      <c r="N281" s="122" t="n"/>
      <c r="O281" s="120" t="n"/>
    </row>
    <row r="282" ht="15.75" customHeight="1" s="131">
      <c r="A282" s="120" t="n"/>
      <c r="B282" s="120" t="n"/>
      <c r="C282" s="120" t="n"/>
      <c r="D282" s="120" t="n"/>
      <c r="E282" s="120" t="n"/>
      <c r="F282" s="120" t="n"/>
      <c r="G282" s="120" t="n"/>
      <c r="H282" s="120" t="n"/>
      <c r="I282" s="120" t="n"/>
      <c r="J282" s="120" t="n"/>
      <c r="K282" s="120" t="n"/>
      <c r="L282" s="120" t="n"/>
      <c r="M282" s="120" t="n"/>
      <c r="N282" s="122" t="n"/>
      <c r="O282" s="120" t="n"/>
    </row>
    <row r="283" ht="15.75" customHeight="1" s="131">
      <c r="A283" s="120" t="n"/>
      <c r="B283" s="120" t="n"/>
      <c r="C283" s="120" t="n"/>
      <c r="D283" s="120" t="n"/>
      <c r="E283" s="120" t="n"/>
      <c r="F283" s="120" t="n"/>
      <c r="G283" s="120" t="n"/>
      <c r="H283" s="120" t="n"/>
      <c r="I283" s="120" t="n"/>
      <c r="J283" s="120" t="n"/>
      <c r="K283" s="120" t="n"/>
      <c r="L283" s="120" t="n"/>
      <c r="M283" s="120" t="n"/>
      <c r="N283" s="122" t="n"/>
      <c r="O283" s="120" t="n"/>
    </row>
    <row r="284" ht="15.75" customHeight="1" s="131">
      <c r="A284" s="120" t="n"/>
      <c r="B284" s="120" t="n"/>
      <c r="C284" s="120" t="n"/>
      <c r="D284" s="120" t="n"/>
      <c r="E284" s="120" t="n"/>
      <c r="F284" s="120" t="n"/>
      <c r="G284" s="120" t="n"/>
      <c r="H284" s="120" t="n"/>
      <c r="I284" s="120" t="n"/>
      <c r="J284" s="120" t="n"/>
      <c r="K284" s="120" t="n"/>
      <c r="L284" s="120" t="n"/>
      <c r="M284" s="120" t="n"/>
      <c r="N284" s="122" t="n"/>
      <c r="O284" s="120" t="n"/>
    </row>
    <row r="285" ht="15.75" customHeight="1" s="131">
      <c r="A285" s="120" t="n"/>
      <c r="B285" s="120" t="n"/>
      <c r="C285" s="120" t="n"/>
      <c r="D285" s="120" t="n"/>
      <c r="E285" s="120" t="n"/>
      <c r="F285" s="120" t="n"/>
      <c r="G285" s="120" t="n"/>
      <c r="H285" s="120" t="n"/>
      <c r="I285" s="120" t="n"/>
      <c r="J285" s="120" t="n"/>
      <c r="K285" s="120" t="n"/>
      <c r="L285" s="120" t="n"/>
      <c r="M285" s="120" t="n"/>
      <c r="N285" s="122" t="n"/>
      <c r="O285" s="120" t="n"/>
    </row>
    <row r="286" ht="15.75" customHeight="1" s="131">
      <c r="A286" s="120" t="n"/>
      <c r="B286" s="120" t="n"/>
      <c r="C286" s="120" t="n"/>
      <c r="D286" s="120" t="n"/>
      <c r="E286" s="120" t="n"/>
      <c r="F286" s="120" t="n"/>
      <c r="G286" s="120" t="n"/>
      <c r="H286" s="120" t="n"/>
      <c r="I286" s="120" t="n"/>
      <c r="J286" s="120" t="n"/>
      <c r="K286" s="120" t="n"/>
      <c r="L286" s="120" t="n"/>
      <c r="M286" s="120" t="n"/>
      <c r="N286" s="122" t="n"/>
      <c r="O286" s="120" t="n"/>
    </row>
    <row r="287" ht="15.75" customHeight="1" s="131">
      <c r="A287" s="120" t="n"/>
      <c r="B287" s="120" t="n"/>
      <c r="C287" s="120" t="n"/>
      <c r="D287" s="120" t="n"/>
      <c r="E287" s="120" t="n"/>
      <c r="F287" s="120" t="n"/>
      <c r="G287" s="120" t="n"/>
      <c r="H287" s="120" t="n"/>
      <c r="I287" s="120" t="n"/>
      <c r="J287" s="120" t="n"/>
      <c r="K287" s="120" t="n"/>
      <c r="L287" s="120" t="n"/>
      <c r="M287" s="120" t="n"/>
      <c r="N287" s="122" t="n"/>
      <c r="O287" s="120" t="n"/>
    </row>
    <row r="288" ht="15.75" customHeight="1" s="131">
      <c r="A288" s="120" t="n"/>
      <c r="B288" s="120" t="n"/>
      <c r="C288" s="120" t="n"/>
      <c r="D288" s="120" t="n"/>
      <c r="E288" s="120" t="n"/>
      <c r="F288" s="120" t="n"/>
      <c r="G288" s="120" t="n"/>
      <c r="H288" s="120" t="n"/>
      <c r="I288" s="120" t="n"/>
      <c r="J288" s="120" t="n"/>
      <c r="K288" s="120" t="n"/>
      <c r="L288" s="120" t="n"/>
      <c r="M288" s="120" t="n"/>
      <c r="N288" s="122" t="n"/>
      <c r="O288" s="120" t="n"/>
    </row>
    <row r="289" ht="15.75" customHeight="1" s="131">
      <c r="A289" s="120" t="n"/>
      <c r="B289" s="120" t="n"/>
      <c r="C289" s="120" t="n"/>
      <c r="D289" s="120" t="n"/>
      <c r="E289" s="120" t="n"/>
      <c r="F289" s="120" t="n"/>
      <c r="G289" s="120" t="n"/>
      <c r="H289" s="120" t="n"/>
      <c r="I289" s="120" t="n"/>
      <c r="J289" s="120" t="n"/>
      <c r="K289" s="120" t="n"/>
      <c r="L289" s="120" t="n"/>
      <c r="M289" s="120" t="n"/>
      <c r="N289" s="122" t="n"/>
      <c r="O289" s="120" t="n"/>
    </row>
    <row r="290" ht="15.75" customHeight="1" s="131">
      <c r="A290" s="120" t="n"/>
      <c r="B290" s="120" t="n"/>
      <c r="C290" s="120" t="n"/>
      <c r="D290" s="120" t="n"/>
      <c r="E290" s="120" t="n"/>
      <c r="F290" s="120" t="n"/>
      <c r="G290" s="120" t="n"/>
      <c r="H290" s="120" t="n"/>
      <c r="I290" s="120" t="n"/>
      <c r="J290" s="120" t="n"/>
      <c r="K290" s="120" t="n"/>
      <c r="L290" s="120" t="n"/>
      <c r="M290" s="120" t="n"/>
      <c r="N290" s="122" t="n"/>
      <c r="O290" s="120" t="n"/>
    </row>
    <row r="291" ht="15.75" customHeight="1" s="131">
      <c r="A291" s="120" t="n"/>
      <c r="B291" s="120" t="n"/>
      <c r="C291" s="120" t="n"/>
      <c r="D291" s="120" t="n"/>
      <c r="E291" s="120" t="n"/>
      <c r="F291" s="120" t="n"/>
      <c r="G291" s="120" t="n"/>
      <c r="H291" s="120" t="n"/>
      <c r="I291" s="120" t="n"/>
      <c r="J291" s="120" t="n"/>
      <c r="K291" s="120" t="n"/>
      <c r="L291" s="120" t="n"/>
      <c r="M291" s="120" t="n"/>
      <c r="N291" s="122" t="n"/>
      <c r="O291" s="120" t="n"/>
    </row>
    <row r="292" ht="15.75" customHeight="1" s="131">
      <c r="A292" s="120" t="n"/>
      <c r="B292" s="120" t="n"/>
      <c r="C292" s="120" t="n"/>
      <c r="D292" s="120" t="n"/>
      <c r="E292" s="120" t="n"/>
      <c r="F292" s="120" t="n"/>
      <c r="G292" s="120" t="n"/>
      <c r="H292" s="120" t="n"/>
      <c r="I292" s="120" t="n"/>
      <c r="J292" s="120" t="n"/>
      <c r="K292" s="120" t="n"/>
      <c r="L292" s="120" t="n"/>
      <c r="M292" s="120" t="n"/>
      <c r="N292" s="122" t="n"/>
      <c r="O292" s="120" t="n"/>
    </row>
    <row r="293" ht="15.75" customHeight="1" s="131">
      <c r="A293" s="120" t="n"/>
      <c r="B293" s="120" t="n"/>
      <c r="C293" s="120" t="n"/>
      <c r="D293" s="120" t="n"/>
      <c r="E293" s="120" t="n"/>
      <c r="F293" s="120" t="n"/>
      <c r="G293" s="120" t="n"/>
      <c r="H293" s="120" t="n"/>
      <c r="I293" s="120" t="n"/>
      <c r="J293" s="120" t="n"/>
      <c r="K293" s="120" t="n"/>
      <c r="L293" s="120" t="n"/>
      <c r="M293" s="120" t="n"/>
      <c r="N293" s="122" t="n"/>
      <c r="O293" s="120" t="n"/>
    </row>
    <row r="294" ht="15.75" customHeight="1" s="131">
      <c r="A294" s="120" t="n"/>
      <c r="B294" s="120" t="n"/>
      <c r="C294" s="120" t="n"/>
      <c r="D294" s="120" t="n"/>
      <c r="E294" s="120" t="n"/>
      <c r="F294" s="120" t="n"/>
      <c r="G294" s="120" t="n"/>
      <c r="H294" s="120" t="n"/>
      <c r="I294" s="120" t="n"/>
      <c r="J294" s="120" t="n"/>
      <c r="K294" s="120" t="n"/>
      <c r="L294" s="120" t="n"/>
      <c r="M294" s="120" t="n"/>
      <c r="N294" s="122" t="n"/>
      <c r="O294" s="120" t="n"/>
    </row>
    <row r="295" ht="15.75" customHeight="1" s="131">
      <c r="A295" s="120" t="n"/>
      <c r="B295" s="120" t="n"/>
      <c r="C295" s="120" t="n"/>
      <c r="D295" s="120" t="n"/>
      <c r="E295" s="120" t="n"/>
      <c r="F295" s="120" t="n"/>
      <c r="G295" s="120" t="n"/>
      <c r="H295" s="120" t="n"/>
      <c r="I295" s="120" t="n"/>
      <c r="J295" s="120" t="n"/>
      <c r="K295" s="120" t="n"/>
      <c r="L295" s="120" t="n"/>
      <c r="M295" s="120" t="n"/>
      <c r="N295" s="122" t="n"/>
      <c r="O295" s="120" t="n"/>
    </row>
    <row r="296" ht="15.75" customHeight="1" s="131">
      <c r="A296" s="120" t="n"/>
      <c r="B296" s="120" t="n"/>
      <c r="C296" s="120" t="n"/>
      <c r="D296" s="120" t="n"/>
      <c r="E296" s="120" t="n"/>
      <c r="F296" s="120" t="n"/>
      <c r="G296" s="120" t="n"/>
      <c r="H296" s="120" t="n"/>
      <c r="I296" s="120" t="n"/>
      <c r="J296" s="120" t="n"/>
      <c r="K296" s="120" t="n"/>
      <c r="L296" s="120" t="n"/>
      <c r="M296" s="120" t="n"/>
      <c r="N296" s="122" t="n"/>
      <c r="O296" s="120" t="n"/>
    </row>
    <row r="297" ht="15.75" customHeight="1" s="131">
      <c r="A297" s="120" t="n"/>
      <c r="B297" s="120" t="n"/>
      <c r="C297" s="120" t="n"/>
      <c r="D297" s="120" t="n"/>
      <c r="E297" s="120" t="n"/>
      <c r="F297" s="120" t="n"/>
      <c r="G297" s="120" t="n"/>
      <c r="H297" s="120" t="n"/>
      <c r="I297" s="120" t="n"/>
      <c r="J297" s="120" t="n"/>
      <c r="K297" s="120" t="n"/>
      <c r="L297" s="120" t="n"/>
      <c r="M297" s="120" t="n"/>
      <c r="N297" s="122" t="n"/>
      <c r="O297" s="120" t="n"/>
    </row>
    <row r="298" ht="15.75" customHeight="1" s="131">
      <c r="A298" s="120" t="n"/>
      <c r="B298" s="120" t="n"/>
      <c r="C298" s="120" t="n"/>
      <c r="D298" s="120" t="n"/>
      <c r="E298" s="120" t="n"/>
      <c r="F298" s="120" t="n"/>
      <c r="G298" s="120" t="n"/>
      <c r="H298" s="120" t="n"/>
      <c r="I298" s="120" t="n"/>
      <c r="J298" s="120" t="n"/>
      <c r="K298" s="120" t="n"/>
      <c r="L298" s="120" t="n"/>
      <c r="M298" s="120" t="n"/>
      <c r="N298" s="122" t="n"/>
      <c r="O298" s="120" t="n"/>
    </row>
    <row r="299" ht="15.75" customHeight="1" s="131">
      <c r="A299" s="120" t="n"/>
      <c r="B299" s="120" t="n"/>
      <c r="C299" s="120" t="n"/>
      <c r="D299" s="120" t="n"/>
      <c r="E299" s="120" t="n"/>
      <c r="F299" s="120" t="n"/>
      <c r="G299" s="120" t="n"/>
      <c r="H299" s="120" t="n"/>
      <c r="I299" s="120" t="n"/>
      <c r="J299" s="120" t="n"/>
      <c r="K299" s="120" t="n"/>
      <c r="L299" s="120" t="n"/>
      <c r="M299" s="120" t="n"/>
      <c r="N299" s="122" t="n"/>
      <c r="O299" s="120" t="n"/>
    </row>
    <row r="300" ht="15.75" customHeight="1" s="131">
      <c r="A300" s="120" t="n"/>
      <c r="B300" s="120" t="n"/>
      <c r="C300" s="120" t="n"/>
      <c r="D300" s="120" t="n"/>
      <c r="E300" s="120" t="n"/>
      <c r="F300" s="120" t="n"/>
      <c r="G300" s="120" t="n"/>
      <c r="H300" s="120" t="n"/>
      <c r="I300" s="120" t="n"/>
      <c r="J300" s="120" t="n"/>
      <c r="K300" s="120" t="n"/>
      <c r="L300" s="120" t="n"/>
      <c r="M300" s="120" t="n"/>
      <c r="N300" s="122" t="n"/>
      <c r="O300" s="120" t="n"/>
    </row>
    <row r="301" ht="15.75" customHeight="1" s="131">
      <c r="A301" s="120" t="n"/>
      <c r="B301" s="120" t="n"/>
      <c r="C301" s="120" t="n"/>
      <c r="D301" s="120" t="n"/>
      <c r="E301" s="120" t="n"/>
      <c r="F301" s="120" t="n"/>
      <c r="G301" s="120" t="n"/>
      <c r="H301" s="120" t="n"/>
      <c r="I301" s="120" t="n"/>
      <c r="J301" s="120" t="n"/>
      <c r="K301" s="120" t="n"/>
      <c r="L301" s="120" t="n"/>
      <c r="M301" s="120" t="n"/>
      <c r="N301" s="122" t="n"/>
      <c r="O301" s="120" t="n"/>
    </row>
    <row r="302" ht="15.75" customHeight="1" s="131">
      <c r="A302" s="120" t="n"/>
      <c r="B302" s="120" t="n"/>
      <c r="C302" s="120" t="n"/>
      <c r="D302" s="120" t="n"/>
      <c r="E302" s="120" t="n"/>
      <c r="F302" s="120" t="n"/>
      <c r="G302" s="120" t="n"/>
      <c r="H302" s="120" t="n"/>
      <c r="I302" s="120" t="n"/>
      <c r="J302" s="120" t="n"/>
      <c r="K302" s="120" t="n"/>
      <c r="L302" s="120" t="n"/>
      <c r="M302" s="120" t="n"/>
      <c r="N302" s="122" t="n"/>
      <c r="O302" s="120" t="n"/>
    </row>
    <row r="303" ht="15.75" customHeight="1" s="131">
      <c r="A303" s="120" t="n"/>
      <c r="B303" s="120" t="n"/>
      <c r="C303" s="120" t="n"/>
      <c r="D303" s="120" t="n"/>
      <c r="E303" s="120" t="n"/>
      <c r="F303" s="120" t="n"/>
      <c r="G303" s="120" t="n"/>
      <c r="H303" s="120" t="n"/>
      <c r="I303" s="120" t="n"/>
      <c r="J303" s="120" t="n"/>
      <c r="K303" s="120" t="n"/>
      <c r="L303" s="120" t="n"/>
      <c r="M303" s="120" t="n"/>
      <c r="N303" s="122" t="n"/>
      <c r="O303" s="120" t="n"/>
    </row>
    <row r="304" ht="15.75" customHeight="1" s="131">
      <c r="A304" s="120" t="n"/>
      <c r="B304" s="120" t="n"/>
      <c r="C304" s="120" t="n"/>
      <c r="D304" s="120" t="n"/>
      <c r="E304" s="120" t="n"/>
      <c r="F304" s="120" t="n"/>
      <c r="G304" s="120" t="n"/>
      <c r="H304" s="120" t="n"/>
      <c r="I304" s="120" t="n"/>
      <c r="J304" s="120" t="n"/>
      <c r="K304" s="120" t="n"/>
      <c r="L304" s="120" t="n"/>
      <c r="M304" s="120" t="n"/>
      <c r="N304" s="122" t="n"/>
      <c r="O304" s="120" t="n"/>
    </row>
    <row r="305" ht="15.75" customHeight="1" s="131">
      <c r="A305" s="120" t="n"/>
      <c r="B305" s="120" t="n"/>
      <c r="C305" s="120" t="n"/>
      <c r="D305" s="120" t="n"/>
      <c r="E305" s="120" t="n"/>
      <c r="F305" s="120" t="n"/>
      <c r="G305" s="120" t="n"/>
      <c r="H305" s="120" t="n"/>
      <c r="I305" s="120" t="n"/>
      <c r="J305" s="120" t="n"/>
      <c r="K305" s="120" t="n"/>
      <c r="L305" s="120" t="n"/>
      <c r="M305" s="120" t="n"/>
      <c r="N305" s="122" t="n"/>
      <c r="O305" s="120" t="n"/>
    </row>
    <row r="306" ht="15.75" customHeight="1" s="131">
      <c r="A306" s="120" t="n"/>
      <c r="B306" s="120" t="n"/>
      <c r="C306" s="120" t="n"/>
      <c r="D306" s="120" t="n"/>
      <c r="E306" s="120" t="n"/>
      <c r="F306" s="120" t="n"/>
      <c r="G306" s="120" t="n"/>
      <c r="H306" s="120" t="n"/>
      <c r="I306" s="120" t="n"/>
      <c r="J306" s="120" t="n"/>
      <c r="K306" s="120" t="n"/>
      <c r="L306" s="120" t="n"/>
      <c r="M306" s="120" t="n"/>
      <c r="N306" s="122" t="n"/>
      <c r="O306" s="120" t="n"/>
    </row>
    <row r="307" ht="15.75" customHeight="1" s="131">
      <c r="A307" s="120" t="n"/>
      <c r="B307" s="120" t="n"/>
      <c r="C307" s="120" t="n"/>
      <c r="D307" s="120" t="n"/>
      <c r="E307" s="120" t="n"/>
      <c r="F307" s="120" t="n"/>
      <c r="G307" s="120" t="n"/>
      <c r="H307" s="120" t="n"/>
      <c r="I307" s="120" t="n"/>
      <c r="J307" s="120" t="n"/>
      <c r="K307" s="120" t="n"/>
      <c r="L307" s="120" t="n"/>
      <c r="M307" s="120" t="n"/>
      <c r="N307" s="122" t="n"/>
      <c r="O307" s="120" t="n"/>
    </row>
    <row r="308" ht="15.75" customHeight="1" s="131">
      <c r="A308" s="120" t="n"/>
      <c r="B308" s="120" t="n"/>
      <c r="C308" s="120" t="n"/>
      <c r="D308" s="120" t="n"/>
      <c r="E308" s="120" t="n"/>
      <c r="F308" s="120" t="n"/>
      <c r="G308" s="120" t="n"/>
      <c r="H308" s="120" t="n"/>
      <c r="I308" s="120" t="n"/>
      <c r="J308" s="120" t="n"/>
      <c r="K308" s="120" t="n"/>
      <c r="L308" s="120" t="n"/>
      <c r="M308" s="120" t="n"/>
      <c r="N308" s="122" t="n"/>
      <c r="O308" s="120" t="n"/>
    </row>
    <row r="309" ht="15.75" customHeight="1" s="131">
      <c r="A309" s="120" t="n"/>
      <c r="B309" s="120" t="n"/>
      <c r="C309" s="120" t="n"/>
      <c r="D309" s="120" t="n"/>
      <c r="E309" s="120" t="n"/>
      <c r="F309" s="120" t="n"/>
      <c r="G309" s="120" t="n"/>
      <c r="H309" s="120" t="n"/>
      <c r="I309" s="120" t="n"/>
      <c r="J309" s="120" t="n"/>
      <c r="K309" s="120" t="n"/>
      <c r="L309" s="120" t="n"/>
      <c r="M309" s="120" t="n"/>
      <c r="N309" s="122" t="n"/>
      <c r="O309" s="120" t="n"/>
    </row>
    <row r="310" ht="15.75" customHeight="1" s="131">
      <c r="A310" s="120" t="n"/>
      <c r="B310" s="120" t="n"/>
      <c r="C310" s="120" t="n"/>
      <c r="D310" s="120" t="n"/>
      <c r="E310" s="120" t="n"/>
      <c r="F310" s="120" t="n"/>
      <c r="G310" s="120" t="n"/>
      <c r="H310" s="120" t="n"/>
      <c r="I310" s="120" t="n"/>
      <c r="J310" s="120" t="n"/>
      <c r="K310" s="120" t="n"/>
      <c r="L310" s="120" t="n"/>
      <c r="M310" s="120" t="n"/>
      <c r="N310" s="122" t="n"/>
      <c r="O310" s="120" t="n"/>
    </row>
    <row r="311" ht="15.75" customHeight="1" s="131">
      <c r="A311" s="120" t="n"/>
      <c r="B311" s="120" t="n"/>
      <c r="C311" s="120" t="n"/>
      <c r="D311" s="120" t="n"/>
      <c r="E311" s="120" t="n"/>
      <c r="F311" s="120" t="n"/>
      <c r="G311" s="120" t="n"/>
      <c r="H311" s="120" t="n"/>
      <c r="I311" s="120" t="n"/>
      <c r="J311" s="120" t="n"/>
      <c r="K311" s="120" t="n"/>
      <c r="L311" s="120" t="n"/>
      <c r="M311" s="120" t="n"/>
      <c r="N311" s="122" t="n"/>
      <c r="O311" s="120" t="n"/>
    </row>
    <row r="312" ht="15.75" customHeight="1" s="131">
      <c r="A312" s="120" t="n"/>
      <c r="B312" s="120" t="n"/>
      <c r="C312" s="120" t="n"/>
      <c r="D312" s="120" t="n"/>
      <c r="E312" s="120" t="n"/>
      <c r="F312" s="120" t="n"/>
      <c r="G312" s="120" t="n"/>
      <c r="H312" s="120" t="n"/>
      <c r="I312" s="120" t="n"/>
      <c r="J312" s="120" t="n"/>
      <c r="K312" s="120" t="n"/>
      <c r="L312" s="120" t="n"/>
      <c r="M312" s="120" t="n"/>
      <c r="N312" s="122" t="n"/>
      <c r="O312" s="120" t="n"/>
    </row>
    <row r="313" ht="15.75" customHeight="1" s="131">
      <c r="A313" s="120" t="n"/>
      <c r="B313" s="120" t="n"/>
      <c r="C313" s="120" t="n"/>
      <c r="D313" s="120" t="n"/>
      <c r="E313" s="120" t="n"/>
      <c r="F313" s="120" t="n"/>
      <c r="G313" s="120" t="n"/>
      <c r="H313" s="120" t="n"/>
      <c r="I313" s="120" t="n"/>
      <c r="J313" s="120" t="n"/>
      <c r="K313" s="120" t="n"/>
      <c r="L313" s="120" t="n"/>
      <c r="M313" s="120" t="n"/>
      <c r="N313" s="122" t="n"/>
      <c r="O313" s="120" t="n"/>
    </row>
    <row r="314" ht="15.75" customHeight="1" s="131">
      <c r="A314" s="120" t="n"/>
      <c r="B314" s="120" t="n"/>
      <c r="C314" s="120" t="n"/>
      <c r="D314" s="120" t="n"/>
      <c r="E314" s="120" t="n"/>
      <c r="F314" s="120" t="n"/>
      <c r="G314" s="120" t="n"/>
      <c r="H314" s="120" t="n"/>
      <c r="I314" s="120" t="n"/>
      <c r="J314" s="120" t="n"/>
      <c r="K314" s="120" t="n"/>
      <c r="L314" s="120" t="n"/>
      <c r="M314" s="120" t="n"/>
      <c r="N314" s="122" t="n"/>
      <c r="O314" s="120" t="n"/>
    </row>
    <row r="315" ht="15.75" customHeight="1" s="131">
      <c r="A315" s="120" t="n"/>
      <c r="B315" s="120" t="n"/>
      <c r="C315" s="120" t="n"/>
      <c r="D315" s="120" t="n"/>
      <c r="E315" s="120" t="n"/>
      <c r="F315" s="120" t="n"/>
      <c r="G315" s="120" t="n"/>
      <c r="H315" s="120" t="n"/>
      <c r="I315" s="120" t="n"/>
      <c r="J315" s="120" t="n"/>
      <c r="K315" s="120" t="n"/>
      <c r="L315" s="120" t="n"/>
      <c r="M315" s="120" t="n"/>
      <c r="N315" s="122" t="n"/>
      <c r="O315" s="120" t="n"/>
    </row>
    <row r="316" ht="15.75" customHeight="1" s="131">
      <c r="A316" s="120" t="n"/>
      <c r="B316" s="120" t="n"/>
      <c r="C316" s="120" t="n"/>
      <c r="D316" s="120" t="n"/>
      <c r="E316" s="120" t="n"/>
      <c r="F316" s="120" t="n"/>
      <c r="G316" s="120" t="n"/>
      <c r="H316" s="120" t="n"/>
      <c r="I316" s="120" t="n"/>
      <c r="J316" s="120" t="n"/>
      <c r="K316" s="120" t="n"/>
      <c r="L316" s="120" t="n"/>
      <c r="M316" s="120" t="n"/>
      <c r="N316" s="122" t="n"/>
      <c r="O316" s="120" t="n"/>
    </row>
    <row r="317" ht="15.75" customHeight="1" s="131">
      <c r="A317" s="120" t="n"/>
      <c r="B317" s="120" t="n"/>
      <c r="C317" s="120" t="n"/>
      <c r="D317" s="120" t="n"/>
      <c r="E317" s="120" t="n"/>
      <c r="F317" s="120" t="n"/>
      <c r="G317" s="120" t="n"/>
      <c r="H317" s="120" t="n"/>
      <c r="I317" s="120" t="n"/>
      <c r="J317" s="120" t="n"/>
      <c r="K317" s="120" t="n"/>
      <c r="L317" s="120" t="n"/>
      <c r="M317" s="120" t="n"/>
      <c r="N317" s="122" t="n"/>
      <c r="O317" s="120" t="n"/>
    </row>
    <row r="318" ht="15.75" customHeight="1" s="131">
      <c r="A318" s="120" t="n"/>
      <c r="B318" s="120" t="n"/>
      <c r="C318" s="120" t="n"/>
      <c r="D318" s="120" t="n"/>
      <c r="E318" s="120" t="n"/>
      <c r="F318" s="120" t="n"/>
      <c r="G318" s="120" t="n"/>
      <c r="H318" s="120" t="n"/>
      <c r="I318" s="120" t="n"/>
      <c r="J318" s="120" t="n"/>
      <c r="K318" s="120" t="n"/>
      <c r="L318" s="120" t="n"/>
      <c r="M318" s="120" t="n"/>
      <c r="N318" s="122" t="n"/>
      <c r="O318" s="120" t="n"/>
    </row>
    <row r="319" ht="15.75" customHeight="1" s="131">
      <c r="A319" s="120" t="n"/>
      <c r="B319" s="120" t="n"/>
      <c r="C319" s="120" t="n"/>
      <c r="D319" s="120" t="n"/>
      <c r="E319" s="120" t="n"/>
      <c r="F319" s="120" t="n"/>
      <c r="G319" s="120" t="n"/>
      <c r="H319" s="120" t="n"/>
      <c r="I319" s="120" t="n"/>
      <c r="J319" s="120" t="n"/>
      <c r="K319" s="120" t="n"/>
      <c r="L319" s="120" t="n"/>
      <c r="M319" s="120" t="n"/>
      <c r="N319" s="122" t="n"/>
      <c r="O319" s="120" t="n"/>
    </row>
    <row r="320" ht="15.75" customHeight="1" s="131">
      <c r="A320" s="120" t="n"/>
      <c r="B320" s="120" t="n"/>
      <c r="C320" s="120" t="n"/>
      <c r="D320" s="120" t="n"/>
      <c r="E320" s="120" t="n"/>
      <c r="F320" s="120" t="n"/>
      <c r="G320" s="120" t="n"/>
      <c r="H320" s="120" t="n"/>
      <c r="I320" s="120" t="n"/>
      <c r="J320" s="120" t="n"/>
      <c r="K320" s="120" t="n"/>
      <c r="L320" s="120" t="n"/>
      <c r="M320" s="120" t="n"/>
      <c r="N320" s="122" t="n"/>
      <c r="O320" s="120" t="n"/>
    </row>
    <row r="321" ht="15.75" customHeight="1" s="131">
      <c r="A321" s="120" t="n"/>
      <c r="B321" s="120" t="n"/>
      <c r="C321" s="120" t="n"/>
      <c r="D321" s="120" t="n"/>
      <c r="E321" s="120" t="n"/>
      <c r="F321" s="120" t="n"/>
      <c r="G321" s="120" t="n"/>
      <c r="H321" s="120" t="n"/>
      <c r="I321" s="120" t="n"/>
      <c r="J321" s="120" t="n"/>
      <c r="K321" s="120" t="n"/>
      <c r="L321" s="120" t="n"/>
      <c r="M321" s="120" t="n"/>
      <c r="N321" s="122" t="n"/>
      <c r="O321" s="120" t="n"/>
    </row>
    <row r="322" ht="15.75" customHeight="1" s="131">
      <c r="A322" s="120" t="n"/>
      <c r="B322" s="120" t="n"/>
      <c r="C322" s="120" t="n"/>
      <c r="D322" s="120" t="n"/>
      <c r="E322" s="120" t="n"/>
      <c r="F322" s="120" t="n"/>
      <c r="G322" s="120" t="n"/>
      <c r="H322" s="120" t="n"/>
      <c r="I322" s="120" t="n"/>
      <c r="J322" s="120" t="n"/>
      <c r="K322" s="120" t="n"/>
      <c r="L322" s="120" t="n"/>
      <c r="M322" s="120" t="n"/>
      <c r="N322" s="122" t="n"/>
      <c r="O322" s="120" t="n"/>
    </row>
    <row r="323" ht="15.75" customHeight="1" s="131">
      <c r="A323" s="120" t="n"/>
      <c r="B323" s="120" t="n"/>
      <c r="C323" s="120" t="n"/>
      <c r="D323" s="120" t="n"/>
      <c r="E323" s="120" t="n"/>
      <c r="F323" s="120" t="n"/>
      <c r="G323" s="120" t="n"/>
      <c r="H323" s="120" t="n"/>
      <c r="I323" s="120" t="n"/>
      <c r="J323" s="120" t="n"/>
      <c r="K323" s="120" t="n"/>
      <c r="L323" s="120" t="n"/>
      <c r="M323" s="120" t="n"/>
      <c r="N323" s="122" t="n"/>
      <c r="O323" s="120" t="n"/>
    </row>
    <row r="324" ht="15.75" customHeight="1" s="131">
      <c r="A324" s="120" t="n"/>
      <c r="B324" s="120" t="n"/>
      <c r="C324" s="120" t="n"/>
      <c r="D324" s="120" t="n"/>
      <c r="E324" s="120" t="n"/>
      <c r="F324" s="120" t="n"/>
      <c r="G324" s="120" t="n"/>
      <c r="H324" s="120" t="n"/>
      <c r="I324" s="120" t="n"/>
      <c r="J324" s="120" t="n"/>
      <c r="K324" s="120" t="n"/>
      <c r="L324" s="120" t="n"/>
      <c r="M324" s="120" t="n"/>
      <c r="N324" s="122" t="n"/>
      <c r="O324" s="120" t="n"/>
    </row>
    <row r="325" ht="15.75" customHeight="1" s="131">
      <c r="A325" s="120" t="n"/>
      <c r="B325" s="120" t="n"/>
      <c r="C325" s="120" t="n"/>
      <c r="D325" s="120" t="n"/>
      <c r="E325" s="120" t="n"/>
      <c r="F325" s="120" t="n"/>
      <c r="G325" s="120" t="n"/>
      <c r="H325" s="120" t="n"/>
      <c r="I325" s="120" t="n"/>
      <c r="J325" s="120" t="n"/>
      <c r="K325" s="120" t="n"/>
      <c r="L325" s="120" t="n"/>
      <c r="M325" s="120" t="n"/>
      <c r="N325" s="122" t="n"/>
      <c r="O325" s="120" t="n"/>
    </row>
    <row r="326" ht="15.75" customHeight="1" s="131">
      <c r="A326" s="120" t="n"/>
      <c r="B326" s="120" t="n"/>
      <c r="C326" s="120" t="n"/>
      <c r="D326" s="120" t="n"/>
      <c r="E326" s="120" t="n"/>
      <c r="F326" s="120" t="n"/>
      <c r="G326" s="120" t="n"/>
      <c r="H326" s="120" t="n"/>
      <c r="I326" s="120" t="n"/>
      <c r="J326" s="120" t="n"/>
      <c r="K326" s="120" t="n"/>
      <c r="L326" s="120" t="n"/>
      <c r="M326" s="120" t="n"/>
      <c r="N326" s="122" t="n"/>
      <c r="O326" s="120" t="n"/>
    </row>
    <row r="327" ht="15.75" customHeight="1" s="131">
      <c r="A327" s="120" t="n"/>
      <c r="B327" s="120" t="n"/>
      <c r="C327" s="120" t="n"/>
      <c r="D327" s="120" t="n"/>
      <c r="E327" s="120" t="n"/>
      <c r="F327" s="120" t="n"/>
      <c r="G327" s="120" t="n"/>
      <c r="H327" s="120" t="n"/>
      <c r="I327" s="120" t="n"/>
      <c r="J327" s="120" t="n"/>
      <c r="K327" s="120" t="n"/>
      <c r="L327" s="120" t="n"/>
      <c r="M327" s="120" t="n"/>
      <c r="N327" s="122" t="n"/>
      <c r="O327" s="120" t="n"/>
    </row>
    <row r="328" ht="15.75" customHeight="1" s="131">
      <c r="A328" s="120" t="n"/>
      <c r="B328" s="120" t="n"/>
      <c r="C328" s="120" t="n"/>
      <c r="D328" s="120" t="n"/>
      <c r="E328" s="120" t="n"/>
      <c r="F328" s="120" t="n"/>
      <c r="G328" s="120" t="n"/>
      <c r="H328" s="120" t="n"/>
      <c r="I328" s="120" t="n"/>
      <c r="J328" s="120" t="n"/>
      <c r="K328" s="120" t="n"/>
      <c r="L328" s="120" t="n"/>
      <c r="M328" s="120" t="n"/>
      <c r="N328" s="122" t="n"/>
      <c r="O328" s="120" t="n"/>
    </row>
    <row r="329" ht="15.75" customHeight="1" s="131">
      <c r="A329" s="120" t="n"/>
      <c r="B329" s="120" t="n"/>
      <c r="C329" s="120" t="n"/>
      <c r="D329" s="120" t="n"/>
      <c r="E329" s="120" t="n"/>
      <c r="F329" s="120" t="n"/>
      <c r="G329" s="120" t="n"/>
      <c r="H329" s="120" t="n"/>
      <c r="I329" s="120" t="n"/>
      <c r="J329" s="120" t="n"/>
      <c r="K329" s="120" t="n"/>
      <c r="L329" s="120" t="n"/>
      <c r="M329" s="120" t="n"/>
      <c r="N329" s="122" t="n"/>
      <c r="O329" s="120" t="n"/>
    </row>
    <row r="330" ht="15.75" customHeight="1" s="131">
      <c r="A330" s="120" t="n"/>
      <c r="B330" s="120" t="n"/>
      <c r="C330" s="120" t="n"/>
      <c r="D330" s="120" t="n"/>
      <c r="E330" s="120" t="n"/>
      <c r="F330" s="120" t="n"/>
      <c r="G330" s="120" t="n"/>
      <c r="H330" s="120" t="n"/>
      <c r="I330" s="120" t="n"/>
      <c r="J330" s="120" t="n"/>
      <c r="K330" s="120" t="n"/>
      <c r="L330" s="120" t="n"/>
      <c r="M330" s="120" t="n"/>
      <c r="N330" s="122" t="n"/>
      <c r="O330" s="120" t="n"/>
    </row>
    <row r="331" ht="15.75" customHeight="1" s="131">
      <c r="A331" s="120" t="n"/>
      <c r="B331" s="120" t="n"/>
      <c r="C331" s="120" t="n"/>
      <c r="D331" s="120" t="n"/>
      <c r="E331" s="120" t="n"/>
      <c r="F331" s="120" t="n"/>
      <c r="G331" s="120" t="n"/>
      <c r="H331" s="120" t="n"/>
      <c r="I331" s="120" t="n"/>
      <c r="J331" s="120" t="n"/>
      <c r="K331" s="120" t="n"/>
      <c r="L331" s="120" t="n"/>
      <c r="M331" s="120" t="n"/>
      <c r="N331" s="122" t="n"/>
      <c r="O331" s="120" t="n"/>
    </row>
    <row r="332" ht="15.75" customHeight="1" s="131">
      <c r="A332" s="120" t="n"/>
      <c r="B332" s="120" t="n"/>
      <c r="C332" s="120" t="n"/>
      <c r="D332" s="120" t="n"/>
      <c r="E332" s="120" t="n"/>
      <c r="F332" s="120" t="n"/>
      <c r="G332" s="120" t="n"/>
      <c r="H332" s="120" t="n"/>
      <c r="I332" s="120" t="n"/>
      <c r="J332" s="120" t="n"/>
      <c r="K332" s="120" t="n"/>
      <c r="L332" s="120" t="n"/>
      <c r="M332" s="120" t="n"/>
      <c r="N332" s="122" t="n"/>
      <c r="O332" s="120" t="n"/>
    </row>
    <row r="333" ht="15.75" customHeight="1" s="131">
      <c r="A333" s="120" t="n"/>
      <c r="B333" s="120" t="n"/>
      <c r="C333" s="120" t="n"/>
      <c r="D333" s="120" t="n"/>
      <c r="E333" s="120" t="n"/>
      <c r="F333" s="120" t="n"/>
      <c r="G333" s="120" t="n"/>
      <c r="H333" s="120" t="n"/>
      <c r="I333" s="120" t="n"/>
      <c r="J333" s="120" t="n"/>
      <c r="K333" s="120" t="n"/>
      <c r="L333" s="120" t="n"/>
      <c r="M333" s="120" t="n"/>
      <c r="N333" s="122" t="n"/>
      <c r="O333" s="120" t="n"/>
    </row>
    <row r="334" ht="15.75" customHeight="1" s="131">
      <c r="A334" s="120" t="n"/>
      <c r="B334" s="120" t="n"/>
      <c r="C334" s="120" t="n"/>
      <c r="D334" s="120" t="n"/>
      <c r="E334" s="120" t="n"/>
      <c r="F334" s="120" t="n"/>
      <c r="G334" s="120" t="n"/>
      <c r="H334" s="120" t="n"/>
      <c r="I334" s="120" t="n"/>
      <c r="J334" s="120" t="n"/>
      <c r="K334" s="120" t="n"/>
      <c r="L334" s="120" t="n"/>
      <c r="M334" s="120" t="n"/>
      <c r="N334" s="122" t="n"/>
      <c r="O334" s="120" t="n"/>
    </row>
    <row r="335" ht="15.75" customHeight="1" s="131">
      <c r="A335" s="120" t="n"/>
      <c r="B335" s="120" t="n"/>
      <c r="C335" s="120" t="n"/>
      <c r="D335" s="120" t="n"/>
      <c r="E335" s="120" t="n"/>
      <c r="F335" s="120" t="n"/>
      <c r="G335" s="120" t="n"/>
      <c r="H335" s="120" t="n"/>
      <c r="I335" s="120" t="n"/>
      <c r="J335" s="120" t="n"/>
      <c r="K335" s="120" t="n"/>
      <c r="L335" s="120" t="n"/>
      <c r="M335" s="120" t="n"/>
      <c r="N335" s="122" t="n"/>
      <c r="O335" s="120" t="n"/>
    </row>
    <row r="336" ht="15.75" customHeight="1" s="131">
      <c r="A336" s="120" t="n"/>
      <c r="B336" s="120" t="n"/>
      <c r="C336" s="120" t="n"/>
      <c r="D336" s="120" t="n"/>
      <c r="E336" s="120" t="n"/>
      <c r="F336" s="120" t="n"/>
      <c r="G336" s="120" t="n"/>
      <c r="H336" s="120" t="n"/>
      <c r="I336" s="120" t="n"/>
      <c r="J336" s="120" t="n"/>
      <c r="K336" s="120" t="n"/>
      <c r="L336" s="120" t="n"/>
      <c r="M336" s="120" t="n"/>
      <c r="N336" s="122" t="n"/>
      <c r="O336" s="120" t="n"/>
    </row>
    <row r="337" ht="15.75" customHeight="1" s="131">
      <c r="A337" s="120" t="n"/>
      <c r="B337" s="120" t="n"/>
      <c r="C337" s="120" t="n"/>
      <c r="D337" s="120" t="n"/>
      <c r="E337" s="120" t="n"/>
      <c r="F337" s="120" t="n"/>
      <c r="G337" s="120" t="n"/>
      <c r="H337" s="120" t="n"/>
      <c r="I337" s="120" t="n"/>
      <c r="J337" s="120" t="n"/>
      <c r="K337" s="120" t="n"/>
      <c r="L337" s="120" t="n"/>
      <c r="M337" s="120" t="n"/>
      <c r="N337" s="122" t="n"/>
      <c r="O337" s="120" t="n"/>
    </row>
    <row r="338" ht="15.75" customHeight="1" s="131">
      <c r="A338" s="120" t="n"/>
      <c r="B338" s="120" t="n"/>
      <c r="C338" s="120" t="n"/>
      <c r="D338" s="120" t="n"/>
      <c r="E338" s="120" t="n"/>
      <c r="F338" s="120" t="n"/>
      <c r="G338" s="120" t="n"/>
      <c r="H338" s="120" t="n"/>
      <c r="I338" s="120" t="n"/>
      <c r="J338" s="120" t="n"/>
      <c r="K338" s="120" t="n"/>
      <c r="L338" s="120" t="n"/>
      <c r="M338" s="120" t="n"/>
      <c r="N338" s="122" t="n"/>
      <c r="O338" s="120" t="n"/>
    </row>
    <row r="339" ht="15.75" customHeight="1" s="131">
      <c r="A339" s="120" t="n"/>
      <c r="B339" s="120" t="n"/>
      <c r="C339" s="120" t="n"/>
      <c r="D339" s="120" t="n"/>
      <c r="E339" s="120" t="n"/>
      <c r="F339" s="120" t="n"/>
      <c r="G339" s="120" t="n"/>
      <c r="H339" s="120" t="n"/>
      <c r="I339" s="120" t="n"/>
      <c r="J339" s="120" t="n"/>
      <c r="K339" s="120" t="n"/>
      <c r="L339" s="120" t="n"/>
      <c r="M339" s="120" t="n"/>
      <c r="N339" s="122" t="n"/>
      <c r="O339" s="120" t="n"/>
    </row>
    <row r="340" ht="15.75" customHeight="1" s="131">
      <c r="A340" s="120" t="n"/>
      <c r="B340" s="120" t="n"/>
      <c r="C340" s="120" t="n"/>
      <c r="D340" s="120" t="n"/>
      <c r="E340" s="120" t="n"/>
      <c r="F340" s="120" t="n"/>
      <c r="G340" s="120" t="n"/>
      <c r="H340" s="120" t="n"/>
      <c r="I340" s="120" t="n"/>
      <c r="J340" s="120" t="n"/>
      <c r="K340" s="120" t="n"/>
      <c r="L340" s="120" t="n"/>
      <c r="M340" s="120" t="n"/>
      <c r="N340" s="122" t="n"/>
      <c r="O340" s="120" t="n"/>
    </row>
    <row r="341" ht="15.75" customHeight="1" s="131">
      <c r="A341" s="120" t="n"/>
      <c r="B341" s="120" t="n"/>
      <c r="C341" s="120" t="n"/>
      <c r="D341" s="120" t="n"/>
      <c r="E341" s="120" t="n"/>
      <c r="F341" s="120" t="n"/>
      <c r="G341" s="120" t="n"/>
      <c r="H341" s="120" t="n"/>
      <c r="I341" s="120" t="n"/>
      <c r="J341" s="120" t="n"/>
      <c r="K341" s="120" t="n"/>
      <c r="L341" s="120" t="n"/>
      <c r="M341" s="120" t="n"/>
      <c r="N341" s="122" t="n"/>
      <c r="O341" s="120" t="n"/>
    </row>
    <row r="342" ht="15.75" customHeight="1" s="131">
      <c r="A342" s="120" t="n"/>
      <c r="B342" s="120" t="n"/>
      <c r="C342" s="120" t="n"/>
      <c r="D342" s="120" t="n"/>
      <c r="E342" s="120" t="n"/>
      <c r="F342" s="120" t="n"/>
      <c r="G342" s="120" t="n"/>
      <c r="H342" s="120" t="n"/>
      <c r="I342" s="120" t="n"/>
      <c r="J342" s="120" t="n"/>
      <c r="K342" s="120" t="n"/>
      <c r="L342" s="120" t="n"/>
      <c r="M342" s="120" t="n"/>
      <c r="N342" s="122" t="n"/>
      <c r="O342" s="120" t="n"/>
    </row>
    <row r="343" ht="15.75" customHeight="1" s="131">
      <c r="A343" s="120" t="n"/>
      <c r="B343" s="120" t="n"/>
      <c r="C343" s="120" t="n"/>
      <c r="D343" s="120" t="n"/>
      <c r="E343" s="120" t="n"/>
      <c r="F343" s="120" t="n"/>
      <c r="G343" s="120" t="n"/>
      <c r="H343" s="120" t="n"/>
      <c r="I343" s="120" t="n"/>
      <c r="J343" s="120" t="n"/>
      <c r="K343" s="120" t="n"/>
      <c r="L343" s="120" t="n"/>
      <c r="M343" s="120" t="n"/>
      <c r="N343" s="122" t="n"/>
      <c r="O343" s="120" t="n"/>
    </row>
    <row r="344" ht="15.75" customHeight="1" s="131">
      <c r="A344" s="120" t="n"/>
      <c r="B344" s="120" t="n"/>
      <c r="C344" s="120" t="n"/>
      <c r="D344" s="120" t="n"/>
      <c r="E344" s="120" t="n"/>
      <c r="F344" s="120" t="n"/>
      <c r="G344" s="120" t="n"/>
      <c r="H344" s="120" t="n"/>
      <c r="I344" s="120" t="n"/>
      <c r="J344" s="120" t="n"/>
      <c r="K344" s="120" t="n"/>
      <c r="L344" s="120" t="n"/>
      <c r="M344" s="120" t="n"/>
      <c r="N344" s="122" t="n"/>
      <c r="O344" s="120" t="n"/>
    </row>
    <row r="345" ht="15.75" customHeight="1" s="131">
      <c r="A345" s="120" t="n"/>
      <c r="B345" s="120" t="n"/>
      <c r="C345" s="120" t="n"/>
      <c r="D345" s="120" t="n"/>
      <c r="E345" s="120" t="n"/>
      <c r="F345" s="120" t="n"/>
      <c r="G345" s="120" t="n"/>
      <c r="H345" s="120" t="n"/>
      <c r="I345" s="120" t="n"/>
      <c r="J345" s="120" t="n"/>
      <c r="K345" s="120" t="n"/>
      <c r="L345" s="120" t="n"/>
      <c r="M345" s="120" t="n"/>
      <c r="N345" s="122" t="n"/>
      <c r="O345" s="120" t="n"/>
    </row>
    <row r="346" ht="15.75" customHeight="1" s="131">
      <c r="A346" s="120" t="n"/>
      <c r="B346" s="120" t="n"/>
      <c r="C346" s="120" t="n"/>
      <c r="D346" s="120" t="n"/>
      <c r="E346" s="120" t="n"/>
      <c r="F346" s="120" t="n"/>
      <c r="G346" s="120" t="n"/>
      <c r="H346" s="120" t="n"/>
      <c r="I346" s="120" t="n"/>
      <c r="J346" s="120" t="n"/>
      <c r="K346" s="120" t="n"/>
      <c r="L346" s="120" t="n"/>
      <c r="M346" s="120" t="n"/>
      <c r="N346" s="122" t="n"/>
      <c r="O346" s="120" t="n"/>
    </row>
    <row r="347" ht="15.75" customHeight="1" s="131">
      <c r="A347" s="120" t="n"/>
      <c r="B347" s="120" t="n"/>
      <c r="C347" s="120" t="n"/>
      <c r="D347" s="120" t="n"/>
      <c r="E347" s="120" t="n"/>
      <c r="F347" s="120" t="n"/>
      <c r="G347" s="120" t="n"/>
      <c r="H347" s="120" t="n"/>
      <c r="I347" s="120" t="n"/>
      <c r="J347" s="120" t="n"/>
      <c r="K347" s="120" t="n"/>
      <c r="L347" s="120" t="n"/>
      <c r="M347" s="120" t="n"/>
      <c r="N347" s="122" t="n"/>
      <c r="O347" s="120" t="n"/>
    </row>
    <row r="348" ht="15.75" customHeight="1" s="131">
      <c r="A348" s="120" t="n"/>
      <c r="B348" s="120" t="n"/>
      <c r="C348" s="120" t="n"/>
      <c r="D348" s="120" t="n"/>
      <c r="E348" s="120" t="n"/>
      <c r="F348" s="120" t="n"/>
      <c r="G348" s="120" t="n"/>
      <c r="H348" s="120" t="n"/>
      <c r="I348" s="120" t="n"/>
      <c r="J348" s="120" t="n"/>
      <c r="K348" s="120" t="n"/>
      <c r="L348" s="120" t="n"/>
      <c r="M348" s="120" t="n"/>
      <c r="N348" s="122" t="n"/>
      <c r="O348" s="120" t="n"/>
    </row>
    <row r="349" ht="15.75" customHeight="1" s="131">
      <c r="A349" s="120" t="n"/>
      <c r="B349" s="120" t="n"/>
      <c r="C349" s="120" t="n"/>
      <c r="D349" s="120" t="n"/>
      <c r="E349" s="120" t="n"/>
      <c r="F349" s="120" t="n"/>
      <c r="G349" s="120" t="n"/>
      <c r="H349" s="120" t="n"/>
      <c r="I349" s="120" t="n"/>
      <c r="J349" s="120" t="n"/>
      <c r="K349" s="120" t="n"/>
      <c r="L349" s="120" t="n"/>
      <c r="M349" s="120" t="n"/>
      <c r="N349" s="122" t="n"/>
      <c r="O349" s="120" t="n"/>
    </row>
    <row r="350" ht="15.75" customHeight="1" s="131">
      <c r="A350" s="120" t="n"/>
      <c r="B350" s="120" t="n"/>
      <c r="C350" s="120" t="n"/>
      <c r="D350" s="120" t="n"/>
      <c r="E350" s="120" t="n"/>
      <c r="F350" s="120" t="n"/>
      <c r="G350" s="120" t="n"/>
      <c r="H350" s="120" t="n"/>
      <c r="I350" s="120" t="n"/>
      <c r="J350" s="120" t="n"/>
      <c r="K350" s="120" t="n"/>
      <c r="L350" s="120" t="n"/>
      <c r="M350" s="120" t="n"/>
      <c r="N350" s="122" t="n"/>
      <c r="O350" s="120" t="n"/>
    </row>
    <row r="351" ht="15.75" customHeight="1" s="131">
      <c r="A351" s="120" t="n"/>
      <c r="B351" s="120" t="n"/>
      <c r="C351" s="120" t="n"/>
      <c r="D351" s="120" t="n"/>
      <c r="E351" s="120" t="n"/>
      <c r="F351" s="120" t="n"/>
      <c r="G351" s="120" t="n"/>
      <c r="H351" s="120" t="n"/>
      <c r="I351" s="120" t="n"/>
      <c r="J351" s="120" t="n"/>
      <c r="K351" s="120" t="n"/>
      <c r="L351" s="120" t="n"/>
      <c r="M351" s="120" t="n"/>
      <c r="N351" s="122" t="n"/>
      <c r="O351" s="120" t="n"/>
    </row>
    <row r="352" ht="15.75" customHeight="1" s="131">
      <c r="A352" s="120" t="n"/>
      <c r="B352" s="120" t="n"/>
      <c r="C352" s="120" t="n"/>
      <c r="D352" s="120" t="n"/>
      <c r="E352" s="120" t="n"/>
      <c r="F352" s="120" t="n"/>
      <c r="G352" s="120" t="n"/>
      <c r="H352" s="120" t="n"/>
      <c r="I352" s="120" t="n"/>
      <c r="J352" s="120" t="n"/>
      <c r="K352" s="120" t="n"/>
      <c r="L352" s="120" t="n"/>
      <c r="M352" s="120" t="n"/>
      <c r="N352" s="122" t="n"/>
      <c r="O352" s="120" t="n"/>
    </row>
    <row r="353" ht="15.75" customHeight="1" s="131">
      <c r="A353" s="120" t="n"/>
      <c r="B353" s="120" t="n"/>
      <c r="C353" s="120" t="n"/>
      <c r="D353" s="120" t="n"/>
      <c r="E353" s="120" t="n"/>
      <c r="F353" s="120" t="n"/>
      <c r="G353" s="120" t="n"/>
      <c r="H353" s="120" t="n"/>
      <c r="I353" s="120" t="n"/>
      <c r="J353" s="120" t="n"/>
      <c r="K353" s="120" t="n"/>
      <c r="L353" s="120" t="n"/>
      <c r="M353" s="120" t="n"/>
      <c r="N353" s="122" t="n"/>
      <c r="O353" s="120" t="n"/>
    </row>
    <row r="354" ht="15.75" customHeight="1" s="131">
      <c r="A354" s="120" t="n"/>
      <c r="B354" s="120" t="n"/>
      <c r="C354" s="120" t="n"/>
      <c r="D354" s="120" t="n"/>
      <c r="E354" s="120" t="n"/>
      <c r="F354" s="120" t="n"/>
      <c r="G354" s="120" t="n"/>
      <c r="H354" s="120" t="n"/>
      <c r="I354" s="120" t="n"/>
      <c r="J354" s="120" t="n"/>
      <c r="K354" s="120" t="n"/>
      <c r="L354" s="120" t="n"/>
      <c r="M354" s="120" t="n"/>
      <c r="N354" s="122" t="n"/>
      <c r="O354" s="120" t="n"/>
    </row>
    <row r="355" ht="15.75" customHeight="1" s="131">
      <c r="A355" s="120" t="n"/>
      <c r="B355" s="120" t="n"/>
      <c r="C355" s="120" t="n"/>
      <c r="D355" s="120" t="n"/>
      <c r="E355" s="120" t="n"/>
      <c r="F355" s="120" t="n"/>
      <c r="G355" s="120" t="n"/>
      <c r="H355" s="120" t="n"/>
      <c r="I355" s="120" t="n"/>
      <c r="J355" s="120" t="n"/>
      <c r="K355" s="120" t="n"/>
      <c r="L355" s="120" t="n"/>
      <c r="M355" s="120" t="n"/>
      <c r="N355" s="122" t="n"/>
      <c r="O355" s="120" t="n"/>
    </row>
    <row r="356" ht="15.75" customHeight="1" s="131">
      <c r="A356" s="120" t="n"/>
      <c r="B356" s="120" t="n"/>
      <c r="C356" s="120" t="n"/>
      <c r="D356" s="120" t="n"/>
      <c r="E356" s="120" t="n"/>
      <c r="F356" s="120" t="n"/>
      <c r="G356" s="120" t="n"/>
      <c r="H356" s="120" t="n"/>
      <c r="I356" s="120" t="n"/>
      <c r="J356" s="120" t="n"/>
      <c r="K356" s="120" t="n"/>
      <c r="L356" s="120" t="n"/>
      <c r="M356" s="120" t="n"/>
      <c r="N356" s="122" t="n"/>
      <c r="O356" s="120" t="n"/>
    </row>
    <row r="357" ht="15.75" customHeight="1" s="131">
      <c r="A357" s="120" t="n"/>
      <c r="B357" s="120" t="n"/>
      <c r="C357" s="120" t="n"/>
      <c r="D357" s="120" t="n"/>
      <c r="E357" s="120" t="n"/>
      <c r="F357" s="120" t="n"/>
      <c r="G357" s="120" t="n"/>
      <c r="H357" s="120" t="n"/>
      <c r="I357" s="120" t="n"/>
      <c r="J357" s="120" t="n"/>
      <c r="K357" s="120" t="n"/>
      <c r="L357" s="120" t="n"/>
      <c r="M357" s="120" t="n"/>
      <c r="N357" s="122" t="n"/>
      <c r="O357" s="120" t="n"/>
    </row>
    <row r="358" ht="15.75" customHeight="1" s="131">
      <c r="A358" s="120" t="n"/>
      <c r="B358" s="120" t="n"/>
      <c r="C358" s="120" t="n"/>
      <c r="D358" s="120" t="n"/>
      <c r="E358" s="120" t="n"/>
      <c r="F358" s="120" t="n"/>
      <c r="G358" s="120" t="n"/>
      <c r="H358" s="120" t="n"/>
      <c r="I358" s="120" t="n"/>
      <c r="J358" s="120" t="n"/>
      <c r="K358" s="120" t="n"/>
      <c r="L358" s="120" t="n"/>
      <c r="M358" s="120" t="n"/>
      <c r="N358" s="122" t="n"/>
      <c r="O358" s="120" t="n"/>
    </row>
    <row r="359" ht="15.75" customHeight="1" s="131">
      <c r="A359" s="120" t="n"/>
      <c r="B359" s="120" t="n"/>
      <c r="C359" s="120" t="n"/>
      <c r="D359" s="120" t="n"/>
      <c r="E359" s="120" t="n"/>
      <c r="F359" s="120" t="n"/>
      <c r="G359" s="120" t="n"/>
      <c r="H359" s="120" t="n"/>
      <c r="I359" s="120" t="n"/>
      <c r="J359" s="120" t="n"/>
      <c r="K359" s="120" t="n"/>
      <c r="L359" s="120" t="n"/>
      <c r="M359" s="120" t="n"/>
      <c r="N359" s="122" t="n"/>
      <c r="O359" s="120" t="n"/>
    </row>
    <row r="360" ht="15.75" customHeight="1" s="131">
      <c r="A360" s="120" t="n"/>
      <c r="B360" s="120" t="n"/>
      <c r="C360" s="120" t="n"/>
      <c r="D360" s="120" t="n"/>
      <c r="E360" s="120" t="n"/>
      <c r="F360" s="120" t="n"/>
      <c r="G360" s="120" t="n"/>
      <c r="H360" s="120" t="n"/>
      <c r="I360" s="120" t="n"/>
      <c r="J360" s="120" t="n"/>
      <c r="K360" s="120" t="n"/>
      <c r="L360" s="120" t="n"/>
      <c r="M360" s="120" t="n"/>
      <c r="N360" s="122" t="n"/>
      <c r="O360" s="120" t="n"/>
    </row>
    <row r="361" ht="15.75" customHeight="1" s="131">
      <c r="A361" s="120" t="n"/>
      <c r="B361" s="120" t="n"/>
      <c r="C361" s="120" t="n"/>
      <c r="D361" s="120" t="n"/>
      <c r="E361" s="120" t="n"/>
      <c r="F361" s="120" t="n"/>
      <c r="G361" s="120" t="n"/>
      <c r="H361" s="120" t="n"/>
      <c r="I361" s="120" t="n"/>
      <c r="J361" s="120" t="n"/>
      <c r="K361" s="120" t="n"/>
      <c r="L361" s="120" t="n"/>
      <c r="M361" s="120" t="n"/>
      <c r="N361" s="122" t="n"/>
      <c r="O361" s="120" t="n"/>
    </row>
    <row r="362" ht="15.75" customHeight="1" s="131">
      <c r="A362" s="120" t="n"/>
      <c r="B362" s="120" t="n"/>
      <c r="C362" s="120" t="n"/>
      <c r="D362" s="120" t="n"/>
      <c r="E362" s="120" t="n"/>
      <c r="F362" s="120" t="n"/>
      <c r="G362" s="120" t="n"/>
      <c r="H362" s="120" t="n"/>
      <c r="I362" s="120" t="n"/>
      <c r="J362" s="120" t="n"/>
      <c r="K362" s="120" t="n"/>
      <c r="L362" s="120" t="n"/>
      <c r="M362" s="120" t="n"/>
      <c r="N362" s="122" t="n"/>
      <c r="O362" s="120" t="n"/>
    </row>
    <row r="363" ht="15.75" customHeight="1" s="131">
      <c r="A363" s="120" t="n"/>
      <c r="B363" s="120" t="n"/>
      <c r="C363" s="120" t="n"/>
      <c r="D363" s="120" t="n"/>
      <c r="E363" s="120" t="n"/>
      <c r="F363" s="120" t="n"/>
      <c r="G363" s="120" t="n"/>
      <c r="H363" s="120" t="n"/>
      <c r="I363" s="120" t="n"/>
      <c r="J363" s="120" t="n"/>
      <c r="K363" s="120" t="n"/>
      <c r="L363" s="120" t="n"/>
      <c r="M363" s="120" t="n"/>
      <c r="N363" s="122" t="n"/>
      <c r="O363" s="120" t="n"/>
    </row>
    <row r="364" ht="15.75" customHeight="1" s="131">
      <c r="A364" s="120" t="n"/>
      <c r="B364" s="120" t="n"/>
      <c r="C364" s="120" t="n"/>
      <c r="D364" s="120" t="n"/>
      <c r="E364" s="120" t="n"/>
      <c r="F364" s="120" t="n"/>
      <c r="G364" s="120" t="n"/>
      <c r="H364" s="120" t="n"/>
      <c r="I364" s="120" t="n"/>
      <c r="J364" s="120" t="n"/>
      <c r="K364" s="120" t="n"/>
      <c r="L364" s="120" t="n"/>
      <c r="M364" s="120" t="n"/>
      <c r="N364" s="122" t="n"/>
      <c r="O364" s="120" t="n"/>
    </row>
    <row r="365" ht="15.75" customHeight="1" s="131">
      <c r="A365" s="120" t="n"/>
      <c r="B365" s="120" t="n"/>
      <c r="C365" s="120" t="n"/>
      <c r="D365" s="120" t="n"/>
      <c r="E365" s="120" t="n"/>
      <c r="F365" s="120" t="n"/>
      <c r="G365" s="120" t="n"/>
      <c r="H365" s="120" t="n"/>
      <c r="I365" s="120" t="n"/>
      <c r="J365" s="120" t="n"/>
      <c r="K365" s="120" t="n"/>
      <c r="L365" s="120" t="n"/>
      <c r="M365" s="120" t="n"/>
      <c r="N365" s="122" t="n"/>
      <c r="O365" s="120" t="n"/>
    </row>
    <row r="366" ht="15.75" customHeight="1" s="131">
      <c r="A366" s="120" t="n"/>
      <c r="B366" s="120" t="n"/>
      <c r="C366" s="120" t="n"/>
      <c r="D366" s="120" t="n"/>
      <c r="E366" s="120" t="n"/>
      <c r="F366" s="120" t="n"/>
      <c r="G366" s="120" t="n"/>
      <c r="H366" s="120" t="n"/>
      <c r="I366" s="120" t="n"/>
      <c r="J366" s="120" t="n"/>
      <c r="K366" s="120" t="n"/>
      <c r="L366" s="120" t="n"/>
      <c r="M366" s="120" t="n"/>
      <c r="N366" s="122" t="n"/>
      <c r="O366" s="120" t="n"/>
    </row>
    <row r="367" ht="15.75" customHeight="1" s="131">
      <c r="A367" s="120" t="n"/>
      <c r="B367" s="120" t="n"/>
      <c r="C367" s="120" t="n"/>
      <c r="D367" s="120" t="n"/>
      <c r="E367" s="120" t="n"/>
      <c r="F367" s="120" t="n"/>
      <c r="G367" s="120" t="n"/>
      <c r="H367" s="120" t="n"/>
      <c r="I367" s="120" t="n"/>
      <c r="J367" s="120" t="n"/>
      <c r="K367" s="120" t="n"/>
      <c r="L367" s="120" t="n"/>
      <c r="M367" s="120" t="n"/>
      <c r="N367" s="122" t="n"/>
      <c r="O367" s="120" t="n"/>
    </row>
    <row r="368" ht="15.75" customHeight="1" s="131">
      <c r="A368" s="120" t="n"/>
      <c r="B368" s="120" t="n"/>
      <c r="C368" s="120" t="n"/>
      <c r="D368" s="120" t="n"/>
      <c r="E368" s="120" t="n"/>
      <c r="F368" s="120" t="n"/>
      <c r="G368" s="120" t="n"/>
      <c r="H368" s="120" t="n"/>
      <c r="I368" s="120" t="n"/>
      <c r="J368" s="120" t="n"/>
      <c r="K368" s="120" t="n"/>
      <c r="L368" s="120" t="n"/>
      <c r="M368" s="120" t="n"/>
      <c r="N368" s="122" t="n"/>
      <c r="O368" s="120" t="n"/>
    </row>
    <row r="369" ht="15.75" customHeight="1" s="131">
      <c r="A369" s="120" t="n"/>
      <c r="B369" s="120" t="n"/>
      <c r="C369" s="120" t="n"/>
      <c r="D369" s="120" t="n"/>
      <c r="E369" s="120" t="n"/>
      <c r="F369" s="120" t="n"/>
      <c r="G369" s="120" t="n"/>
      <c r="H369" s="120" t="n"/>
      <c r="I369" s="120" t="n"/>
      <c r="J369" s="120" t="n"/>
      <c r="K369" s="120" t="n"/>
      <c r="L369" s="120" t="n"/>
      <c r="M369" s="120" t="n"/>
      <c r="N369" s="122" t="n"/>
      <c r="O369" s="120" t="n"/>
    </row>
    <row r="370" ht="15.75" customHeight="1" s="131">
      <c r="A370" s="120" t="n"/>
      <c r="B370" s="120" t="n"/>
      <c r="C370" s="120" t="n"/>
      <c r="D370" s="120" t="n"/>
      <c r="E370" s="120" t="n"/>
      <c r="F370" s="120" t="n"/>
      <c r="G370" s="120" t="n"/>
      <c r="H370" s="120" t="n"/>
      <c r="I370" s="120" t="n"/>
      <c r="J370" s="120" t="n"/>
      <c r="K370" s="120" t="n"/>
      <c r="L370" s="120" t="n"/>
      <c r="M370" s="120" t="n"/>
      <c r="N370" s="122" t="n"/>
      <c r="O370" s="120" t="n"/>
    </row>
    <row r="371" ht="15.75" customHeight="1" s="131">
      <c r="A371" s="120" t="n"/>
      <c r="B371" s="120" t="n"/>
      <c r="C371" s="120" t="n"/>
      <c r="D371" s="120" t="n"/>
      <c r="E371" s="120" t="n"/>
      <c r="F371" s="120" t="n"/>
      <c r="G371" s="120" t="n"/>
      <c r="H371" s="120" t="n"/>
      <c r="I371" s="120" t="n"/>
      <c r="J371" s="120" t="n"/>
      <c r="K371" s="120" t="n"/>
      <c r="L371" s="120" t="n"/>
      <c r="M371" s="120" t="n"/>
      <c r="N371" s="122" t="n"/>
      <c r="O371" s="120" t="n"/>
    </row>
    <row r="372" ht="15.75" customHeight="1" s="131">
      <c r="A372" s="120" t="n"/>
      <c r="B372" s="120" t="n"/>
      <c r="C372" s="120" t="n"/>
      <c r="D372" s="120" t="n"/>
      <c r="E372" s="120" t="n"/>
      <c r="F372" s="120" t="n"/>
      <c r="G372" s="120" t="n"/>
      <c r="H372" s="120" t="n"/>
      <c r="I372" s="120" t="n"/>
      <c r="J372" s="120" t="n"/>
      <c r="K372" s="120" t="n"/>
      <c r="L372" s="120" t="n"/>
      <c r="M372" s="120" t="n"/>
      <c r="N372" s="122" t="n"/>
      <c r="O372" s="120" t="n"/>
    </row>
    <row r="373" ht="15.75" customHeight="1" s="131">
      <c r="A373" s="120" t="n"/>
      <c r="B373" s="120" t="n"/>
      <c r="C373" s="120" t="n"/>
      <c r="D373" s="120" t="n"/>
      <c r="E373" s="120" t="n"/>
      <c r="F373" s="120" t="n"/>
      <c r="G373" s="120" t="n"/>
      <c r="H373" s="120" t="n"/>
      <c r="I373" s="120" t="n"/>
      <c r="J373" s="120" t="n"/>
      <c r="K373" s="120" t="n"/>
      <c r="L373" s="120" t="n"/>
      <c r="M373" s="120" t="n"/>
      <c r="N373" s="122" t="n"/>
      <c r="O373" s="120" t="n"/>
    </row>
    <row r="374" ht="15.75" customHeight="1" s="131">
      <c r="A374" s="120" t="n"/>
      <c r="B374" s="120" t="n"/>
      <c r="C374" s="120" t="n"/>
      <c r="D374" s="120" t="n"/>
      <c r="E374" s="120" t="n"/>
      <c r="F374" s="120" t="n"/>
      <c r="G374" s="120" t="n"/>
      <c r="H374" s="120" t="n"/>
      <c r="I374" s="120" t="n"/>
      <c r="J374" s="120" t="n"/>
      <c r="K374" s="120" t="n"/>
      <c r="L374" s="120" t="n"/>
      <c r="M374" s="120" t="n"/>
      <c r="N374" s="122" t="n"/>
      <c r="O374" s="120" t="n"/>
    </row>
    <row r="375" ht="15.75" customHeight="1" s="131">
      <c r="A375" s="120" t="n"/>
      <c r="B375" s="120" t="n"/>
      <c r="C375" s="120" t="n"/>
      <c r="D375" s="120" t="n"/>
      <c r="E375" s="120" t="n"/>
      <c r="F375" s="120" t="n"/>
      <c r="G375" s="120" t="n"/>
      <c r="H375" s="120" t="n"/>
      <c r="I375" s="120" t="n"/>
      <c r="J375" s="120" t="n"/>
      <c r="K375" s="120" t="n"/>
      <c r="L375" s="120" t="n"/>
      <c r="M375" s="120" t="n"/>
      <c r="N375" s="122" t="n"/>
      <c r="O375" s="120" t="n"/>
    </row>
    <row r="376" ht="15.75" customHeight="1" s="131">
      <c r="A376" s="120" t="n"/>
      <c r="B376" s="120" t="n"/>
      <c r="C376" s="120" t="n"/>
      <c r="D376" s="120" t="n"/>
      <c r="E376" s="120" t="n"/>
      <c r="F376" s="120" t="n"/>
      <c r="G376" s="120" t="n"/>
      <c r="H376" s="120" t="n"/>
      <c r="I376" s="120" t="n"/>
      <c r="J376" s="120" t="n"/>
      <c r="K376" s="120" t="n"/>
      <c r="L376" s="120" t="n"/>
      <c r="M376" s="120" t="n"/>
      <c r="N376" s="122" t="n"/>
      <c r="O376" s="120" t="n"/>
    </row>
    <row r="377" ht="15.75" customHeight="1" s="131">
      <c r="A377" s="120" t="n"/>
      <c r="B377" s="120" t="n"/>
      <c r="C377" s="120" t="n"/>
      <c r="D377" s="120" t="n"/>
      <c r="E377" s="120" t="n"/>
      <c r="F377" s="120" t="n"/>
      <c r="G377" s="120" t="n"/>
      <c r="H377" s="120" t="n"/>
      <c r="I377" s="120" t="n"/>
      <c r="J377" s="120" t="n"/>
      <c r="K377" s="120" t="n"/>
      <c r="L377" s="120" t="n"/>
      <c r="M377" s="120" t="n"/>
      <c r="N377" s="122" t="n"/>
      <c r="O377" s="120" t="n"/>
    </row>
    <row r="378" ht="15.75" customHeight="1" s="131">
      <c r="A378" s="120" t="n"/>
      <c r="B378" s="120" t="n"/>
      <c r="C378" s="120" t="n"/>
      <c r="D378" s="120" t="n"/>
      <c r="E378" s="120" t="n"/>
      <c r="F378" s="120" t="n"/>
      <c r="G378" s="120" t="n"/>
      <c r="H378" s="120" t="n"/>
      <c r="I378" s="120" t="n"/>
      <c r="J378" s="120" t="n"/>
      <c r="K378" s="120" t="n"/>
      <c r="L378" s="120" t="n"/>
      <c r="M378" s="120" t="n"/>
      <c r="N378" s="122" t="n"/>
      <c r="O378" s="120" t="n"/>
    </row>
    <row r="379" ht="15.75" customHeight="1" s="131">
      <c r="A379" s="120" t="n"/>
      <c r="B379" s="120" t="n"/>
      <c r="C379" s="120" t="n"/>
      <c r="D379" s="120" t="n"/>
      <c r="E379" s="120" t="n"/>
      <c r="F379" s="120" t="n"/>
      <c r="G379" s="120" t="n"/>
      <c r="H379" s="120" t="n"/>
      <c r="I379" s="120" t="n"/>
      <c r="J379" s="120" t="n"/>
      <c r="K379" s="120" t="n"/>
      <c r="L379" s="120" t="n"/>
      <c r="M379" s="120" t="n"/>
      <c r="N379" s="122" t="n"/>
      <c r="O379" s="120" t="n"/>
    </row>
    <row r="380" ht="15.75" customHeight="1" s="131">
      <c r="A380" s="120" t="n"/>
      <c r="B380" s="120" t="n"/>
      <c r="C380" s="120" t="n"/>
      <c r="D380" s="120" t="n"/>
      <c r="E380" s="120" t="n"/>
      <c r="F380" s="120" t="n"/>
      <c r="G380" s="120" t="n"/>
      <c r="H380" s="120" t="n"/>
      <c r="I380" s="120" t="n"/>
      <c r="J380" s="120" t="n"/>
      <c r="K380" s="120" t="n"/>
      <c r="L380" s="120" t="n"/>
      <c r="M380" s="120" t="n"/>
      <c r="N380" s="122" t="n"/>
      <c r="O380" s="120" t="n"/>
    </row>
    <row r="381" ht="15.75" customHeight="1" s="131">
      <c r="A381" s="120" t="n"/>
      <c r="B381" s="120" t="n"/>
      <c r="C381" s="120" t="n"/>
      <c r="D381" s="120" t="n"/>
      <c r="E381" s="120" t="n"/>
      <c r="F381" s="120" t="n"/>
      <c r="G381" s="120" t="n"/>
      <c r="H381" s="120" t="n"/>
      <c r="I381" s="120" t="n"/>
      <c r="J381" s="120" t="n"/>
      <c r="K381" s="120" t="n"/>
      <c r="L381" s="120" t="n"/>
      <c r="M381" s="120" t="n"/>
      <c r="N381" s="122" t="n"/>
      <c r="O381" s="120" t="n"/>
    </row>
    <row r="382" ht="15.75" customHeight="1" s="131">
      <c r="A382" s="120" t="n"/>
      <c r="B382" s="120" t="n"/>
      <c r="C382" s="120" t="n"/>
      <c r="D382" s="120" t="n"/>
      <c r="E382" s="120" t="n"/>
      <c r="F382" s="120" t="n"/>
      <c r="G382" s="120" t="n"/>
      <c r="H382" s="120" t="n"/>
      <c r="I382" s="120" t="n"/>
      <c r="J382" s="120" t="n"/>
      <c r="K382" s="120" t="n"/>
      <c r="L382" s="120" t="n"/>
      <c r="M382" s="120" t="n"/>
      <c r="N382" s="122" t="n"/>
      <c r="O382" s="120" t="n"/>
    </row>
    <row r="383" ht="15.75" customHeight="1" s="131">
      <c r="A383" s="120" t="n"/>
      <c r="B383" s="120" t="n"/>
      <c r="C383" s="120" t="n"/>
      <c r="D383" s="120" t="n"/>
      <c r="E383" s="120" t="n"/>
      <c r="F383" s="120" t="n"/>
      <c r="G383" s="120" t="n"/>
      <c r="H383" s="120" t="n"/>
      <c r="I383" s="120" t="n"/>
      <c r="J383" s="120" t="n"/>
      <c r="K383" s="120" t="n"/>
      <c r="L383" s="120" t="n"/>
      <c r="M383" s="120" t="n"/>
      <c r="N383" s="122" t="n"/>
      <c r="O383" s="120" t="n"/>
    </row>
    <row r="384" ht="15.75" customHeight="1" s="131">
      <c r="A384" s="120" t="n"/>
      <c r="B384" s="120" t="n"/>
      <c r="C384" s="120" t="n"/>
      <c r="D384" s="120" t="n"/>
      <c r="E384" s="120" t="n"/>
      <c r="F384" s="120" t="n"/>
      <c r="G384" s="120" t="n"/>
      <c r="H384" s="120" t="n"/>
      <c r="I384" s="120" t="n"/>
      <c r="J384" s="120" t="n"/>
      <c r="K384" s="120" t="n"/>
      <c r="L384" s="120" t="n"/>
      <c r="M384" s="120" t="n"/>
      <c r="N384" s="122" t="n"/>
      <c r="O384" s="120" t="n"/>
    </row>
    <row r="385" ht="15.75" customHeight="1" s="131">
      <c r="A385" s="120" t="n"/>
      <c r="B385" s="120" t="n"/>
      <c r="C385" s="120" t="n"/>
      <c r="D385" s="120" t="n"/>
      <c r="E385" s="120" t="n"/>
      <c r="F385" s="120" t="n"/>
      <c r="G385" s="120" t="n"/>
      <c r="H385" s="120" t="n"/>
      <c r="I385" s="120" t="n"/>
      <c r="J385" s="120" t="n"/>
      <c r="K385" s="120" t="n"/>
      <c r="L385" s="120" t="n"/>
      <c r="M385" s="120" t="n"/>
      <c r="N385" s="122" t="n"/>
      <c r="O385" s="120" t="n"/>
    </row>
    <row r="386" ht="15.75" customHeight="1" s="131">
      <c r="A386" s="120" t="n"/>
      <c r="B386" s="120" t="n"/>
      <c r="C386" s="120" t="n"/>
      <c r="D386" s="120" t="n"/>
      <c r="E386" s="120" t="n"/>
      <c r="F386" s="120" t="n"/>
      <c r="G386" s="120" t="n"/>
      <c r="H386" s="120" t="n"/>
      <c r="I386" s="120" t="n"/>
      <c r="J386" s="120" t="n"/>
      <c r="K386" s="120" t="n"/>
      <c r="L386" s="120" t="n"/>
      <c r="M386" s="120" t="n"/>
      <c r="N386" s="122" t="n"/>
      <c r="O386" s="120" t="n"/>
    </row>
    <row r="387" ht="15.75" customHeight="1" s="131">
      <c r="A387" s="120" t="n"/>
      <c r="B387" s="120" t="n"/>
      <c r="C387" s="120" t="n"/>
      <c r="D387" s="120" t="n"/>
      <c r="E387" s="120" t="n"/>
      <c r="F387" s="120" t="n"/>
      <c r="G387" s="120" t="n"/>
      <c r="H387" s="120" t="n"/>
      <c r="I387" s="120" t="n"/>
      <c r="J387" s="120" t="n"/>
      <c r="K387" s="120" t="n"/>
      <c r="L387" s="120" t="n"/>
      <c r="M387" s="120" t="n"/>
      <c r="N387" s="122" t="n"/>
      <c r="O387" s="120" t="n"/>
    </row>
    <row r="388" ht="15.75" customHeight="1" s="131">
      <c r="A388" s="120" t="n"/>
      <c r="B388" s="120" t="n"/>
      <c r="C388" s="120" t="n"/>
      <c r="D388" s="120" t="n"/>
      <c r="E388" s="120" t="n"/>
      <c r="F388" s="120" t="n"/>
      <c r="G388" s="120" t="n"/>
      <c r="H388" s="120" t="n"/>
      <c r="I388" s="120" t="n"/>
      <c r="J388" s="120" t="n"/>
      <c r="K388" s="120" t="n"/>
      <c r="L388" s="120" t="n"/>
      <c r="M388" s="120" t="n"/>
      <c r="N388" s="122" t="n"/>
      <c r="O388" s="120" t="n"/>
    </row>
    <row r="389" ht="15.75" customHeight="1" s="131">
      <c r="A389" s="120" t="n"/>
      <c r="B389" s="120" t="n"/>
      <c r="C389" s="120" t="n"/>
      <c r="D389" s="120" t="n"/>
      <c r="E389" s="120" t="n"/>
      <c r="F389" s="120" t="n"/>
      <c r="G389" s="120" t="n"/>
      <c r="H389" s="120" t="n"/>
      <c r="I389" s="120" t="n"/>
      <c r="J389" s="120" t="n"/>
      <c r="K389" s="120" t="n"/>
      <c r="L389" s="120" t="n"/>
      <c r="M389" s="120" t="n"/>
      <c r="N389" s="122" t="n"/>
      <c r="O389" s="120" t="n"/>
    </row>
    <row r="390" ht="15.75" customHeight="1" s="131">
      <c r="A390" s="120" t="n"/>
      <c r="B390" s="120" t="n"/>
      <c r="C390" s="120" t="n"/>
      <c r="D390" s="120" t="n"/>
      <c r="E390" s="120" t="n"/>
      <c r="F390" s="120" t="n"/>
      <c r="G390" s="120" t="n"/>
      <c r="H390" s="120" t="n"/>
      <c r="I390" s="120" t="n"/>
      <c r="J390" s="120" t="n"/>
      <c r="K390" s="120" t="n"/>
      <c r="L390" s="120" t="n"/>
      <c r="M390" s="120" t="n"/>
      <c r="N390" s="122" t="n"/>
      <c r="O390" s="120" t="n"/>
    </row>
    <row r="391" ht="15.75" customHeight="1" s="131">
      <c r="A391" s="120" t="n"/>
      <c r="B391" s="120" t="n"/>
      <c r="C391" s="120" t="n"/>
      <c r="D391" s="120" t="n"/>
      <c r="E391" s="120" t="n"/>
      <c r="F391" s="120" t="n"/>
      <c r="G391" s="120" t="n"/>
      <c r="H391" s="120" t="n"/>
      <c r="I391" s="120" t="n"/>
      <c r="J391" s="120" t="n"/>
      <c r="K391" s="120" t="n"/>
      <c r="L391" s="120" t="n"/>
      <c r="M391" s="120" t="n"/>
      <c r="N391" s="122" t="n"/>
      <c r="O391" s="120" t="n"/>
    </row>
    <row r="392" ht="15.75" customHeight="1" s="131">
      <c r="A392" s="120" t="n"/>
      <c r="B392" s="120" t="n"/>
      <c r="C392" s="120" t="n"/>
      <c r="D392" s="120" t="n"/>
      <c r="E392" s="120" t="n"/>
      <c r="F392" s="120" t="n"/>
      <c r="G392" s="120" t="n"/>
      <c r="H392" s="120" t="n"/>
      <c r="I392" s="120" t="n"/>
      <c r="J392" s="120" t="n"/>
      <c r="K392" s="120" t="n"/>
      <c r="L392" s="120" t="n"/>
      <c r="M392" s="120" t="n"/>
      <c r="N392" s="122" t="n"/>
      <c r="O392" s="120" t="n"/>
    </row>
    <row r="393" ht="15.75" customHeight="1" s="131">
      <c r="A393" s="120" t="n"/>
      <c r="B393" s="120" t="n"/>
      <c r="C393" s="120" t="n"/>
      <c r="D393" s="120" t="n"/>
      <c r="E393" s="120" t="n"/>
      <c r="F393" s="120" t="n"/>
      <c r="G393" s="120" t="n"/>
      <c r="H393" s="120" t="n"/>
      <c r="I393" s="120" t="n"/>
      <c r="J393" s="120" t="n"/>
      <c r="K393" s="120" t="n"/>
      <c r="L393" s="120" t="n"/>
      <c r="M393" s="120" t="n"/>
      <c r="N393" s="122" t="n"/>
      <c r="O393" s="120" t="n"/>
    </row>
    <row r="394" ht="15.75" customHeight="1" s="131">
      <c r="A394" s="120" t="n"/>
      <c r="B394" s="120" t="n"/>
      <c r="C394" s="120" t="n"/>
      <c r="D394" s="120" t="n"/>
      <c r="E394" s="120" t="n"/>
      <c r="F394" s="120" t="n"/>
      <c r="G394" s="120" t="n"/>
      <c r="H394" s="120" t="n"/>
      <c r="I394" s="120" t="n"/>
      <c r="J394" s="120" t="n"/>
      <c r="K394" s="120" t="n"/>
      <c r="L394" s="120" t="n"/>
      <c r="M394" s="120" t="n"/>
      <c r="N394" s="122" t="n"/>
      <c r="O394" s="120" t="n"/>
    </row>
    <row r="395" ht="15.75" customHeight="1" s="131">
      <c r="A395" s="120" t="n"/>
      <c r="B395" s="120" t="n"/>
      <c r="C395" s="120" t="n"/>
      <c r="D395" s="120" t="n"/>
      <c r="E395" s="120" t="n"/>
      <c r="F395" s="120" t="n"/>
      <c r="G395" s="120" t="n"/>
      <c r="H395" s="120" t="n"/>
      <c r="I395" s="120" t="n"/>
      <c r="J395" s="120" t="n"/>
      <c r="K395" s="120" t="n"/>
      <c r="L395" s="120" t="n"/>
      <c r="M395" s="120" t="n"/>
      <c r="N395" s="122" t="n"/>
      <c r="O395" s="120" t="n"/>
    </row>
    <row r="396" ht="15.75" customHeight="1" s="131">
      <c r="A396" s="120" t="n"/>
      <c r="B396" s="120" t="n"/>
      <c r="C396" s="120" t="n"/>
      <c r="D396" s="120" t="n"/>
      <c r="E396" s="120" t="n"/>
      <c r="F396" s="120" t="n"/>
      <c r="G396" s="120" t="n"/>
      <c r="H396" s="120" t="n"/>
      <c r="I396" s="120" t="n"/>
      <c r="J396" s="120" t="n"/>
      <c r="K396" s="120" t="n"/>
      <c r="L396" s="120" t="n"/>
      <c r="M396" s="120" t="n"/>
      <c r="N396" s="122" t="n"/>
      <c r="O396" s="120" t="n"/>
    </row>
    <row r="397" ht="15.75" customHeight="1" s="131">
      <c r="A397" s="120" t="n"/>
      <c r="B397" s="120" t="n"/>
      <c r="C397" s="120" t="n"/>
      <c r="D397" s="120" t="n"/>
      <c r="E397" s="120" t="n"/>
      <c r="F397" s="120" t="n"/>
      <c r="G397" s="120" t="n"/>
      <c r="H397" s="120" t="n"/>
      <c r="I397" s="120" t="n"/>
      <c r="J397" s="120" t="n"/>
      <c r="K397" s="120" t="n"/>
      <c r="L397" s="120" t="n"/>
      <c r="M397" s="120" t="n"/>
      <c r="N397" s="122" t="n"/>
      <c r="O397" s="120" t="n"/>
    </row>
    <row r="398" ht="15.75" customHeight="1" s="131">
      <c r="A398" s="120" t="n"/>
      <c r="B398" s="120" t="n"/>
      <c r="C398" s="120" t="n"/>
      <c r="D398" s="120" t="n"/>
      <c r="E398" s="120" t="n"/>
      <c r="F398" s="120" t="n"/>
      <c r="G398" s="120" t="n"/>
      <c r="H398" s="120" t="n"/>
      <c r="I398" s="120" t="n"/>
      <c r="J398" s="120" t="n"/>
      <c r="K398" s="120" t="n"/>
      <c r="L398" s="120" t="n"/>
      <c r="M398" s="120" t="n"/>
      <c r="N398" s="122" t="n"/>
      <c r="O398" s="120" t="n"/>
    </row>
    <row r="399" ht="15.75" customHeight="1" s="131">
      <c r="A399" s="120" t="n"/>
      <c r="B399" s="120" t="n"/>
      <c r="C399" s="120" t="n"/>
      <c r="D399" s="120" t="n"/>
      <c r="E399" s="120" t="n"/>
      <c r="F399" s="120" t="n"/>
      <c r="G399" s="120" t="n"/>
      <c r="H399" s="120" t="n"/>
      <c r="I399" s="120" t="n"/>
      <c r="J399" s="120" t="n"/>
      <c r="K399" s="120" t="n"/>
      <c r="L399" s="120" t="n"/>
      <c r="M399" s="120" t="n"/>
      <c r="N399" s="122" t="n"/>
      <c r="O399" s="120" t="n"/>
    </row>
    <row r="400" ht="15.75" customHeight="1" s="131">
      <c r="A400" s="120" t="n"/>
      <c r="B400" s="120" t="n"/>
      <c r="C400" s="120" t="n"/>
      <c r="D400" s="120" t="n"/>
      <c r="E400" s="120" t="n"/>
      <c r="F400" s="120" t="n"/>
      <c r="G400" s="120" t="n"/>
      <c r="H400" s="120" t="n"/>
      <c r="I400" s="120" t="n"/>
      <c r="J400" s="120" t="n"/>
      <c r="K400" s="120" t="n"/>
      <c r="L400" s="120" t="n"/>
      <c r="M400" s="120" t="n"/>
      <c r="N400" s="122" t="n"/>
      <c r="O400" s="120" t="n"/>
    </row>
    <row r="401" ht="15.75" customHeight="1" s="131">
      <c r="A401" s="120" t="n"/>
      <c r="B401" s="120" t="n"/>
      <c r="C401" s="120" t="n"/>
      <c r="D401" s="120" t="n"/>
      <c r="E401" s="120" t="n"/>
      <c r="F401" s="120" t="n"/>
      <c r="G401" s="120" t="n"/>
      <c r="H401" s="120" t="n"/>
      <c r="I401" s="120" t="n"/>
      <c r="J401" s="120" t="n"/>
      <c r="K401" s="120" t="n"/>
      <c r="L401" s="120" t="n"/>
      <c r="M401" s="120" t="n"/>
      <c r="N401" s="122" t="n"/>
      <c r="O401" s="120" t="n"/>
    </row>
    <row r="402" ht="15.75" customHeight="1" s="131">
      <c r="A402" s="120" t="n"/>
      <c r="B402" s="120" t="n"/>
      <c r="C402" s="120" t="n"/>
      <c r="D402" s="120" t="n"/>
      <c r="E402" s="120" t="n"/>
      <c r="F402" s="120" t="n"/>
      <c r="G402" s="120" t="n"/>
      <c r="H402" s="120" t="n"/>
      <c r="I402" s="120" t="n"/>
      <c r="J402" s="120" t="n"/>
      <c r="K402" s="120" t="n"/>
      <c r="L402" s="120" t="n"/>
      <c r="M402" s="120" t="n"/>
      <c r="N402" s="122" t="n"/>
      <c r="O402" s="120" t="n"/>
    </row>
    <row r="403" ht="15.75" customHeight="1" s="131">
      <c r="A403" s="120" t="n"/>
      <c r="B403" s="120" t="n"/>
      <c r="C403" s="120" t="n"/>
      <c r="D403" s="120" t="n"/>
      <c r="E403" s="120" t="n"/>
      <c r="F403" s="120" t="n"/>
      <c r="G403" s="120" t="n"/>
      <c r="H403" s="120" t="n"/>
      <c r="I403" s="120" t="n"/>
      <c r="J403" s="120" t="n"/>
      <c r="K403" s="120" t="n"/>
      <c r="L403" s="120" t="n"/>
      <c r="M403" s="120" t="n"/>
      <c r="N403" s="122" t="n"/>
      <c r="O403" s="120" t="n"/>
    </row>
    <row r="404" ht="15.75" customHeight="1" s="131">
      <c r="A404" s="120" t="n"/>
      <c r="B404" s="120" t="n"/>
      <c r="C404" s="120" t="n"/>
      <c r="D404" s="120" t="n"/>
      <c r="E404" s="120" t="n"/>
      <c r="F404" s="120" t="n"/>
      <c r="G404" s="120" t="n"/>
      <c r="H404" s="120" t="n"/>
      <c r="I404" s="120" t="n"/>
      <c r="J404" s="120" t="n"/>
      <c r="K404" s="120" t="n"/>
      <c r="L404" s="120" t="n"/>
      <c r="M404" s="120" t="n"/>
      <c r="N404" s="122" t="n"/>
      <c r="O404" s="120" t="n"/>
    </row>
    <row r="405" ht="15.75" customHeight="1" s="131">
      <c r="A405" s="120" t="n"/>
      <c r="B405" s="120" t="n"/>
      <c r="C405" s="120" t="n"/>
      <c r="D405" s="120" t="n"/>
      <c r="E405" s="120" t="n"/>
      <c r="F405" s="120" t="n"/>
      <c r="G405" s="120" t="n"/>
      <c r="H405" s="120" t="n"/>
      <c r="I405" s="120" t="n"/>
      <c r="J405" s="120" t="n"/>
      <c r="K405" s="120" t="n"/>
      <c r="L405" s="120" t="n"/>
      <c r="M405" s="120" t="n"/>
      <c r="N405" s="122" t="n"/>
      <c r="O405" s="120" t="n"/>
    </row>
    <row r="406" ht="15.75" customHeight="1" s="131">
      <c r="A406" s="120" t="n"/>
      <c r="B406" s="120" t="n"/>
      <c r="C406" s="120" t="n"/>
      <c r="D406" s="120" t="n"/>
      <c r="E406" s="120" t="n"/>
      <c r="F406" s="120" t="n"/>
      <c r="G406" s="120" t="n"/>
      <c r="H406" s="120" t="n"/>
      <c r="I406" s="120" t="n"/>
      <c r="J406" s="120" t="n"/>
      <c r="K406" s="120" t="n"/>
      <c r="L406" s="120" t="n"/>
      <c r="M406" s="120" t="n"/>
      <c r="N406" s="122" t="n"/>
      <c r="O406" s="120" t="n"/>
    </row>
    <row r="407" ht="15.75" customHeight="1" s="131">
      <c r="A407" s="120" t="n"/>
      <c r="B407" s="120" t="n"/>
      <c r="C407" s="120" t="n"/>
      <c r="D407" s="120" t="n"/>
      <c r="E407" s="120" t="n"/>
      <c r="F407" s="120" t="n"/>
      <c r="G407" s="120" t="n"/>
      <c r="H407" s="120" t="n"/>
      <c r="I407" s="120" t="n"/>
      <c r="J407" s="120" t="n"/>
      <c r="K407" s="120" t="n"/>
      <c r="L407" s="120" t="n"/>
      <c r="M407" s="120" t="n"/>
      <c r="N407" s="122" t="n"/>
      <c r="O407" s="120" t="n"/>
    </row>
    <row r="408" ht="15.75" customHeight="1" s="131">
      <c r="A408" s="120" t="n"/>
      <c r="B408" s="120" t="n"/>
      <c r="C408" s="120" t="n"/>
      <c r="D408" s="120" t="n"/>
      <c r="E408" s="120" t="n"/>
      <c r="F408" s="120" t="n"/>
      <c r="G408" s="120" t="n"/>
      <c r="H408" s="120" t="n"/>
      <c r="I408" s="120" t="n"/>
      <c r="J408" s="120" t="n"/>
      <c r="K408" s="120" t="n"/>
      <c r="L408" s="120" t="n"/>
      <c r="M408" s="120" t="n"/>
      <c r="N408" s="122" t="n"/>
      <c r="O408" s="120" t="n"/>
    </row>
    <row r="409" ht="15.75" customHeight="1" s="131">
      <c r="A409" s="120" t="n"/>
      <c r="B409" s="120" t="n"/>
      <c r="C409" s="120" t="n"/>
      <c r="D409" s="120" t="n"/>
      <c r="E409" s="120" t="n"/>
      <c r="F409" s="120" t="n"/>
      <c r="G409" s="120" t="n"/>
      <c r="H409" s="120" t="n"/>
      <c r="I409" s="120" t="n"/>
      <c r="J409" s="120" t="n"/>
      <c r="K409" s="120" t="n"/>
      <c r="L409" s="120" t="n"/>
      <c r="M409" s="120" t="n"/>
      <c r="N409" s="122" t="n"/>
      <c r="O409" s="120" t="n"/>
    </row>
    <row r="410" ht="15.75" customHeight="1" s="131">
      <c r="A410" s="120" t="n"/>
      <c r="B410" s="120" t="n"/>
      <c r="C410" s="120" t="n"/>
      <c r="D410" s="120" t="n"/>
      <c r="E410" s="120" t="n"/>
      <c r="F410" s="120" t="n"/>
      <c r="G410" s="120" t="n"/>
      <c r="H410" s="120" t="n"/>
      <c r="I410" s="120" t="n"/>
      <c r="J410" s="120" t="n"/>
      <c r="K410" s="120" t="n"/>
      <c r="L410" s="120" t="n"/>
      <c r="M410" s="120" t="n"/>
      <c r="N410" s="122" t="n"/>
      <c r="O410" s="120" t="n"/>
    </row>
    <row r="411" ht="15.75" customHeight="1" s="131">
      <c r="A411" s="120" t="n"/>
      <c r="B411" s="120" t="n"/>
      <c r="C411" s="120" t="n"/>
      <c r="D411" s="120" t="n"/>
      <c r="E411" s="120" t="n"/>
      <c r="F411" s="120" t="n"/>
      <c r="G411" s="120" t="n"/>
      <c r="H411" s="120" t="n"/>
      <c r="I411" s="120" t="n"/>
      <c r="J411" s="120" t="n"/>
      <c r="K411" s="120" t="n"/>
      <c r="L411" s="120" t="n"/>
      <c r="M411" s="120" t="n"/>
      <c r="N411" s="122" t="n"/>
      <c r="O411" s="120" t="n"/>
    </row>
    <row r="412" ht="15.75" customHeight="1" s="131">
      <c r="A412" s="120" t="n"/>
      <c r="B412" s="120" t="n"/>
      <c r="C412" s="120" t="n"/>
      <c r="D412" s="120" t="n"/>
      <c r="E412" s="120" t="n"/>
      <c r="F412" s="120" t="n"/>
      <c r="G412" s="120" t="n"/>
      <c r="H412" s="120" t="n"/>
      <c r="I412" s="120" t="n"/>
      <c r="J412" s="120" t="n"/>
      <c r="K412" s="120" t="n"/>
      <c r="L412" s="120" t="n"/>
      <c r="M412" s="120" t="n"/>
      <c r="N412" s="122" t="n"/>
      <c r="O412" s="120" t="n"/>
    </row>
    <row r="413" ht="15.75" customHeight="1" s="131">
      <c r="A413" s="120" t="n"/>
      <c r="B413" s="120" t="n"/>
      <c r="C413" s="120" t="n"/>
      <c r="D413" s="120" t="n"/>
      <c r="E413" s="120" t="n"/>
      <c r="F413" s="120" t="n"/>
      <c r="G413" s="120" t="n"/>
      <c r="H413" s="120" t="n"/>
      <c r="I413" s="120" t="n"/>
      <c r="J413" s="120" t="n"/>
      <c r="K413" s="120" t="n"/>
      <c r="L413" s="120" t="n"/>
      <c r="M413" s="120" t="n"/>
      <c r="N413" s="122" t="n"/>
      <c r="O413" s="120" t="n"/>
    </row>
    <row r="414" ht="15.75" customHeight="1" s="131">
      <c r="A414" s="120" t="n"/>
      <c r="B414" s="120" t="n"/>
      <c r="C414" s="120" t="n"/>
      <c r="D414" s="120" t="n"/>
      <c r="E414" s="120" t="n"/>
      <c r="F414" s="120" t="n"/>
      <c r="G414" s="120" t="n"/>
      <c r="H414" s="120" t="n"/>
      <c r="I414" s="120" t="n"/>
      <c r="J414" s="120" t="n"/>
      <c r="K414" s="120" t="n"/>
      <c r="L414" s="120" t="n"/>
      <c r="M414" s="120" t="n"/>
      <c r="N414" s="122" t="n"/>
      <c r="O414" s="120" t="n"/>
    </row>
    <row r="415" ht="15.75" customHeight="1" s="131">
      <c r="A415" s="120" t="n"/>
      <c r="B415" s="120" t="n"/>
      <c r="C415" s="120" t="n"/>
      <c r="D415" s="120" t="n"/>
      <c r="E415" s="120" t="n"/>
      <c r="F415" s="120" t="n"/>
      <c r="G415" s="120" t="n"/>
      <c r="H415" s="120" t="n"/>
      <c r="I415" s="120" t="n"/>
      <c r="J415" s="120" t="n"/>
      <c r="K415" s="120" t="n"/>
      <c r="L415" s="120" t="n"/>
      <c r="M415" s="120" t="n"/>
      <c r="N415" s="122" t="n"/>
      <c r="O415" s="120" t="n"/>
    </row>
    <row r="416" ht="15.75" customHeight="1" s="131">
      <c r="A416" s="120" t="n"/>
      <c r="B416" s="120" t="n"/>
      <c r="C416" s="120" t="n"/>
      <c r="D416" s="120" t="n"/>
      <c r="E416" s="120" t="n"/>
      <c r="F416" s="120" t="n"/>
      <c r="G416" s="120" t="n"/>
      <c r="H416" s="120" t="n"/>
      <c r="I416" s="120" t="n"/>
      <c r="J416" s="120" t="n"/>
      <c r="K416" s="120" t="n"/>
      <c r="L416" s="120" t="n"/>
      <c r="M416" s="120" t="n"/>
      <c r="N416" s="122" t="n"/>
      <c r="O416" s="120" t="n"/>
    </row>
    <row r="417" ht="15.75" customHeight="1" s="131">
      <c r="A417" s="120" t="n"/>
      <c r="B417" s="120" t="n"/>
      <c r="C417" s="120" t="n"/>
      <c r="D417" s="120" t="n"/>
      <c r="E417" s="120" t="n"/>
      <c r="F417" s="120" t="n"/>
      <c r="G417" s="120" t="n"/>
      <c r="H417" s="120" t="n"/>
      <c r="I417" s="120" t="n"/>
      <c r="J417" s="120" t="n"/>
      <c r="K417" s="120" t="n"/>
      <c r="L417" s="120" t="n"/>
      <c r="M417" s="120" t="n"/>
      <c r="N417" s="122" t="n"/>
      <c r="O417" s="120" t="n"/>
    </row>
    <row r="418" ht="15.75" customHeight="1" s="131">
      <c r="A418" s="120" t="n"/>
      <c r="B418" s="120" t="n"/>
      <c r="C418" s="120" t="n"/>
      <c r="D418" s="120" t="n"/>
      <c r="E418" s="120" t="n"/>
      <c r="F418" s="120" t="n"/>
      <c r="G418" s="120" t="n"/>
      <c r="H418" s="120" t="n"/>
      <c r="I418" s="120" t="n"/>
      <c r="J418" s="120" t="n"/>
      <c r="K418" s="120" t="n"/>
      <c r="L418" s="120" t="n"/>
      <c r="M418" s="120" t="n"/>
      <c r="N418" s="122" t="n"/>
      <c r="O418" s="120" t="n"/>
    </row>
    <row r="419" ht="15.75" customHeight="1" s="131">
      <c r="A419" s="120" t="n"/>
      <c r="B419" s="120" t="n"/>
      <c r="C419" s="120" t="n"/>
      <c r="D419" s="120" t="n"/>
      <c r="E419" s="120" t="n"/>
      <c r="F419" s="120" t="n"/>
      <c r="G419" s="120" t="n"/>
      <c r="H419" s="120" t="n"/>
      <c r="I419" s="120" t="n"/>
      <c r="J419" s="120" t="n"/>
      <c r="K419" s="120" t="n"/>
      <c r="L419" s="120" t="n"/>
      <c r="M419" s="120" t="n"/>
      <c r="N419" s="122" t="n"/>
      <c r="O419" s="120" t="n"/>
    </row>
    <row r="420" ht="15.75" customHeight="1" s="131">
      <c r="A420" s="120" t="n"/>
      <c r="B420" s="120" t="n"/>
      <c r="C420" s="120" t="n"/>
      <c r="D420" s="120" t="n"/>
      <c r="E420" s="120" t="n"/>
      <c r="F420" s="120" t="n"/>
      <c r="G420" s="120" t="n"/>
      <c r="H420" s="120" t="n"/>
      <c r="I420" s="120" t="n"/>
      <c r="J420" s="120" t="n"/>
      <c r="K420" s="120" t="n"/>
      <c r="L420" s="120" t="n"/>
      <c r="M420" s="120" t="n"/>
      <c r="N420" s="122" t="n"/>
      <c r="O420" s="120" t="n"/>
    </row>
    <row r="421" ht="15.75" customHeight="1" s="131">
      <c r="A421" s="120" t="n"/>
      <c r="B421" s="120" t="n"/>
      <c r="C421" s="120" t="n"/>
      <c r="D421" s="120" t="n"/>
      <c r="E421" s="120" t="n"/>
      <c r="F421" s="120" t="n"/>
      <c r="G421" s="120" t="n"/>
      <c r="H421" s="120" t="n"/>
      <c r="I421" s="120" t="n"/>
      <c r="J421" s="120" t="n"/>
      <c r="K421" s="120" t="n"/>
      <c r="L421" s="120" t="n"/>
      <c r="M421" s="120" t="n"/>
      <c r="N421" s="122" t="n"/>
      <c r="O421" s="120" t="n"/>
    </row>
    <row r="422" ht="15.75" customHeight="1" s="131">
      <c r="A422" s="120" t="n"/>
      <c r="B422" s="120" t="n"/>
      <c r="C422" s="120" t="n"/>
      <c r="D422" s="120" t="n"/>
      <c r="E422" s="120" t="n"/>
      <c r="F422" s="120" t="n"/>
      <c r="G422" s="120" t="n"/>
      <c r="H422" s="120" t="n"/>
      <c r="I422" s="120" t="n"/>
      <c r="J422" s="120" t="n"/>
      <c r="K422" s="120" t="n"/>
      <c r="L422" s="120" t="n"/>
      <c r="M422" s="120" t="n"/>
      <c r="N422" s="122" t="n"/>
      <c r="O422" s="120" t="n"/>
    </row>
    <row r="423" ht="15.75" customHeight="1" s="131">
      <c r="A423" s="120" t="n"/>
      <c r="B423" s="120" t="n"/>
      <c r="C423" s="120" t="n"/>
      <c r="D423" s="120" t="n"/>
      <c r="E423" s="120" t="n"/>
      <c r="F423" s="120" t="n"/>
      <c r="G423" s="120" t="n"/>
      <c r="H423" s="120" t="n"/>
      <c r="I423" s="120" t="n"/>
      <c r="J423" s="120" t="n"/>
      <c r="K423" s="120" t="n"/>
      <c r="L423" s="120" t="n"/>
      <c r="M423" s="120" t="n"/>
      <c r="N423" s="122" t="n"/>
      <c r="O423" s="120" t="n"/>
    </row>
    <row r="424" ht="15.75" customHeight="1" s="131">
      <c r="A424" s="120" t="n"/>
      <c r="B424" s="120" t="n"/>
      <c r="C424" s="120" t="n"/>
      <c r="D424" s="120" t="n"/>
      <c r="E424" s="120" t="n"/>
      <c r="F424" s="120" t="n"/>
      <c r="G424" s="120" t="n"/>
      <c r="H424" s="120" t="n"/>
      <c r="I424" s="120" t="n"/>
      <c r="J424" s="120" t="n"/>
      <c r="K424" s="120" t="n"/>
      <c r="L424" s="120" t="n"/>
      <c r="M424" s="120" t="n"/>
      <c r="N424" s="122" t="n"/>
      <c r="O424" s="120" t="n"/>
    </row>
    <row r="425" ht="15.75" customHeight="1" s="131">
      <c r="A425" s="120" t="n"/>
      <c r="B425" s="120" t="n"/>
      <c r="C425" s="120" t="n"/>
      <c r="D425" s="120" t="n"/>
      <c r="E425" s="120" t="n"/>
      <c r="F425" s="120" t="n"/>
      <c r="G425" s="120" t="n"/>
      <c r="H425" s="120" t="n"/>
      <c r="I425" s="120" t="n"/>
      <c r="J425" s="120" t="n"/>
      <c r="K425" s="120" t="n"/>
      <c r="L425" s="120" t="n"/>
      <c r="M425" s="120" t="n"/>
      <c r="N425" s="122" t="n"/>
      <c r="O425" s="120" t="n"/>
    </row>
    <row r="426" ht="15.75" customHeight="1" s="131">
      <c r="A426" s="120" t="n"/>
      <c r="B426" s="120" t="n"/>
      <c r="C426" s="120" t="n"/>
      <c r="D426" s="120" t="n"/>
      <c r="E426" s="120" t="n"/>
      <c r="F426" s="120" t="n"/>
      <c r="G426" s="120" t="n"/>
      <c r="H426" s="120" t="n"/>
      <c r="I426" s="120" t="n"/>
      <c r="J426" s="120" t="n"/>
      <c r="K426" s="120" t="n"/>
      <c r="L426" s="120" t="n"/>
      <c r="M426" s="120" t="n"/>
      <c r="N426" s="122" t="n"/>
      <c r="O426" s="120" t="n"/>
    </row>
    <row r="427" ht="15.75" customHeight="1" s="131">
      <c r="A427" s="120" t="n"/>
      <c r="B427" s="120" t="n"/>
      <c r="C427" s="120" t="n"/>
      <c r="D427" s="120" t="n"/>
      <c r="E427" s="120" t="n"/>
      <c r="F427" s="120" t="n"/>
      <c r="G427" s="120" t="n"/>
      <c r="H427" s="120" t="n"/>
      <c r="I427" s="120" t="n"/>
      <c r="J427" s="120" t="n"/>
      <c r="K427" s="120" t="n"/>
      <c r="L427" s="120" t="n"/>
      <c r="M427" s="120" t="n"/>
      <c r="N427" s="122" t="n"/>
      <c r="O427" s="120" t="n"/>
    </row>
    <row r="428" ht="15.75" customHeight="1" s="131">
      <c r="A428" s="120" t="n"/>
      <c r="B428" s="120" t="n"/>
      <c r="C428" s="120" t="n"/>
      <c r="D428" s="120" t="n"/>
      <c r="E428" s="120" t="n"/>
      <c r="F428" s="120" t="n"/>
      <c r="G428" s="120" t="n"/>
      <c r="H428" s="120" t="n"/>
      <c r="I428" s="120" t="n"/>
      <c r="J428" s="120" t="n"/>
      <c r="K428" s="120" t="n"/>
      <c r="L428" s="120" t="n"/>
      <c r="M428" s="120" t="n"/>
      <c r="N428" s="122" t="n"/>
      <c r="O428" s="120" t="n"/>
    </row>
    <row r="429" ht="15.75" customHeight="1" s="131">
      <c r="A429" s="120" t="n"/>
      <c r="B429" s="120" t="n"/>
      <c r="C429" s="120" t="n"/>
      <c r="D429" s="120" t="n"/>
      <c r="E429" s="120" t="n"/>
      <c r="F429" s="120" t="n"/>
      <c r="G429" s="120" t="n"/>
      <c r="H429" s="120" t="n"/>
      <c r="I429" s="120" t="n"/>
      <c r="J429" s="120" t="n"/>
      <c r="K429" s="120" t="n"/>
      <c r="L429" s="120" t="n"/>
      <c r="M429" s="120" t="n"/>
      <c r="N429" s="122" t="n"/>
      <c r="O429" s="120" t="n"/>
    </row>
    <row r="430" ht="15.75" customHeight="1" s="131">
      <c r="A430" s="120" t="n"/>
      <c r="B430" s="120" t="n"/>
      <c r="C430" s="120" t="n"/>
      <c r="D430" s="120" t="n"/>
      <c r="E430" s="120" t="n"/>
      <c r="F430" s="120" t="n"/>
      <c r="G430" s="120" t="n"/>
      <c r="H430" s="120" t="n"/>
      <c r="I430" s="120" t="n"/>
      <c r="J430" s="120" t="n"/>
      <c r="K430" s="120" t="n"/>
      <c r="L430" s="120" t="n"/>
      <c r="M430" s="120" t="n"/>
      <c r="N430" s="122" t="n"/>
      <c r="O430" s="120" t="n"/>
    </row>
    <row r="431" ht="15.75" customHeight="1" s="131">
      <c r="A431" s="120" t="n"/>
      <c r="B431" s="120" t="n"/>
      <c r="C431" s="120" t="n"/>
      <c r="D431" s="120" t="n"/>
      <c r="E431" s="120" t="n"/>
      <c r="F431" s="120" t="n"/>
      <c r="G431" s="120" t="n"/>
      <c r="H431" s="120" t="n"/>
      <c r="I431" s="120" t="n"/>
      <c r="J431" s="120" t="n"/>
      <c r="K431" s="120" t="n"/>
      <c r="L431" s="120" t="n"/>
      <c r="M431" s="120" t="n"/>
      <c r="N431" s="122" t="n"/>
      <c r="O431" s="120" t="n"/>
    </row>
    <row r="432" ht="15.75" customHeight="1" s="131">
      <c r="A432" s="120" t="n"/>
      <c r="B432" s="120" t="n"/>
      <c r="C432" s="120" t="n"/>
      <c r="D432" s="120" t="n"/>
      <c r="E432" s="120" t="n"/>
      <c r="F432" s="120" t="n"/>
      <c r="G432" s="120" t="n"/>
      <c r="H432" s="120" t="n"/>
      <c r="I432" s="120" t="n"/>
      <c r="J432" s="120" t="n"/>
      <c r="K432" s="120" t="n"/>
      <c r="L432" s="120" t="n"/>
      <c r="M432" s="120" t="n"/>
      <c r="N432" s="122" t="n"/>
      <c r="O432" s="120" t="n"/>
    </row>
    <row r="433" ht="15.75" customHeight="1" s="131">
      <c r="A433" s="120" t="n"/>
      <c r="B433" s="120" t="n"/>
      <c r="C433" s="120" t="n"/>
      <c r="D433" s="120" t="n"/>
      <c r="E433" s="120" t="n"/>
      <c r="F433" s="120" t="n"/>
      <c r="G433" s="120" t="n"/>
      <c r="H433" s="120" t="n"/>
      <c r="I433" s="120" t="n"/>
      <c r="J433" s="120" t="n"/>
      <c r="K433" s="120" t="n"/>
      <c r="L433" s="120" t="n"/>
      <c r="M433" s="120" t="n"/>
      <c r="N433" s="122" t="n"/>
      <c r="O433" s="120" t="n"/>
    </row>
    <row r="434" ht="15.75" customHeight="1" s="131">
      <c r="A434" s="120" t="n"/>
      <c r="B434" s="120" t="n"/>
      <c r="C434" s="120" t="n"/>
      <c r="D434" s="120" t="n"/>
      <c r="E434" s="120" t="n"/>
      <c r="F434" s="120" t="n"/>
      <c r="G434" s="120" t="n"/>
      <c r="H434" s="120" t="n"/>
      <c r="I434" s="120" t="n"/>
      <c r="J434" s="120" t="n"/>
      <c r="K434" s="120" t="n"/>
      <c r="L434" s="120" t="n"/>
      <c r="M434" s="120" t="n"/>
      <c r="N434" s="122" t="n"/>
      <c r="O434" s="120" t="n"/>
    </row>
    <row r="435" ht="15.75" customHeight="1" s="131">
      <c r="A435" s="120" t="n"/>
      <c r="B435" s="120" t="n"/>
      <c r="C435" s="120" t="n"/>
      <c r="D435" s="120" t="n"/>
      <c r="E435" s="120" t="n"/>
      <c r="F435" s="120" t="n"/>
      <c r="G435" s="120" t="n"/>
      <c r="H435" s="120" t="n"/>
      <c r="I435" s="120" t="n"/>
      <c r="J435" s="120" t="n"/>
      <c r="K435" s="120" t="n"/>
      <c r="L435" s="120" t="n"/>
      <c r="M435" s="120" t="n"/>
      <c r="N435" s="122" t="n"/>
      <c r="O435" s="120" t="n"/>
    </row>
    <row r="436" ht="15.75" customHeight="1" s="131">
      <c r="A436" s="120" t="n"/>
      <c r="B436" s="120" t="n"/>
      <c r="C436" s="120" t="n"/>
      <c r="D436" s="120" t="n"/>
      <c r="E436" s="120" t="n"/>
      <c r="F436" s="120" t="n"/>
      <c r="G436" s="120" t="n"/>
      <c r="H436" s="120" t="n"/>
      <c r="I436" s="120" t="n"/>
      <c r="J436" s="120" t="n"/>
      <c r="K436" s="120" t="n"/>
      <c r="L436" s="120" t="n"/>
      <c r="M436" s="120" t="n"/>
      <c r="N436" s="122" t="n"/>
      <c r="O436" s="120" t="n"/>
    </row>
    <row r="437" ht="15.75" customHeight="1" s="131">
      <c r="A437" s="120" t="n"/>
      <c r="B437" s="120" t="n"/>
      <c r="C437" s="120" t="n"/>
      <c r="D437" s="120" t="n"/>
      <c r="E437" s="120" t="n"/>
      <c r="F437" s="120" t="n"/>
      <c r="G437" s="120" t="n"/>
      <c r="H437" s="120" t="n"/>
      <c r="I437" s="120" t="n"/>
      <c r="J437" s="120" t="n"/>
      <c r="K437" s="120" t="n"/>
      <c r="L437" s="120" t="n"/>
      <c r="M437" s="120" t="n"/>
      <c r="N437" s="122" t="n"/>
      <c r="O437" s="120" t="n"/>
    </row>
    <row r="438" ht="15.75" customHeight="1" s="131">
      <c r="A438" s="120" t="n"/>
      <c r="B438" s="120" t="n"/>
      <c r="C438" s="120" t="n"/>
      <c r="D438" s="120" t="n"/>
      <c r="E438" s="120" t="n"/>
      <c r="F438" s="120" t="n"/>
      <c r="G438" s="120" t="n"/>
      <c r="H438" s="120" t="n"/>
      <c r="I438" s="120" t="n"/>
      <c r="J438" s="120" t="n"/>
      <c r="K438" s="120" t="n"/>
      <c r="L438" s="120" t="n"/>
      <c r="M438" s="120" t="n"/>
      <c r="N438" s="122" t="n"/>
      <c r="O438" s="120" t="n"/>
    </row>
    <row r="439" ht="15.75" customHeight="1" s="131">
      <c r="A439" s="120" t="n"/>
      <c r="B439" s="120" t="n"/>
      <c r="C439" s="120" t="n"/>
      <c r="D439" s="120" t="n"/>
      <c r="E439" s="120" t="n"/>
      <c r="F439" s="120" t="n"/>
      <c r="G439" s="120" t="n"/>
      <c r="H439" s="120" t="n"/>
      <c r="I439" s="120" t="n"/>
      <c r="J439" s="120" t="n"/>
      <c r="K439" s="120" t="n"/>
      <c r="L439" s="120" t="n"/>
      <c r="M439" s="120" t="n"/>
      <c r="N439" s="122" t="n"/>
      <c r="O439" s="120" t="n"/>
    </row>
    <row r="440" ht="15.75" customHeight="1" s="131">
      <c r="A440" s="120" t="n"/>
      <c r="B440" s="120" t="n"/>
      <c r="C440" s="120" t="n"/>
      <c r="D440" s="120" t="n"/>
      <c r="E440" s="120" t="n"/>
      <c r="F440" s="120" t="n"/>
      <c r="G440" s="120" t="n"/>
      <c r="H440" s="120" t="n"/>
      <c r="I440" s="120" t="n"/>
      <c r="J440" s="120" t="n"/>
      <c r="K440" s="120" t="n"/>
      <c r="L440" s="120" t="n"/>
      <c r="M440" s="120" t="n"/>
      <c r="N440" s="122" t="n"/>
      <c r="O440" s="120" t="n"/>
    </row>
    <row r="441" ht="15.75" customHeight="1" s="131">
      <c r="A441" s="120" t="n"/>
      <c r="B441" s="120" t="n"/>
      <c r="C441" s="120" t="n"/>
      <c r="D441" s="120" t="n"/>
      <c r="E441" s="120" t="n"/>
      <c r="F441" s="120" t="n"/>
      <c r="G441" s="120" t="n"/>
      <c r="H441" s="120" t="n"/>
      <c r="I441" s="120" t="n"/>
      <c r="J441" s="120" t="n"/>
      <c r="K441" s="120" t="n"/>
      <c r="L441" s="120" t="n"/>
      <c r="M441" s="120" t="n"/>
      <c r="N441" s="122" t="n"/>
      <c r="O441" s="120" t="n"/>
    </row>
    <row r="442" ht="15.75" customHeight="1" s="131">
      <c r="A442" s="120" t="n"/>
      <c r="B442" s="120" t="n"/>
      <c r="C442" s="120" t="n"/>
      <c r="D442" s="120" t="n"/>
      <c r="E442" s="120" t="n"/>
      <c r="F442" s="120" t="n"/>
      <c r="G442" s="120" t="n"/>
      <c r="H442" s="120" t="n"/>
      <c r="I442" s="120" t="n"/>
      <c r="J442" s="120" t="n"/>
      <c r="K442" s="120" t="n"/>
      <c r="L442" s="120" t="n"/>
      <c r="M442" s="120" t="n"/>
      <c r="N442" s="122" t="n"/>
      <c r="O442" s="120" t="n"/>
    </row>
    <row r="443" ht="15.75" customHeight="1" s="131">
      <c r="A443" s="120" t="n"/>
      <c r="B443" s="120" t="n"/>
      <c r="C443" s="120" t="n"/>
      <c r="D443" s="120" t="n"/>
      <c r="E443" s="120" t="n"/>
      <c r="F443" s="120" t="n"/>
      <c r="G443" s="120" t="n"/>
      <c r="H443" s="120" t="n"/>
      <c r="I443" s="120" t="n"/>
      <c r="J443" s="120" t="n"/>
      <c r="K443" s="120" t="n"/>
      <c r="L443" s="120" t="n"/>
      <c r="M443" s="120" t="n"/>
      <c r="N443" s="122" t="n"/>
      <c r="O443" s="120" t="n"/>
    </row>
    <row r="444" ht="15.75" customHeight="1" s="131">
      <c r="A444" s="120" t="n"/>
      <c r="B444" s="120" t="n"/>
      <c r="C444" s="120" t="n"/>
      <c r="D444" s="120" t="n"/>
      <c r="E444" s="120" t="n"/>
      <c r="F444" s="120" t="n"/>
      <c r="G444" s="120" t="n"/>
      <c r="H444" s="120" t="n"/>
      <c r="I444" s="120" t="n"/>
      <c r="J444" s="120" t="n"/>
      <c r="K444" s="120" t="n"/>
      <c r="L444" s="120" t="n"/>
      <c r="M444" s="120" t="n"/>
      <c r="N444" s="122" t="n"/>
      <c r="O444" s="120" t="n"/>
    </row>
    <row r="445" ht="15.75" customHeight="1" s="131">
      <c r="A445" s="120" t="n"/>
      <c r="B445" s="120" t="n"/>
      <c r="C445" s="120" t="n"/>
      <c r="D445" s="120" t="n"/>
      <c r="E445" s="120" t="n"/>
      <c r="F445" s="120" t="n"/>
      <c r="G445" s="120" t="n"/>
      <c r="H445" s="120" t="n"/>
      <c r="I445" s="120" t="n"/>
      <c r="J445" s="120" t="n"/>
      <c r="K445" s="120" t="n"/>
      <c r="L445" s="120" t="n"/>
      <c r="M445" s="120" t="n"/>
      <c r="N445" s="122" t="n"/>
      <c r="O445" s="120" t="n"/>
    </row>
    <row r="446" ht="15.75" customHeight="1" s="131">
      <c r="A446" s="120" t="n"/>
      <c r="B446" s="120" t="n"/>
      <c r="C446" s="120" t="n"/>
      <c r="D446" s="120" t="n"/>
      <c r="E446" s="120" t="n"/>
      <c r="F446" s="120" t="n"/>
      <c r="G446" s="120" t="n"/>
      <c r="H446" s="120" t="n"/>
      <c r="I446" s="120" t="n"/>
      <c r="J446" s="120" t="n"/>
      <c r="K446" s="120" t="n"/>
      <c r="L446" s="120" t="n"/>
      <c r="M446" s="120" t="n"/>
      <c r="N446" s="122" t="n"/>
      <c r="O446" s="120" t="n"/>
    </row>
    <row r="447" ht="15.75" customHeight="1" s="131">
      <c r="A447" s="120" t="n"/>
      <c r="B447" s="120" t="n"/>
      <c r="C447" s="120" t="n"/>
      <c r="D447" s="120" t="n"/>
      <c r="E447" s="120" t="n"/>
      <c r="F447" s="120" t="n"/>
      <c r="G447" s="120" t="n"/>
      <c r="H447" s="120" t="n"/>
      <c r="I447" s="120" t="n"/>
      <c r="J447" s="120" t="n"/>
      <c r="K447" s="120" t="n"/>
      <c r="L447" s="120" t="n"/>
      <c r="M447" s="120" t="n"/>
      <c r="N447" s="122" t="n"/>
      <c r="O447" s="120" t="n"/>
    </row>
    <row r="448" ht="15.75" customHeight="1" s="131">
      <c r="A448" s="120" t="n"/>
      <c r="B448" s="120" t="n"/>
      <c r="C448" s="120" t="n"/>
      <c r="D448" s="120" t="n"/>
      <c r="E448" s="120" t="n"/>
      <c r="F448" s="120" t="n"/>
      <c r="G448" s="120" t="n"/>
      <c r="H448" s="120" t="n"/>
      <c r="I448" s="120" t="n"/>
      <c r="J448" s="120" t="n"/>
      <c r="K448" s="120" t="n"/>
      <c r="L448" s="120" t="n"/>
      <c r="M448" s="120" t="n"/>
      <c r="N448" s="122" t="n"/>
      <c r="O448" s="120" t="n"/>
    </row>
    <row r="449" ht="15.75" customHeight="1" s="131">
      <c r="A449" s="120" t="n"/>
      <c r="B449" s="120" t="n"/>
      <c r="C449" s="120" t="n"/>
      <c r="D449" s="120" t="n"/>
      <c r="E449" s="120" t="n"/>
      <c r="F449" s="120" t="n"/>
      <c r="G449" s="120" t="n"/>
      <c r="H449" s="120" t="n"/>
      <c r="I449" s="120" t="n"/>
      <c r="J449" s="120" t="n"/>
      <c r="K449" s="120" t="n"/>
      <c r="L449" s="120" t="n"/>
      <c r="M449" s="120" t="n"/>
      <c r="N449" s="122" t="n"/>
      <c r="O449" s="120" t="n"/>
    </row>
    <row r="450" ht="15.75" customHeight="1" s="131">
      <c r="A450" s="120" t="n"/>
      <c r="B450" s="120" t="n"/>
      <c r="C450" s="120" t="n"/>
      <c r="D450" s="120" t="n"/>
      <c r="E450" s="120" t="n"/>
      <c r="F450" s="120" t="n"/>
      <c r="G450" s="120" t="n"/>
      <c r="H450" s="120" t="n"/>
      <c r="I450" s="120" t="n"/>
      <c r="J450" s="120" t="n"/>
      <c r="K450" s="120" t="n"/>
      <c r="L450" s="120" t="n"/>
      <c r="M450" s="120" t="n"/>
      <c r="N450" s="122" t="n"/>
      <c r="O450" s="120" t="n"/>
    </row>
    <row r="451" ht="15.75" customHeight="1" s="131">
      <c r="A451" s="120" t="n"/>
      <c r="B451" s="120" t="n"/>
      <c r="C451" s="120" t="n"/>
      <c r="D451" s="120" t="n"/>
      <c r="E451" s="120" t="n"/>
      <c r="F451" s="120" t="n"/>
      <c r="G451" s="120" t="n"/>
      <c r="H451" s="120" t="n"/>
      <c r="I451" s="120" t="n"/>
      <c r="J451" s="120" t="n"/>
      <c r="K451" s="120" t="n"/>
      <c r="L451" s="120" t="n"/>
      <c r="M451" s="120" t="n"/>
      <c r="N451" s="122" t="n"/>
      <c r="O451" s="120" t="n"/>
    </row>
    <row r="452" ht="15.75" customHeight="1" s="131">
      <c r="A452" s="120" t="n"/>
      <c r="B452" s="120" t="n"/>
      <c r="C452" s="120" t="n"/>
      <c r="D452" s="120" t="n"/>
      <c r="E452" s="120" t="n"/>
      <c r="F452" s="120" t="n"/>
      <c r="G452" s="120" t="n"/>
      <c r="H452" s="120" t="n"/>
      <c r="I452" s="120" t="n"/>
      <c r="J452" s="120" t="n"/>
      <c r="K452" s="120" t="n"/>
      <c r="L452" s="120" t="n"/>
      <c r="M452" s="120" t="n"/>
      <c r="N452" s="122" t="n"/>
      <c r="O452" s="120" t="n"/>
    </row>
    <row r="453" ht="15.75" customHeight="1" s="131">
      <c r="A453" s="120" t="n"/>
      <c r="B453" s="120" t="n"/>
      <c r="C453" s="120" t="n"/>
      <c r="D453" s="120" t="n"/>
      <c r="E453" s="120" t="n"/>
      <c r="F453" s="120" t="n"/>
      <c r="G453" s="120" t="n"/>
      <c r="H453" s="120" t="n"/>
      <c r="I453" s="120" t="n"/>
      <c r="J453" s="120" t="n"/>
      <c r="K453" s="120" t="n"/>
      <c r="L453" s="120" t="n"/>
      <c r="M453" s="120" t="n"/>
      <c r="N453" s="122" t="n"/>
      <c r="O453" s="120" t="n"/>
    </row>
    <row r="454" ht="15.75" customHeight="1" s="131">
      <c r="A454" s="120" t="n"/>
      <c r="B454" s="120" t="n"/>
      <c r="C454" s="120" t="n"/>
      <c r="D454" s="120" t="n"/>
      <c r="E454" s="120" t="n"/>
      <c r="F454" s="120" t="n"/>
      <c r="G454" s="120" t="n"/>
      <c r="H454" s="120" t="n"/>
      <c r="I454" s="120" t="n"/>
      <c r="J454" s="120" t="n"/>
      <c r="K454" s="120" t="n"/>
      <c r="L454" s="120" t="n"/>
      <c r="M454" s="120" t="n"/>
      <c r="N454" s="122" t="n"/>
      <c r="O454" s="120" t="n"/>
    </row>
    <row r="455" ht="15.75" customHeight="1" s="131">
      <c r="A455" s="120" t="n"/>
      <c r="B455" s="120" t="n"/>
      <c r="C455" s="120" t="n"/>
      <c r="D455" s="120" t="n"/>
      <c r="E455" s="120" t="n"/>
      <c r="F455" s="120" t="n"/>
      <c r="G455" s="120" t="n"/>
      <c r="H455" s="120" t="n"/>
      <c r="I455" s="120" t="n"/>
      <c r="J455" s="120" t="n"/>
      <c r="K455" s="120" t="n"/>
      <c r="L455" s="120" t="n"/>
      <c r="M455" s="120" t="n"/>
      <c r="N455" s="122" t="n"/>
      <c r="O455" s="120" t="n"/>
    </row>
    <row r="456" ht="15.75" customHeight="1" s="131">
      <c r="A456" s="120" t="n"/>
      <c r="B456" s="120" t="n"/>
      <c r="C456" s="120" t="n"/>
      <c r="D456" s="120" t="n"/>
      <c r="E456" s="120" t="n"/>
      <c r="F456" s="120" t="n"/>
      <c r="G456" s="120" t="n"/>
      <c r="H456" s="120" t="n"/>
      <c r="I456" s="120" t="n"/>
      <c r="J456" s="120" t="n"/>
      <c r="K456" s="120" t="n"/>
      <c r="L456" s="120" t="n"/>
      <c r="M456" s="120" t="n"/>
      <c r="N456" s="122" t="n"/>
      <c r="O456" s="120" t="n"/>
    </row>
    <row r="457" ht="15.75" customHeight="1" s="131">
      <c r="A457" s="120" t="n"/>
      <c r="B457" s="120" t="n"/>
      <c r="C457" s="120" t="n"/>
      <c r="D457" s="120" t="n"/>
      <c r="E457" s="120" t="n"/>
      <c r="F457" s="120" t="n"/>
      <c r="G457" s="120" t="n"/>
      <c r="H457" s="120" t="n"/>
      <c r="I457" s="120" t="n"/>
      <c r="J457" s="120" t="n"/>
      <c r="K457" s="120" t="n"/>
      <c r="L457" s="120" t="n"/>
      <c r="M457" s="120" t="n"/>
      <c r="N457" s="122" t="n"/>
      <c r="O457" s="120" t="n"/>
    </row>
    <row r="458" ht="15.75" customHeight="1" s="131">
      <c r="A458" s="120" t="n"/>
      <c r="B458" s="120" t="n"/>
      <c r="C458" s="120" t="n"/>
      <c r="D458" s="120" t="n"/>
      <c r="E458" s="120" t="n"/>
      <c r="F458" s="120" t="n"/>
      <c r="G458" s="120" t="n"/>
      <c r="H458" s="120" t="n"/>
      <c r="I458" s="120" t="n"/>
      <c r="J458" s="120" t="n"/>
      <c r="K458" s="120" t="n"/>
      <c r="L458" s="120" t="n"/>
      <c r="M458" s="120" t="n"/>
      <c r="N458" s="122" t="n"/>
      <c r="O458" s="120" t="n"/>
    </row>
    <row r="459" ht="15.75" customHeight="1" s="131">
      <c r="A459" s="120" t="n"/>
      <c r="B459" s="120" t="n"/>
      <c r="C459" s="120" t="n"/>
      <c r="D459" s="120" t="n"/>
      <c r="E459" s="120" t="n"/>
      <c r="F459" s="120" t="n"/>
      <c r="G459" s="120" t="n"/>
      <c r="H459" s="120" t="n"/>
      <c r="I459" s="120" t="n"/>
      <c r="J459" s="120" t="n"/>
      <c r="K459" s="120" t="n"/>
      <c r="L459" s="120" t="n"/>
      <c r="M459" s="120" t="n"/>
      <c r="N459" s="122" t="n"/>
      <c r="O459" s="120" t="n"/>
    </row>
    <row r="460" ht="15.75" customHeight="1" s="131">
      <c r="A460" s="120" t="n"/>
      <c r="B460" s="120" t="n"/>
      <c r="C460" s="120" t="n"/>
      <c r="D460" s="120" t="n"/>
      <c r="E460" s="120" t="n"/>
      <c r="F460" s="120" t="n"/>
      <c r="G460" s="120" t="n"/>
      <c r="H460" s="120" t="n"/>
      <c r="I460" s="120" t="n"/>
      <c r="J460" s="120" t="n"/>
      <c r="K460" s="120" t="n"/>
      <c r="L460" s="120" t="n"/>
      <c r="M460" s="120" t="n"/>
      <c r="N460" s="122" t="n"/>
      <c r="O460" s="120" t="n"/>
    </row>
    <row r="461" ht="15.75" customHeight="1" s="131">
      <c r="A461" s="120" t="n"/>
      <c r="B461" s="120" t="n"/>
      <c r="C461" s="120" t="n"/>
      <c r="D461" s="120" t="n"/>
      <c r="E461" s="120" t="n"/>
      <c r="F461" s="120" t="n"/>
      <c r="G461" s="120" t="n"/>
      <c r="H461" s="120" t="n"/>
      <c r="I461" s="120" t="n"/>
      <c r="J461" s="120" t="n"/>
      <c r="K461" s="120" t="n"/>
      <c r="L461" s="120" t="n"/>
      <c r="M461" s="120" t="n"/>
      <c r="N461" s="122" t="n"/>
      <c r="O461" s="120" t="n"/>
    </row>
    <row r="462" ht="15.75" customHeight="1" s="131">
      <c r="A462" s="120" t="n"/>
      <c r="B462" s="120" t="n"/>
      <c r="C462" s="120" t="n"/>
      <c r="D462" s="120" t="n"/>
      <c r="E462" s="120" t="n"/>
      <c r="F462" s="120" t="n"/>
      <c r="G462" s="120" t="n"/>
      <c r="H462" s="120" t="n"/>
      <c r="I462" s="120" t="n"/>
      <c r="J462" s="120" t="n"/>
      <c r="K462" s="120" t="n"/>
      <c r="L462" s="120" t="n"/>
      <c r="M462" s="120" t="n"/>
      <c r="N462" s="122" t="n"/>
      <c r="O462" s="120" t="n"/>
    </row>
    <row r="463" ht="15.75" customHeight="1" s="131">
      <c r="A463" s="120" t="n"/>
      <c r="B463" s="120" t="n"/>
      <c r="C463" s="120" t="n"/>
      <c r="D463" s="120" t="n"/>
      <c r="E463" s="120" t="n"/>
      <c r="F463" s="120" t="n"/>
      <c r="G463" s="120" t="n"/>
      <c r="H463" s="120" t="n"/>
      <c r="I463" s="120" t="n"/>
      <c r="J463" s="120" t="n"/>
      <c r="K463" s="120" t="n"/>
      <c r="L463" s="120" t="n"/>
      <c r="M463" s="120" t="n"/>
      <c r="N463" s="122" t="n"/>
      <c r="O463" s="120" t="n"/>
    </row>
    <row r="464" ht="15.75" customHeight="1" s="131">
      <c r="A464" s="120" t="n"/>
      <c r="B464" s="120" t="n"/>
      <c r="C464" s="120" t="n"/>
      <c r="D464" s="120" t="n"/>
      <c r="E464" s="120" t="n"/>
      <c r="F464" s="120" t="n"/>
      <c r="G464" s="120" t="n"/>
      <c r="H464" s="120" t="n"/>
      <c r="I464" s="120" t="n"/>
      <c r="J464" s="120" t="n"/>
      <c r="K464" s="120" t="n"/>
      <c r="L464" s="120" t="n"/>
      <c r="M464" s="120" t="n"/>
      <c r="N464" s="122" t="n"/>
      <c r="O464" s="120" t="n"/>
    </row>
    <row r="465" ht="15.75" customHeight="1" s="131">
      <c r="A465" s="120" t="n"/>
      <c r="B465" s="120" t="n"/>
      <c r="C465" s="120" t="n"/>
      <c r="D465" s="120" t="n"/>
      <c r="E465" s="120" t="n"/>
      <c r="F465" s="120" t="n"/>
      <c r="G465" s="120" t="n"/>
      <c r="H465" s="120" t="n"/>
      <c r="I465" s="120" t="n"/>
      <c r="J465" s="120" t="n"/>
      <c r="K465" s="120" t="n"/>
      <c r="L465" s="120" t="n"/>
      <c r="M465" s="120" t="n"/>
      <c r="N465" s="122" t="n"/>
      <c r="O465" s="120" t="n"/>
    </row>
    <row r="466" ht="15.75" customHeight="1" s="131">
      <c r="A466" s="120" t="n"/>
      <c r="B466" s="120" t="n"/>
      <c r="C466" s="120" t="n"/>
      <c r="D466" s="120" t="n"/>
      <c r="E466" s="120" t="n"/>
      <c r="F466" s="120" t="n"/>
      <c r="G466" s="120" t="n"/>
      <c r="H466" s="120" t="n"/>
      <c r="I466" s="120" t="n"/>
      <c r="J466" s="120" t="n"/>
      <c r="K466" s="120" t="n"/>
      <c r="L466" s="120" t="n"/>
      <c r="M466" s="120" t="n"/>
      <c r="N466" s="122" t="n"/>
      <c r="O466" s="120" t="n"/>
    </row>
    <row r="467" ht="15.75" customHeight="1" s="131">
      <c r="A467" s="120" t="n"/>
      <c r="B467" s="120" t="n"/>
      <c r="C467" s="120" t="n"/>
      <c r="D467" s="120" t="n"/>
      <c r="E467" s="120" t="n"/>
      <c r="F467" s="120" t="n"/>
      <c r="G467" s="120" t="n"/>
      <c r="H467" s="120" t="n"/>
      <c r="I467" s="120" t="n"/>
      <c r="J467" s="120" t="n"/>
      <c r="K467" s="120" t="n"/>
      <c r="L467" s="120" t="n"/>
      <c r="M467" s="120" t="n"/>
      <c r="N467" s="122" t="n"/>
      <c r="O467" s="120" t="n"/>
    </row>
    <row r="468" ht="15.75" customHeight="1" s="131">
      <c r="A468" s="120" t="n"/>
      <c r="B468" s="120" t="n"/>
      <c r="C468" s="120" t="n"/>
      <c r="D468" s="120" t="n"/>
      <c r="E468" s="120" t="n"/>
      <c r="F468" s="120" t="n"/>
      <c r="G468" s="120" t="n"/>
      <c r="H468" s="120" t="n"/>
      <c r="I468" s="120" t="n"/>
      <c r="J468" s="120" t="n"/>
      <c r="K468" s="120" t="n"/>
      <c r="L468" s="120" t="n"/>
      <c r="M468" s="120" t="n"/>
      <c r="N468" s="122" t="n"/>
      <c r="O468" s="120" t="n"/>
    </row>
    <row r="469" ht="15.75" customHeight="1" s="131">
      <c r="A469" s="120" t="n"/>
      <c r="B469" s="120" t="n"/>
      <c r="C469" s="120" t="n"/>
      <c r="D469" s="120" t="n"/>
      <c r="E469" s="120" t="n"/>
      <c r="F469" s="120" t="n"/>
      <c r="G469" s="120" t="n"/>
      <c r="H469" s="120" t="n"/>
      <c r="I469" s="120" t="n"/>
      <c r="J469" s="120" t="n"/>
      <c r="K469" s="120" t="n"/>
      <c r="L469" s="120" t="n"/>
      <c r="M469" s="120" t="n"/>
      <c r="N469" s="122" t="n"/>
      <c r="O469" s="120" t="n"/>
    </row>
    <row r="470" ht="15.75" customHeight="1" s="131">
      <c r="A470" s="120" t="n"/>
      <c r="B470" s="120" t="n"/>
      <c r="C470" s="120" t="n"/>
      <c r="D470" s="120" t="n"/>
      <c r="E470" s="120" t="n"/>
      <c r="F470" s="120" t="n"/>
      <c r="G470" s="120" t="n"/>
      <c r="H470" s="120" t="n"/>
      <c r="I470" s="120" t="n"/>
      <c r="J470" s="120" t="n"/>
      <c r="K470" s="120" t="n"/>
      <c r="L470" s="120" t="n"/>
      <c r="M470" s="120" t="n"/>
      <c r="N470" s="122" t="n"/>
      <c r="O470" s="120" t="n"/>
    </row>
    <row r="471" ht="15.75" customHeight="1" s="131">
      <c r="A471" s="120" t="n"/>
      <c r="B471" s="120" t="n"/>
      <c r="C471" s="120" t="n"/>
      <c r="D471" s="120" t="n"/>
      <c r="E471" s="120" t="n"/>
      <c r="F471" s="120" t="n"/>
      <c r="G471" s="120" t="n"/>
      <c r="H471" s="120" t="n"/>
      <c r="I471" s="120" t="n"/>
      <c r="J471" s="120" t="n"/>
      <c r="K471" s="120" t="n"/>
      <c r="L471" s="120" t="n"/>
      <c r="M471" s="120" t="n"/>
      <c r="N471" s="122" t="n"/>
      <c r="O471" s="120" t="n"/>
    </row>
    <row r="472" ht="15.75" customHeight="1" s="131">
      <c r="A472" s="120" t="n"/>
      <c r="B472" s="120" t="n"/>
      <c r="C472" s="120" t="n"/>
      <c r="D472" s="120" t="n"/>
      <c r="E472" s="120" t="n"/>
      <c r="F472" s="120" t="n"/>
      <c r="G472" s="120" t="n"/>
      <c r="H472" s="120" t="n"/>
      <c r="I472" s="120" t="n"/>
      <c r="J472" s="120" t="n"/>
      <c r="K472" s="120" t="n"/>
      <c r="L472" s="120" t="n"/>
      <c r="M472" s="120" t="n"/>
      <c r="N472" s="122" t="n"/>
      <c r="O472" s="120" t="n"/>
    </row>
    <row r="473" ht="15.75" customHeight="1" s="131">
      <c r="A473" s="120" t="n"/>
      <c r="B473" s="120" t="n"/>
      <c r="C473" s="120" t="n"/>
      <c r="D473" s="120" t="n"/>
      <c r="E473" s="120" t="n"/>
      <c r="F473" s="120" t="n"/>
      <c r="G473" s="120" t="n"/>
      <c r="H473" s="120" t="n"/>
      <c r="I473" s="120" t="n"/>
      <c r="J473" s="120" t="n"/>
      <c r="K473" s="120" t="n"/>
      <c r="L473" s="120" t="n"/>
      <c r="M473" s="120" t="n"/>
      <c r="N473" s="122" t="n"/>
      <c r="O473" s="120" t="n"/>
    </row>
    <row r="474" ht="15.75" customHeight="1" s="131">
      <c r="A474" s="120" t="n"/>
      <c r="B474" s="120" t="n"/>
      <c r="C474" s="120" t="n"/>
      <c r="D474" s="120" t="n"/>
      <c r="E474" s="120" t="n"/>
      <c r="F474" s="120" t="n"/>
      <c r="G474" s="120" t="n"/>
      <c r="H474" s="120" t="n"/>
      <c r="I474" s="120" t="n"/>
      <c r="J474" s="120" t="n"/>
      <c r="K474" s="120" t="n"/>
      <c r="L474" s="120" t="n"/>
      <c r="M474" s="120" t="n"/>
      <c r="N474" s="122" t="n"/>
      <c r="O474" s="120" t="n"/>
    </row>
    <row r="475" ht="15.75" customHeight="1" s="131">
      <c r="A475" s="120" t="n"/>
      <c r="B475" s="120" t="n"/>
      <c r="C475" s="120" t="n"/>
      <c r="D475" s="120" t="n"/>
      <c r="E475" s="120" t="n"/>
      <c r="F475" s="120" t="n"/>
      <c r="G475" s="120" t="n"/>
      <c r="H475" s="120" t="n"/>
      <c r="I475" s="120" t="n"/>
      <c r="J475" s="120" t="n"/>
      <c r="K475" s="120" t="n"/>
      <c r="L475" s="120" t="n"/>
      <c r="M475" s="120" t="n"/>
      <c r="N475" s="122" t="n"/>
      <c r="O475" s="120" t="n"/>
    </row>
    <row r="476" ht="15.75" customHeight="1" s="131">
      <c r="A476" s="120" t="n"/>
      <c r="B476" s="120" t="n"/>
      <c r="C476" s="120" t="n"/>
      <c r="D476" s="120" t="n"/>
      <c r="E476" s="120" t="n"/>
      <c r="F476" s="120" t="n"/>
      <c r="G476" s="120" t="n"/>
      <c r="H476" s="120" t="n"/>
      <c r="I476" s="120" t="n"/>
      <c r="J476" s="120" t="n"/>
      <c r="K476" s="120" t="n"/>
      <c r="L476" s="120" t="n"/>
      <c r="M476" s="120" t="n"/>
      <c r="N476" s="122" t="n"/>
      <c r="O476" s="120" t="n"/>
    </row>
    <row r="477" ht="15.75" customHeight="1" s="131">
      <c r="A477" s="120" t="n"/>
      <c r="B477" s="120" t="n"/>
      <c r="C477" s="120" t="n"/>
      <c r="D477" s="120" t="n"/>
      <c r="E477" s="120" t="n"/>
      <c r="F477" s="120" t="n"/>
      <c r="G477" s="120" t="n"/>
      <c r="H477" s="120" t="n"/>
      <c r="I477" s="120" t="n"/>
      <c r="J477" s="120" t="n"/>
      <c r="K477" s="120" t="n"/>
      <c r="L477" s="120" t="n"/>
      <c r="M477" s="120" t="n"/>
      <c r="N477" s="122" t="n"/>
      <c r="O477" s="120" t="n"/>
    </row>
    <row r="478" ht="15.75" customHeight="1" s="131">
      <c r="A478" s="120" t="n"/>
      <c r="B478" s="120" t="n"/>
      <c r="C478" s="120" t="n"/>
      <c r="D478" s="120" t="n"/>
      <c r="E478" s="120" t="n"/>
      <c r="F478" s="120" t="n"/>
      <c r="G478" s="120" t="n"/>
      <c r="H478" s="120" t="n"/>
      <c r="I478" s="120" t="n"/>
      <c r="J478" s="120" t="n"/>
      <c r="K478" s="120" t="n"/>
      <c r="L478" s="120" t="n"/>
      <c r="M478" s="120" t="n"/>
      <c r="N478" s="122" t="n"/>
      <c r="O478" s="120" t="n"/>
    </row>
    <row r="479" ht="15.75" customHeight="1" s="131">
      <c r="A479" s="120" t="n"/>
      <c r="B479" s="120" t="n"/>
      <c r="C479" s="120" t="n"/>
      <c r="D479" s="120" t="n"/>
      <c r="E479" s="120" t="n"/>
      <c r="F479" s="120" t="n"/>
      <c r="G479" s="120" t="n"/>
      <c r="H479" s="120" t="n"/>
      <c r="I479" s="120" t="n"/>
      <c r="J479" s="120" t="n"/>
      <c r="K479" s="120" t="n"/>
      <c r="L479" s="120" t="n"/>
      <c r="M479" s="120" t="n"/>
      <c r="N479" s="122" t="n"/>
      <c r="O479" s="120" t="n"/>
    </row>
    <row r="480" ht="15.75" customHeight="1" s="131">
      <c r="A480" s="120" t="n"/>
      <c r="B480" s="120" t="n"/>
      <c r="C480" s="120" t="n"/>
      <c r="D480" s="120" t="n"/>
      <c r="E480" s="120" t="n"/>
      <c r="F480" s="120" t="n"/>
      <c r="G480" s="120" t="n"/>
      <c r="H480" s="120" t="n"/>
      <c r="I480" s="120" t="n"/>
      <c r="J480" s="120" t="n"/>
      <c r="K480" s="120" t="n"/>
      <c r="L480" s="120" t="n"/>
      <c r="M480" s="120" t="n"/>
      <c r="N480" s="122" t="n"/>
      <c r="O480" s="120" t="n"/>
    </row>
    <row r="481" ht="15.75" customHeight="1" s="131">
      <c r="A481" s="120" t="n"/>
      <c r="B481" s="120" t="n"/>
      <c r="C481" s="120" t="n"/>
      <c r="D481" s="120" t="n"/>
      <c r="E481" s="120" t="n"/>
      <c r="F481" s="120" t="n"/>
      <c r="G481" s="120" t="n"/>
      <c r="H481" s="120" t="n"/>
      <c r="I481" s="120" t="n"/>
      <c r="J481" s="120" t="n"/>
      <c r="K481" s="120" t="n"/>
      <c r="L481" s="120" t="n"/>
      <c r="M481" s="120" t="n"/>
      <c r="N481" s="122" t="n"/>
      <c r="O481" s="120" t="n"/>
    </row>
    <row r="482" ht="15.75" customHeight="1" s="131">
      <c r="A482" s="120" t="n"/>
      <c r="B482" s="120" t="n"/>
      <c r="C482" s="120" t="n"/>
      <c r="D482" s="120" t="n"/>
      <c r="E482" s="120" t="n"/>
      <c r="F482" s="120" t="n"/>
      <c r="G482" s="120" t="n"/>
      <c r="H482" s="120" t="n"/>
      <c r="I482" s="120" t="n"/>
      <c r="J482" s="120" t="n"/>
      <c r="K482" s="120" t="n"/>
      <c r="L482" s="120" t="n"/>
      <c r="M482" s="120" t="n"/>
      <c r="N482" s="122" t="n"/>
      <c r="O482" s="120" t="n"/>
    </row>
    <row r="483" ht="15.75" customHeight="1" s="131">
      <c r="A483" s="120" t="n"/>
      <c r="B483" s="120" t="n"/>
      <c r="C483" s="120" t="n"/>
      <c r="D483" s="120" t="n"/>
      <c r="E483" s="120" t="n"/>
      <c r="F483" s="120" t="n"/>
      <c r="G483" s="120" t="n"/>
      <c r="H483" s="120" t="n"/>
      <c r="I483" s="120" t="n"/>
      <c r="J483" s="120" t="n"/>
      <c r="K483" s="120" t="n"/>
      <c r="L483" s="120" t="n"/>
      <c r="M483" s="120" t="n"/>
      <c r="N483" s="122" t="n"/>
      <c r="O483" s="120" t="n"/>
    </row>
    <row r="484" ht="15.75" customHeight="1" s="131">
      <c r="A484" s="120" t="n"/>
      <c r="B484" s="120" t="n"/>
      <c r="C484" s="120" t="n"/>
      <c r="D484" s="120" t="n"/>
      <c r="E484" s="120" t="n"/>
      <c r="F484" s="120" t="n"/>
      <c r="G484" s="120" t="n"/>
      <c r="H484" s="120" t="n"/>
      <c r="I484" s="120" t="n"/>
      <c r="J484" s="120" t="n"/>
      <c r="K484" s="120" t="n"/>
      <c r="L484" s="120" t="n"/>
      <c r="M484" s="120" t="n"/>
      <c r="N484" s="122" t="n"/>
      <c r="O484" s="120" t="n"/>
    </row>
    <row r="485" ht="15.75" customHeight="1" s="131">
      <c r="A485" s="120" t="n"/>
      <c r="B485" s="120" t="n"/>
      <c r="C485" s="120" t="n"/>
      <c r="D485" s="120" t="n"/>
      <c r="E485" s="120" t="n"/>
      <c r="F485" s="120" t="n"/>
      <c r="G485" s="120" t="n"/>
      <c r="H485" s="120" t="n"/>
      <c r="I485" s="120" t="n"/>
      <c r="J485" s="120" t="n"/>
      <c r="K485" s="120" t="n"/>
      <c r="L485" s="120" t="n"/>
      <c r="M485" s="120" t="n"/>
      <c r="N485" s="122" t="n"/>
      <c r="O485" s="120" t="n"/>
    </row>
    <row r="486" ht="15.75" customHeight="1" s="131">
      <c r="A486" s="120" t="n"/>
      <c r="B486" s="120" t="n"/>
      <c r="C486" s="120" t="n"/>
      <c r="D486" s="120" t="n"/>
      <c r="E486" s="120" t="n"/>
      <c r="F486" s="120" t="n"/>
      <c r="G486" s="120" t="n"/>
      <c r="H486" s="120" t="n"/>
      <c r="I486" s="120" t="n"/>
      <c r="J486" s="120" t="n"/>
      <c r="K486" s="120" t="n"/>
      <c r="L486" s="120" t="n"/>
      <c r="M486" s="120" t="n"/>
      <c r="N486" s="122" t="n"/>
      <c r="O486" s="120" t="n"/>
    </row>
    <row r="487" ht="15.75" customHeight="1" s="131">
      <c r="A487" s="120" t="n"/>
      <c r="B487" s="120" t="n"/>
      <c r="C487" s="120" t="n"/>
      <c r="D487" s="120" t="n"/>
      <c r="E487" s="120" t="n"/>
      <c r="F487" s="120" t="n"/>
      <c r="G487" s="120" t="n"/>
      <c r="H487" s="120" t="n"/>
      <c r="I487" s="120" t="n"/>
      <c r="J487" s="120" t="n"/>
      <c r="K487" s="120" t="n"/>
      <c r="L487" s="120" t="n"/>
      <c r="M487" s="120" t="n"/>
      <c r="N487" s="122" t="n"/>
      <c r="O487" s="120" t="n"/>
    </row>
    <row r="488" ht="15.75" customHeight="1" s="131">
      <c r="A488" s="120" t="n"/>
      <c r="B488" s="120" t="n"/>
      <c r="C488" s="120" t="n"/>
      <c r="D488" s="120" t="n"/>
      <c r="E488" s="120" t="n"/>
      <c r="F488" s="120" t="n"/>
      <c r="G488" s="120" t="n"/>
      <c r="H488" s="120" t="n"/>
      <c r="I488" s="120" t="n"/>
      <c r="J488" s="120" t="n"/>
      <c r="K488" s="120" t="n"/>
      <c r="L488" s="120" t="n"/>
      <c r="M488" s="120" t="n"/>
      <c r="N488" s="122" t="n"/>
      <c r="O488" s="120" t="n"/>
    </row>
    <row r="489" ht="15.75" customHeight="1" s="131">
      <c r="A489" s="120" t="n"/>
      <c r="B489" s="120" t="n"/>
      <c r="C489" s="120" t="n"/>
      <c r="D489" s="120" t="n"/>
      <c r="E489" s="120" t="n"/>
      <c r="F489" s="120" t="n"/>
      <c r="G489" s="120" t="n"/>
      <c r="H489" s="120" t="n"/>
      <c r="I489" s="120" t="n"/>
      <c r="J489" s="120" t="n"/>
      <c r="K489" s="120" t="n"/>
      <c r="L489" s="120" t="n"/>
      <c r="M489" s="120" t="n"/>
      <c r="N489" s="122" t="n"/>
      <c r="O489" s="120" t="n"/>
    </row>
    <row r="490" ht="15.75" customHeight="1" s="131">
      <c r="A490" s="120" t="n"/>
      <c r="B490" s="120" t="n"/>
      <c r="C490" s="120" t="n"/>
      <c r="D490" s="120" t="n"/>
      <c r="E490" s="120" t="n"/>
      <c r="F490" s="120" t="n"/>
      <c r="G490" s="120" t="n"/>
      <c r="H490" s="120" t="n"/>
      <c r="I490" s="120" t="n"/>
      <c r="J490" s="120" t="n"/>
      <c r="K490" s="120" t="n"/>
      <c r="L490" s="120" t="n"/>
      <c r="M490" s="120" t="n"/>
      <c r="N490" s="122" t="n"/>
      <c r="O490" s="120" t="n"/>
    </row>
    <row r="491" ht="15.75" customHeight="1" s="131">
      <c r="A491" s="120" t="n"/>
      <c r="B491" s="120" t="n"/>
      <c r="C491" s="120" t="n"/>
      <c r="D491" s="120" t="n"/>
      <c r="E491" s="120" t="n"/>
      <c r="F491" s="120" t="n"/>
      <c r="G491" s="120" t="n"/>
      <c r="H491" s="120" t="n"/>
      <c r="I491" s="120" t="n"/>
      <c r="J491" s="120" t="n"/>
      <c r="K491" s="120" t="n"/>
      <c r="L491" s="120" t="n"/>
      <c r="M491" s="120" t="n"/>
      <c r="N491" s="122" t="n"/>
      <c r="O491" s="120" t="n"/>
    </row>
    <row r="492" ht="15.75" customHeight="1" s="131">
      <c r="A492" s="120" t="n"/>
      <c r="B492" s="120" t="n"/>
      <c r="C492" s="120" t="n"/>
      <c r="D492" s="120" t="n"/>
      <c r="E492" s="120" t="n"/>
      <c r="F492" s="120" t="n"/>
      <c r="G492" s="120" t="n"/>
      <c r="H492" s="120" t="n"/>
      <c r="I492" s="120" t="n"/>
      <c r="J492" s="120" t="n"/>
      <c r="K492" s="120" t="n"/>
      <c r="L492" s="120" t="n"/>
      <c r="M492" s="120" t="n"/>
      <c r="N492" s="122" t="n"/>
      <c r="O492" s="120" t="n"/>
    </row>
    <row r="493" ht="15.75" customHeight="1" s="131">
      <c r="A493" s="120" t="n"/>
      <c r="B493" s="120" t="n"/>
      <c r="C493" s="120" t="n"/>
      <c r="D493" s="120" t="n"/>
      <c r="E493" s="120" t="n"/>
      <c r="F493" s="120" t="n"/>
      <c r="G493" s="120" t="n"/>
      <c r="H493" s="120" t="n"/>
      <c r="I493" s="120" t="n"/>
      <c r="J493" s="120" t="n"/>
      <c r="K493" s="120" t="n"/>
      <c r="L493" s="120" t="n"/>
      <c r="M493" s="120" t="n"/>
      <c r="N493" s="122" t="n"/>
      <c r="O493" s="120" t="n"/>
    </row>
    <row r="494" ht="15.75" customHeight="1" s="131">
      <c r="A494" s="120" t="n"/>
      <c r="B494" s="120" t="n"/>
      <c r="C494" s="120" t="n"/>
      <c r="D494" s="120" t="n"/>
      <c r="E494" s="120" t="n"/>
      <c r="F494" s="120" t="n"/>
      <c r="G494" s="120" t="n"/>
      <c r="H494" s="120" t="n"/>
      <c r="I494" s="120" t="n"/>
      <c r="J494" s="120" t="n"/>
      <c r="K494" s="120" t="n"/>
      <c r="L494" s="120" t="n"/>
      <c r="M494" s="120" t="n"/>
      <c r="N494" s="122" t="n"/>
      <c r="O494" s="120" t="n"/>
    </row>
    <row r="495" ht="15.75" customHeight="1" s="131">
      <c r="A495" s="120" t="n"/>
      <c r="B495" s="120" t="n"/>
      <c r="C495" s="120" t="n"/>
      <c r="D495" s="120" t="n"/>
      <c r="E495" s="120" t="n"/>
      <c r="F495" s="120" t="n"/>
      <c r="G495" s="120" t="n"/>
      <c r="H495" s="120" t="n"/>
      <c r="I495" s="120" t="n"/>
      <c r="J495" s="120" t="n"/>
      <c r="K495" s="120" t="n"/>
      <c r="L495" s="120" t="n"/>
      <c r="M495" s="120" t="n"/>
      <c r="N495" s="122" t="n"/>
      <c r="O495" s="120" t="n"/>
    </row>
    <row r="496" ht="15.75" customHeight="1" s="131">
      <c r="A496" s="120" t="n"/>
      <c r="B496" s="120" t="n"/>
      <c r="C496" s="120" t="n"/>
      <c r="D496" s="120" t="n"/>
      <c r="E496" s="120" t="n"/>
      <c r="F496" s="120" t="n"/>
      <c r="G496" s="120" t="n"/>
      <c r="H496" s="120" t="n"/>
      <c r="I496" s="120" t="n"/>
      <c r="J496" s="120" t="n"/>
      <c r="K496" s="120" t="n"/>
      <c r="L496" s="120" t="n"/>
      <c r="M496" s="120" t="n"/>
      <c r="N496" s="122" t="n"/>
      <c r="O496" s="120" t="n"/>
    </row>
    <row r="497" ht="15.75" customHeight="1" s="131">
      <c r="A497" s="120" t="n"/>
      <c r="B497" s="120" t="n"/>
      <c r="C497" s="120" t="n"/>
      <c r="D497" s="120" t="n"/>
      <c r="E497" s="120" t="n"/>
      <c r="F497" s="120" t="n"/>
      <c r="G497" s="120" t="n"/>
      <c r="H497" s="120" t="n"/>
      <c r="I497" s="120" t="n"/>
      <c r="J497" s="120" t="n"/>
      <c r="K497" s="120" t="n"/>
      <c r="L497" s="120" t="n"/>
      <c r="M497" s="120" t="n"/>
      <c r="N497" s="122" t="n"/>
      <c r="O497" s="120" t="n"/>
    </row>
    <row r="498" ht="15.75" customHeight="1" s="131">
      <c r="A498" s="120" t="n"/>
      <c r="B498" s="120" t="n"/>
      <c r="C498" s="120" t="n"/>
      <c r="D498" s="120" t="n"/>
      <c r="E498" s="120" t="n"/>
      <c r="F498" s="120" t="n"/>
      <c r="G498" s="120" t="n"/>
      <c r="H498" s="120" t="n"/>
      <c r="I498" s="120" t="n"/>
      <c r="J498" s="120" t="n"/>
      <c r="K498" s="120" t="n"/>
      <c r="L498" s="120" t="n"/>
      <c r="M498" s="120" t="n"/>
      <c r="N498" s="122" t="n"/>
      <c r="O498" s="120" t="n"/>
    </row>
    <row r="499" ht="15.75" customHeight="1" s="131">
      <c r="A499" s="120" t="n"/>
      <c r="B499" s="120" t="n"/>
      <c r="C499" s="120" t="n"/>
      <c r="D499" s="120" t="n"/>
      <c r="E499" s="120" t="n"/>
      <c r="F499" s="120" t="n"/>
      <c r="G499" s="120" t="n"/>
      <c r="H499" s="120" t="n"/>
      <c r="I499" s="120" t="n"/>
      <c r="J499" s="120" t="n"/>
      <c r="K499" s="120" t="n"/>
      <c r="L499" s="120" t="n"/>
      <c r="M499" s="120" t="n"/>
      <c r="N499" s="122" t="n"/>
      <c r="O499" s="120" t="n"/>
    </row>
    <row r="500" ht="15.75" customHeight="1" s="131">
      <c r="A500" s="120" t="n"/>
      <c r="B500" s="120" t="n"/>
      <c r="C500" s="120" t="n"/>
      <c r="D500" s="120" t="n"/>
      <c r="E500" s="120" t="n"/>
      <c r="F500" s="120" t="n"/>
      <c r="G500" s="120" t="n"/>
      <c r="H500" s="120" t="n"/>
      <c r="I500" s="120" t="n"/>
      <c r="J500" s="120" t="n"/>
      <c r="K500" s="120" t="n"/>
      <c r="L500" s="120" t="n"/>
      <c r="M500" s="120" t="n"/>
      <c r="N500" s="122" t="n"/>
      <c r="O500" s="120" t="n"/>
    </row>
    <row r="501" ht="15.75" customHeight="1" s="131">
      <c r="A501" s="120" t="n"/>
      <c r="B501" s="120" t="n"/>
      <c r="C501" s="120" t="n"/>
      <c r="D501" s="120" t="n"/>
      <c r="E501" s="120" t="n"/>
      <c r="F501" s="120" t="n"/>
      <c r="G501" s="120" t="n"/>
      <c r="H501" s="120" t="n"/>
      <c r="I501" s="120" t="n"/>
      <c r="J501" s="120" t="n"/>
      <c r="K501" s="120" t="n"/>
      <c r="L501" s="120" t="n"/>
      <c r="M501" s="120" t="n"/>
      <c r="N501" s="122" t="n"/>
      <c r="O501" s="120" t="n"/>
    </row>
    <row r="502" ht="15.75" customHeight="1" s="131">
      <c r="A502" s="120" t="n"/>
      <c r="B502" s="120" t="n"/>
      <c r="C502" s="120" t="n"/>
      <c r="D502" s="120" t="n"/>
      <c r="E502" s="120" t="n"/>
      <c r="F502" s="120" t="n"/>
      <c r="G502" s="120" t="n"/>
      <c r="H502" s="120" t="n"/>
      <c r="I502" s="120" t="n"/>
      <c r="J502" s="120" t="n"/>
      <c r="K502" s="120" t="n"/>
      <c r="L502" s="120" t="n"/>
      <c r="M502" s="120" t="n"/>
      <c r="N502" s="122" t="n"/>
      <c r="O502" s="120" t="n"/>
    </row>
    <row r="503" ht="15.75" customHeight="1" s="131">
      <c r="A503" s="120" t="n"/>
      <c r="B503" s="120" t="n"/>
      <c r="C503" s="120" t="n"/>
      <c r="D503" s="120" t="n"/>
      <c r="E503" s="120" t="n"/>
      <c r="F503" s="120" t="n"/>
      <c r="G503" s="120" t="n"/>
      <c r="H503" s="120" t="n"/>
      <c r="I503" s="120" t="n"/>
      <c r="J503" s="120" t="n"/>
      <c r="K503" s="120" t="n"/>
      <c r="L503" s="120" t="n"/>
      <c r="M503" s="120" t="n"/>
      <c r="N503" s="122" t="n"/>
      <c r="O503" s="120" t="n"/>
    </row>
    <row r="504" ht="15.75" customHeight="1" s="131">
      <c r="A504" s="120" t="n"/>
      <c r="B504" s="120" t="n"/>
      <c r="C504" s="120" t="n"/>
      <c r="D504" s="120" t="n"/>
      <c r="E504" s="120" t="n"/>
      <c r="F504" s="120" t="n"/>
      <c r="G504" s="120" t="n"/>
      <c r="H504" s="120" t="n"/>
      <c r="I504" s="120" t="n"/>
      <c r="J504" s="120" t="n"/>
      <c r="K504" s="120" t="n"/>
      <c r="L504" s="120" t="n"/>
      <c r="M504" s="120" t="n"/>
      <c r="N504" s="122" t="n"/>
      <c r="O504" s="120" t="n"/>
    </row>
    <row r="505" ht="15.75" customHeight="1" s="131">
      <c r="A505" s="120" t="n"/>
      <c r="B505" s="120" t="n"/>
      <c r="C505" s="120" t="n"/>
      <c r="D505" s="120" t="n"/>
      <c r="E505" s="120" t="n"/>
      <c r="F505" s="120" t="n"/>
      <c r="G505" s="120" t="n"/>
      <c r="H505" s="120" t="n"/>
      <c r="I505" s="120" t="n"/>
      <c r="J505" s="120" t="n"/>
      <c r="K505" s="120" t="n"/>
      <c r="L505" s="120" t="n"/>
      <c r="M505" s="120" t="n"/>
      <c r="N505" s="122" t="n"/>
      <c r="O505" s="120" t="n"/>
    </row>
    <row r="506" ht="15.75" customHeight="1" s="131">
      <c r="A506" s="120" t="n"/>
      <c r="B506" s="120" t="n"/>
      <c r="C506" s="120" t="n"/>
      <c r="D506" s="120" t="n"/>
      <c r="E506" s="120" t="n"/>
      <c r="F506" s="120" t="n"/>
      <c r="G506" s="120" t="n"/>
      <c r="H506" s="120" t="n"/>
      <c r="I506" s="120" t="n"/>
      <c r="J506" s="120" t="n"/>
      <c r="K506" s="120" t="n"/>
      <c r="L506" s="120" t="n"/>
      <c r="M506" s="120" t="n"/>
      <c r="N506" s="122" t="n"/>
      <c r="O506" s="120" t="n"/>
    </row>
    <row r="507" ht="15.75" customHeight="1" s="131">
      <c r="A507" s="120" t="n"/>
      <c r="B507" s="120" t="n"/>
      <c r="C507" s="120" t="n"/>
      <c r="D507" s="120" t="n"/>
      <c r="E507" s="120" t="n"/>
      <c r="F507" s="120" t="n"/>
      <c r="G507" s="120" t="n"/>
      <c r="H507" s="120" t="n"/>
      <c r="I507" s="120" t="n"/>
      <c r="J507" s="120" t="n"/>
      <c r="K507" s="120" t="n"/>
      <c r="L507" s="120" t="n"/>
      <c r="M507" s="120" t="n"/>
      <c r="N507" s="122" t="n"/>
      <c r="O507" s="120" t="n"/>
    </row>
    <row r="508" ht="15.75" customHeight="1" s="131">
      <c r="A508" s="120" t="n"/>
      <c r="B508" s="120" t="n"/>
      <c r="C508" s="120" t="n"/>
      <c r="D508" s="120" t="n"/>
      <c r="E508" s="120" t="n"/>
      <c r="F508" s="120" t="n"/>
      <c r="G508" s="120" t="n"/>
      <c r="H508" s="120" t="n"/>
      <c r="I508" s="120" t="n"/>
      <c r="J508" s="120" t="n"/>
      <c r="K508" s="120" t="n"/>
      <c r="L508" s="120" t="n"/>
      <c r="M508" s="120" t="n"/>
      <c r="N508" s="122" t="n"/>
      <c r="O508" s="120" t="n"/>
    </row>
    <row r="509" ht="15.75" customHeight="1" s="131">
      <c r="A509" s="120" t="n"/>
      <c r="B509" s="120" t="n"/>
      <c r="C509" s="120" t="n"/>
      <c r="D509" s="120" t="n"/>
      <c r="E509" s="120" t="n"/>
      <c r="F509" s="120" t="n"/>
      <c r="G509" s="120" t="n"/>
      <c r="H509" s="120" t="n"/>
      <c r="I509" s="120" t="n"/>
      <c r="J509" s="120" t="n"/>
      <c r="K509" s="120" t="n"/>
      <c r="L509" s="120" t="n"/>
      <c r="M509" s="120" t="n"/>
      <c r="N509" s="122" t="n"/>
      <c r="O509" s="120" t="n"/>
    </row>
    <row r="510" ht="15.75" customHeight="1" s="131">
      <c r="A510" s="120" t="n"/>
      <c r="B510" s="120" t="n"/>
      <c r="C510" s="120" t="n"/>
      <c r="D510" s="120" t="n"/>
      <c r="E510" s="120" t="n"/>
      <c r="F510" s="120" t="n"/>
      <c r="G510" s="120" t="n"/>
      <c r="H510" s="120" t="n"/>
      <c r="I510" s="120" t="n"/>
      <c r="J510" s="120" t="n"/>
      <c r="K510" s="120" t="n"/>
      <c r="L510" s="120" t="n"/>
      <c r="M510" s="120" t="n"/>
      <c r="N510" s="122" t="n"/>
      <c r="O510" s="120" t="n"/>
    </row>
    <row r="511" ht="15.75" customHeight="1" s="131">
      <c r="A511" s="120" t="n"/>
      <c r="B511" s="120" t="n"/>
      <c r="C511" s="120" t="n"/>
      <c r="D511" s="120" t="n"/>
      <c r="E511" s="120" t="n"/>
      <c r="F511" s="120" t="n"/>
      <c r="G511" s="120" t="n"/>
      <c r="H511" s="120" t="n"/>
      <c r="I511" s="120" t="n"/>
      <c r="J511" s="120" t="n"/>
      <c r="K511" s="120" t="n"/>
      <c r="L511" s="120" t="n"/>
      <c r="M511" s="120" t="n"/>
      <c r="N511" s="122" t="n"/>
      <c r="O511" s="120" t="n"/>
    </row>
    <row r="512" ht="15.75" customHeight="1" s="131">
      <c r="A512" s="120" t="n"/>
      <c r="B512" s="120" t="n"/>
      <c r="C512" s="120" t="n"/>
      <c r="D512" s="120" t="n"/>
      <c r="E512" s="120" t="n"/>
      <c r="F512" s="120" t="n"/>
      <c r="G512" s="120" t="n"/>
      <c r="H512" s="120" t="n"/>
      <c r="I512" s="120" t="n"/>
      <c r="J512" s="120" t="n"/>
      <c r="K512" s="120" t="n"/>
      <c r="L512" s="120" t="n"/>
      <c r="M512" s="120" t="n"/>
      <c r="N512" s="122" t="n"/>
      <c r="O512" s="120" t="n"/>
    </row>
    <row r="513" ht="15.75" customHeight="1" s="131">
      <c r="A513" s="120" t="n"/>
      <c r="B513" s="120" t="n"/>
      <c r="C513" s="120" t="n"/>
      <c r="D513" s="120" t="n"/>
      <c r="E513" s="120" t="n"/>
      <c r="F513" s="120" t="n"/>
      <c r="G513" s="120" t="n"/>
      <c r="H513" s="120" t="n"/>
      <c r="I513" s="120" t="n"/>
      <c r="J513" s="120" t="n"/>
      <c r="K513" s="120" t="n"/>
      <c r="L513" s="120" t="n"/>
      <c r="M513" s="120" t="n"/>
      <c r="N513" s="122" t="n"/>
      <c r="O513" s="120" t="n"/>
    </row>
    <row r="514" ht="15.75" customHeight="1" s="131">
      <c r="A514" s="120" t="n"/>
      <c r="B514" s="120" t="n"/>
      <c r="C514" s="120" t="n"/>
      <c r="D514" s="120" t="n"/>
      <c r="E514" s="120" t="n"/>
      <c r="F514" s="120" t="n"/>
      <c r="G514" s="120" t="n"/>
      <c r="H514" s="120" t="n"/>
      <c r="I514" s="120" t="n"/>
      <c r="J514" s="120" t="n"/>
      <c r="K514" s="120" t="n"/>
      <c r="L514" s="120" t="n"/>
      <c r="M514" s="120" t="n"/>
      <c r="N514" s="122" t="n"/>
      <c r="O514" s="120" t="n"/>
    </row>
    <row r="515" ht="15.75" customHeight="1" s="131">
      <c r="A515" s="120" t="n"/>
      <c r="B515" s="120" t="n"/>
      <c r="C515" s="120" t="n"/>
      <c r="D515" s="120" t="n"/>
      <c r="E515" s="120" t="n"/>
      <c r="F515" s="120" t="n"/>
      <c r="G515" s="120" t="n"/>
      <c r="H515" s="120" t="n"/>
      <c r="I515" s="120" t="n"/>
      <c r="J515" s="120" t="n"/>
      <c r="K515" s="120" t="n"/>
      <c r="L515" s="120" t="n"/>
      <c r="M515" s="120" t="n"/>
      <c r="N515" s="122" t="n"/>
      <c r="O515" s="120" t="n"/>
    </row>
    <row r="516" ht="15.75" customHeight="1" s="131">
      <c r="A516" s="120" t="n"/>
      <c r="B516" s="120" t="n"/>
      <c r="C516" s="120" t="n"/>
      <c r="D516" s="120" t="n"/>
      <c r="E516" s="120" t="n"/>
      <c r="F516" s="120" t="n"/>
      <c r="G516" s="120" t="n"/>
      <c r="H516" s="120" t="n"/>
      <c r="I516" s="120" t="n"/>
      <c r="J516" s="120" t="n"/>
      <c r="K516" s="120" t="n"/>
      <c r="L516" s="120" t="n"/>
      <c r="M516" s="120" t="n"/>
      <c r="N516" s="122" t="n"/>
      <c r="O516" s="120" t="n"/>
    </row>
    <row r="517" ht="15.75" customHeight="1" s="131">
      <c r="A517" s="120" t="n"/>
      <c r="B517" s="120" t="n"/>
      <c r="C517" s="120" t="n"/>
      <c r="D517" s="120" t="n"/>
      <c r="E517" s="120" t="n"/>
      <c r="F517" s="120" t="n"/>
      <c r="G517" s="120" t="n"/>
      <c r="H517" s="120" t="n"/>
      <c r="I517" s="120" t="n"/>
      <c r="J517" s="120" t="n"/>
      <c r="K517" s="120" t="n"/>
      <c r="L517" s="120" t="n"/>
      <c r="M517" s="120" t="n"/>
      <c r="N517" s="122" t="n"/>
      <c r="O517" s="120" t="n"/>
    </row>
    <row r="518" ht="15.75" customHeight="1" s="131">
      <c r="A518" s="120" t="n"/>
      <c r="B518" s="120" t="n"/>
      <c r="C518" s="120" t="n"/>
      <c r="D518" s="120" t="n"/>
      <c r="E518" s="120" t="n"/>
      <c r="F518" s="120" t="n"/>
      <c r="G518" s="120" t="n"/>
      <c r="H518" s="120" t="n"/>
      <c r="I518" s="120" t="n"/>
      <c r="J518" s="120" t="n"/>
      <c r="K518" s="120" t="n"/>
      <c r="L518" s="120" t="n"/>
      <c r="M518" s="120" t="n"/>
      <c r="N518" s="122" t="n"/>
      <c r="O518" s="120" t="n"/>
    </row>
    <row r="519" ht="15.75" customHeight="1" s="131">
      <c r="A519" s="120" t="n"/>
      <c r="B519" s="120" t="n"/>
      <c r="C519" s="120" t="n"/>
      <c r="D519" s="120" t="n"/>
      <c r="E519" s="120" t="n"/>
      <c r="F519" s="120" t="n"/>
      <c r="G519" s="120" t="n"/>
      <c r="H519" s="120" t="n"/>
      <c r="I519" s="120" t="n"/>
      <c r="J519" s="120" t="n"/>
      <c r="K519" s="120" t="n"/>
      <c r="L519" s="120" t="n"/>
      <c r="M519" s="120" t="n"/>
      <c r="N519" s="122" t="n"/>
      <c r="O519" s="120" t="n"/>
    </row>
    <row r="520" ht="15.75" customHeight="1" s="131">
      <c r="A520" s="120" t="n"/>
      <c r="B520" s="120" t="n"/>
      <c r="C520" s="120" t="n"/>
      <c r="D520" s="120" t="n"/>
      <c r="E520" s="120" t="n"/>
      <c r="F520" s="120" t="n"/>
      <c r="G520" s="120" t="n"/>
      <c r="H520" s="120" t="n"/>
      <c r="I520" s="120" t="n"/>
      <c r="J520" s="120" t="n"/>
      <c r="K520" s="120" t="n"/>
      <c r="L520" s="120" t="n"/>
      <c r="M520" s="120" t="n"/>
      <c r="N520" s="122" t="n"/>
      <c r="O520" s="120" t="n"/>
    </row>
    <row r="521" ht="15.75" customHeight="1" s="131">
      <c r="A521" s="120" t="n"/>
      <c r="B521" s="120" t="n"/>
      <c r="C521" s="120" t="n"/>
      <c r="D521" s="120" t="n"/>
      <c r="E521" s="120" t="n"/>
      <c r="F521" s="120" t="n"/>
      <c r="G521" s="120" t="n"/>
      <c r="H521" s="120" t="n"/>
      <c r="I521" s="120" t="n"/>
      <c r="J521" s="120" t="n"/>
      <c r="K521" s="120" t="n"/>
      <c r="L521" s="120" t="n"/>
      <c r="M521" s="120" t="n"/>
      <c r="N521" s="122" t="n"/>
      <c r="O521" s="120" t="n"/>
    </row>
    <row r="522" ht="15.75" customHeight="1" s="131">
      <c r="A522" s="120" t="n"/>
      <c r="B522" s="120" t="n"/>
      <c r="C522" s="120" t="n"/>
      <c r="D522" s="120" t="n"/>
      <c r="E522" s="120" t="n"/>
      <c r="F522" s="120" t="n"/>
      <c r="G522" s="120" t="n"/>
      <c r="H522" s="120" t="n"/>
      <c r="I522" s="120" t="n"/>
      <c r="J522" s="120" t="n"/>
      <c r="K522" s="120" t="n"/>
      <c r="L522" s="120" t="n"/>
      <c r="M522" s="120" t="n"/>
      <c r="N522" s="122" t="n"/>
      <c r="O522" s="120" t="n"/>
    </row>
    <row r="523" ht="15.75" customHeight="1" s="131">
      <c r="A523" s="120" t="n"/>
      <c r="B523" s="120" t="n"/>
      <c r="C523" s="120" t="n"/>
      <c r="D523" s="120" t="n"/>
      <c r="E523" s="120" t="n"/>
      <c r="F523" s="120" t="n"/>
      <c r="G523" s="120" t="n"/>
      <c r="H523" s="120" t="n"/>
      <c r="I523" s="120" t="n"/>
      <c r="J523" s="120" t="n"/>
      <c r="K523" s="120" t="n"/>
      <c r="L523" s="120" t="n"/>
      <c r="M523" s="120" t="n"/>
      <c r="N523" s="122" t="n"/>
      <c r="O523" s="120" t="n"/>
    </row>
    <row r="524" ht="15.75" customHeight="1" s="131">
      <c r="A524" s="120" t="n"/>
      <c r="B524" s="120" t="n"/>
      <c r="C524" s="120" t="n"/>
      <c r="D524" s="120" t="n"/>
      <c r="E524" s="120" t="n"/>
      <c r="F524" s="120" t="n"/>
      <c r="G524" s="120" t="n"/>
      <c r="H524" s="120" t="n"/>
      <c r="I524" s="120" t="n"/>
      <c r="J524" s="120" t="n"/>
      <c r="K524" s="120" t="n"/>
      <c r="L524" s="120" t="n"/>
      <c r="M524" s="120" t="n"/>
      <c r="N524" s="122" t="n"/>
      <c r="O524" s="120" t="n"/>
    </row>
    <row r="525" ht="15.75" customHeight="1" s="131">
      <c r="A525" s="120" t="n"/>
      <c r="B525" s="120" t="n"/>
      <c r="C525" s="120" t="n"/>
      <c r="D525" s="120" t="n"/>
      <c r="E525" s="120" t="n"/>
      <c r="F525" s="120" t="n"/>
      <c r="G525" s="120" t="n"/>
      <c r="H525" s="120" t="n"/>
      <c r="I525" s="120" t="n"/>
      <c r="J525" s="120" t="n"/>
      <c r="K525" s="120" t="n"/>
      <c r="L525" s="120" t="n"/>
      <c r="M525" s="120" t="n"/>
      <c r="N525" s="122" t="n"/>
      <c r="O525" s="120" t="n"/>
    </row>
    <row r="526" ht="15.75" customHeight="1" s="131">
      <c r="A526" s="120" t="n"/>
      <c r="B526" s="120" t="n"/>
      <c r="C526" s="120" t="n"/>
      <c r="D526" s="120" t="n"/>
      <c r="E526" s="120" t="n"/>
      <c r="F526" s="120" t="n"/>
      <c r="G526" s="120" t="n"/>
      <c r="H526" s="120" t="n"/>
      <c r="I526" s="120" t="n"/>
      <c r="J526" s="120" t="n"/>
      <c r="K526" s="120" t="n"/>
      <c r="L526" s="120" t="n"/>
      <c r="M526" s="120" t="n"/>
      <c r="N526" s="122" t="n"/>
      <c r="O526" s="120" t="n"/>
    </row>
    <row r="527" ht="15.75" customHeight="1" s="131">
      <c r="A527" s="120" t="n"/>
      <c r="B527" s="120" t="n"/>
      <c r="C527" s="120" t="n"/>
      <c r="D527" s="120" t="n"/>
      <c r="E527" s="120" t="n"/>
      <c r="F527" s="120" t="n"/>
      <c r="G527" s="120" t="n"/>
      <c r="H527" s="120" t="n"/>
      <c r="I527" s="120" t="n"/>
      <c r="J527" s="120" t="n"/>
      <c r="K527" s="120" t="n"/>
      <c r="L527" s="120" t="n"/>
      <c r="M527" s="120" t="n"/>
      <c r="N527" s="122" t="n"/>
      <c r="O527" s="120" t="n"/>
    </row>
    <row r="528" ht="15.75" customHeight="1" s="131">
      <c r="A528" s="120" t="n"/>
      <c r="B528" s="120" t="n"/>
      <c r="C528" s="120" t="n"/>
      <c r="D528" s="120" t="n"/>
      <c r="E528" s="120" t="n"/>
      <c r="F528" s="120" t="n"/>
      <c r="G528" s="120" t="n"/>
      <c r="H528" s="120" t="n"/>
      <c r="I528" s="120" t="n"/>
      <c r="J528" s="120" t="n"/>
      <c r="K528" s="120" t="n"/>
      <c r="L528" s="120" t="n"/>
      <c r="M528" s="120" t="n"/>
      <c r="N528" s="122" t="n"/>
      <c r="O528" s="120" t="n"/>
    </row>
    <row r="529" ht="15.75" customHeight="1" s="131">
      <c r="A529" s="120" t="n"/>
      <c r="B529" s="120" t="n"/>
      <c r="C529" s="120" t="n"/>
      <c r="D529" s="120" t="n"/>
      <c r="E529" s="120" t="n"/>
      <c r="F529" s="120" t="n"/>
      <c r="G529" s="120" t="n"/>
      <c r="H529" s="120" t="n"/>
      <c r="I529" s="120" t="n"/>
      <c r="J529" s="120" t="n"/>
      <c r="K529" s="120" t="n"/>
      <c r="L529" s="120" t="n"/>
      <c r="M529" s="120" t="n"/>
      <c r="N529" s="122" t="n"/>
      <c r="O529" s="120" t="n"/>
    </row>
    <row r="530" ht="15.75" customHeight="1" s="131">
      <c r="A530" s="120" t="n"/>
      <c r="B530" s="120" t="n"/>
      <c r="C530" s="120" t="n"/>
      <c r="D530" s="120" t="n"/>
      <c r="E530" s="120" t="n"/>
      <c r="F530" s="120" t="n"/>
      <c r="G530" s="120" t="n"/>
      <c r="H530" s="120" t="n"/>
      <c r="I530" s="120" t="n"/>
      <c r="J530" s="120" t="n"/>
      <c r="K530" s="120" t="n"/>
      <c r="L530" s="120" t="n"/>
      <c r="M530" s="120" t="n"/>
      <c r="N530" s="122" t="n"/>
      <c r="O530" s="120" t="n"/>
    </row>
    <row r="531" ht="15.75" customHeight="1" s="131">
      <c r="A531" s="120" t="n"/>
      <c r="B531" s="120" t="n"/>
      <c r="C531" s="120" t="n"/>
      <c r="D531" s="120" t="n"/>
      <c r="E531" s="120" t="n"/>
      <c r="F531" s="120" t="n"/>
      <c r="G531" s="120" t="n"/>
      <c r="H531" s="120" t="n"/>
      <c r="I531" s="120" t="n"/>
      <c r="J531" s="120" t="n"/>
      <c r="K531" s="120" t="n"/>
      <c r="L531" s="120" t="n"/>
      <c r="M531" s="120" t="n"/>
      <c r="N531" s="122" t="n"/>
      <c r="O531" s="120" t="n"/>
    </row>
    <row r="532" ht="15.75" customHeight="1" s="131">
      <c r="A532" s="120" t="n"/>
      <c r="B532" s="120" t="n"/>
      <c r="C532" s="120" t="n"/>
      <c r="D532" s="120" t="n"/>
      <c r="E532" s="120" t="n"/>
      <c r="F532" s="120" t="n"/>
      <c r="G532" s="120" t="n"/>
      <c r="H532" s="120" t="n"/>
      <c r="I532" s="120" t="n"/>
      <c r="J532" s="120" t="n"/>
      <c r="K532" s="120" t="n"/>
      <c r="L532" s="120" t="n"/>
      <c r="M532" s="120" t="n"/>
      <c r="N532" s="122" t="n"/>
      <c r="O532" s="120" t="n"/>
    </row>
    <row r="533" ht="15.75" customHeight="1" s="131">
      <c r="A533" s="120" t="n"/>
      <c r="B533" s="120" t="n"/>
      <c r="C533" s="120" t="n"/>
      <c r="D533" s="120" t="n"/>
      <c r="E533" s="120" t="n"/>
      <c r="F533" s="120" t="n"/>
      <c r="G533" s="120" t="n"/>
      <c r="H533" s="120" t="n"/>
      <c r="I533" s="120" t="n"/>
      <c r="J533" s="120" t="n"/>
      <c r="K533" s="120" t="n"/>
      <c r="L533" s="120" t="n"/>
      <c r="M533" s="120" t="n"/>
      <c r="N533" s="122" t="n"/>
      <c r="O533" s="120" t="n"/>
    </row>
    <row r="534" ht="15.75" customHeight="1" s="131">
      <c r="A534" s="120" t="n"/>
      <c r="B534" s="120" t="n"/>
      <c r="C534" s="120" t="n"/>
      <c r="D534" s="120" t="n"/>
      <c r="E534" s="120" t="n"/>
      <c r="F534" s="120" t="n"/>
      <c r="G534" s="120" t="n"/>
      <c r="H534" s="120" t="n"/>
      <c r="I534" s="120" t="n"/>
      <c r="J534" s="120" t="n"/>
      <c r="K534" s="120" t="n"/>
      <c r="L534" s="120" t="n"/>
      <c r="M534" s="120" t="n"/>
      <c r="N534" s="122" t="n"/>
      <c r="O534" s="120" t="n"/>
    </row>
    <row r="535" ht="15.75" customHeight="1" s="131">
      <c r="A535" s="120" t="n"/>
      <c r="B535" s="120" t="n"/>
      <c r="C535" s="120" t="n"/>
      <c r="D535" s="120" t="n"/>
      <c r="E535" s="120" t="n"/>
      <c r="F535" s="120" t="n"/>
      <c r="G535" s="120" t="n"/>
      <c r="H535" s="120" t="n"/>
      <c r="I535" s="120" t="n"/>
      <c r="J535" s="120" t="n"/>
      <c r="K535" s="120" t="n"/>
      <c r="L535" s="120" t="n"/>
      <c r="M535" s="120" t="n"/>
      <c r="N535" s="122" t="n"/>
      <c r="O535" s="120" t="n"/>
    </row>
    <row r="536" ht="15.75" customHeight="1" s="131">
      <c r="A536" s="120" t="n"/>
      <c r="B536" s="120" t="n"/>
      <c r="C536" s="120" t="n"/>
      <c r="D536" s="120" t="n"/>
      <c r="E536" s="120" t="n"/>
      <c r="F536" s="120" t="n"/>
      <c r="G536" s="120" t="n"/>
      <c r="H536" s="120" t="n"/>
      <c r="I536" s="120" t="n"/>
      <c r="J536" s="120" t="n"/>
      <c r="K536" s="120" t="n"/>
      <c r="L536" s="120" t="n"/>
      <c r="M536" s="120" t="n"/>
      <c r="N536" s="122" t="n"/>
      <c r="O536" s="120" t="n"/>
    </row>
    <row r="537" ht="15.75" customHeight="1" s="131">
      <c r="A537" s="120" t="n"/>
      <c r="B537" s="120" t="n"/>
      <c r="C537" s="120" t="n"/>
      <c r="D537" s="120" t="n"/>
      <c r="E537" s="120" t="n"/>
      <c r="F537" s="120" t="n"/>
      <c r="G537" s="120" t="n"/>
      <c r="H537" s="120" t="n"/>
      <c r="I537" s="120" t="n"/>
      <c r="J537" s="120" t="n"/>
      <c r="K537" s="120" t="n"/>
      <c r="L537" s="120" t="n"/>
      <c r="M537" s="120" t="n"/>
      <c r="N537" s="122" t="n"/>
      <c r="O537" s="120" t="n"/>
    </row>
    <row r="538" ht="15.75" customHeight="1" s="131">
      <c r="A538" s="120" t="n"/>
      <c r="B538" s="120" t="n"/>
      <c r="C538" s="120" t="n"/>
      <c r="D538" s="120" t="n"/>
      <c r="E538" s="120" t="n"/>
      <c r="F538" s="120" t="n"/>
      <c r="G538" s="120" t="n"/>
      <c r="H538" s="120" t="n"/>
      <c r="I538" s="120" t="n"/>
      <c r="J538" s="120" t="n"/>
      <c r="K538" s="120" t="n"/>
      <c r="L538" s="120" t="n"/>
      <c r="M538" s="120" t="n"/>
      <c r="N538" s="122" t="n"/>
      <c r="O538" s="120" t="n"/>
    </row>
    <row r="539" ht="15.75" customHeight="1" s="131">
      <c r="A539" s="120" t="n"/>
      <c r="B539" s="120" t="n"/>
      <c r="C539" s="120" t="n"/>
      <c r="D539" s="120" t="n"/>
      <c r="E539" s="120" t="n"/>
      <c r="F539" s="120" t="n"/>
      <c r="G539" s="120" t="n"/>
      <c r="H539" s="120" t="n"/>
      <c r="I539" s="120" t="n"/>
      <c r="J539" s="120" t="n"/>
      <c r="K539" s="120" t="n"/>
      <c r="L539" s="120" t="n"/>
      <c r="M539" s="120" t="n"/>
      <c r="N539" s="122" t="n"/>
      <c r="O539" s="120" t="n"/>
    </row>
    <row r="540" ht="15.75" customHeight="1" s="131">
      <c r="A540" s="120" t="n"/>
      <c r="B540" s="120" t="n"/>
      <c r="C540" s="120" t="n"/>
      <c r="D540" s="120" t="n"/>
      <c r="E540" s="120" t="n"/>
      <c r="F540" s="120" t="n"/>
      <c r="G540" s="120" t="n"/>
      <c r="H540" s="120" t="n"/>
      <c r="I540" s="120" t="n"/>
      <c r="J540" s="120" t="n"/>
      <c r="K540" s="120" t="n"/>
      <c r="L540" s="120" t="n"/>
      <c r="M540" s="120" t="n"/>
      <c r="N540" s="122" t="n"/>
      <c r="O540" s="120" t="n"/>
    </row>
    <row r="541" ht="15.75" customHeight="1" s="131">
      <c r="A541" s="120" t="n"/>
      <c r="B541" s="120" t="n"/>
      <c r="C541" s="120" t="n"/>
      <c r="D541" s="120" t="n"/>
      <c r="E541" s="120" t="n"/>
      <c r="F541" s="120" t="n"/>
      <c r="G541" s="120" t="n"/>
      <c r="H541" s="120" t="n"/>
      <c r="I541" s="120" t="n"/>
      <c r="J541" s="120" t="n"/>
      <c r="K541" s="120" t="n"/>
      <c r="L541" s="120" t="n"/>
      <c r="M541" s="120" t="n"/>
      <c r="N541" s="122" t="n"/>
      <c r="O541" s="120" t="n"/>
    </row>
    <row r="542" ht="15.75" customHeight="1" s="131">
      <c r="A542" s="120" t="n"/>
      <c r="B542" s="120" t="n"/>
      <c r="C542" s="120" t="n"/>
      <c r="D542" s="120" t="n"/>
      <c r="E542" s="120" t="n"/>
      <c r="F542" s="120" t="n"/>
      <c r="G542" s="120" t="n"/>
      <c r="H542" s="120" t="n"/>
      <c r="I542" s="120" t="n"/>
      <c r="J542" s="120" t="n"/>
      <c r="K542" s="120" t="n"/>
      <c r="L542" s="120" t="n"/>
      <c r="M542" s="120" t="n"/>
      <c r="N542" s="122" t="n"/>
      <c r="O542" s="120" t="n"/>
    </row>
    <row r="543" ht="15.75" customHeight="1" s="131">
      <c r="A543" s="120" t="n"/>
      <c r="B543" s="120" t="n"/>
      <c r="C543" s="120" t="n"/>
      <c r="D543" s="120" t="n"/>
      <c r="E543" s="120" t="n"/>
      <c r="F543" s="120" t="n"/>
      <c r="G543" s="120" t="n"/>
      <c r="H543" s="120" t="n"/>
      <c r="I543" s="120" t="n"/>
      <c r="J543" s="120" t="n"/>
      <c r="K543" s="120" t="n"/>
      <c r="L543" s="120" t="n"/>
      <c r="M543" s="120" t="n"/>
      <c r="N543" s="122" t="n"/>
      <c r="O543" s="120" t="n"/>
    </row>
    <row r="544" ht="15.75" customHeight="1" s="131">
      <c r="A544" s="120" t="n"/>
      <c r="B544" s="120" t="n"/>
      <c r="C544" s="120" t="n"/>
      <c r="D544" s="120" t="n"/>
      <c r="E544" s="120" t="n"/>
      <c r="F544" s="120" t="n"/>
      <c r="G544" s="120" t="n"/>
      <c r="H544" s="120" t="n"/>
      <c r="I544" s="120" t="n"/>
      <c r="J544" s="120" t="n"/>
      <c r="K544" s="120" t="n"/>
      <c r="L544" s="120" t="n"/>
      <c r="M544" s="120" t="n"/>
      <c r="N544" s="122" t="n"/>
      <c r="O544" s="120" t="n"/>
    </row>
    <row r="545" ht="15.75" customHeight="1" s="131">
      <c r="A545" s="120" t="n"/>
      <c r="B545" s="120" t="n"/>
      <c r="C545" s="120" t="n"/>
      <c r="D545" s="120" t="n"/>
      <c r="E545" s="120" t="n"/>
      <c r="F545" s="120" t="n"/>
      <c r="G545" s="120" t="n"/>
      <c r="H545" s="120" t="n"/>
      <c r="I545" s="120" t="n"/>
      <c r="J545" s="120" t="n"/>
      <c r="K545" s="120" t="n"/>
      <c r="L545" s="120" t="n"/>
      <c r="M545" s="120" t="n"/>
      <c r="N545" s="122" t="n"/>
      <c r="O545" s="120" t="n"/>
    </row>
    <row r="546" ht="15.75" customHeight="1" s="131">
      <c r="A546" s="120" t="n"/>
      <c r="B546" s="120" t="n"/>
      <c r="C546" s="120" t="n"/>
      <c r="D546" s="120" t="n"/>
      <c r="E546" s="120" t="n"/>
      <c r="F546" s="120" t="n"/>
      <c r="G546" s="120" t="n"/>
      <c r="H546" s="120" t="n"/>
      <c r="I546" s="120" t="n"/>
      <c r="J546" s="120" t="n"/>
      <c r="K546" s="120" t="n"/>
      <c r="L546" s="120" t="n"/>
      <c r="M546" s="120" t="n"/>
      <c r="N546" s="122" t="n"/>
      <c r="O546" s="120" t="n"/>
    </row>
    <row r="547" ht="15.75" customHeight="1" s="131">
      <c r="A547" s="120" t="n"/>
      <c r="B547" s="120" t="n"/>
      <c r="C547" s="120" t="n"/>
      <c r="D547" s="120" t="n"/>
      <c r="E547" s="120" t="n"/>
      <c r="F547" s="120" t="n"/>
      <c r="G547" s="120" t="n"/>
      <c r="H547" s="120" t="n"/>
      <c r="I547" s="120" t="n"/>
      <c r="J547" s="120" t="n"/>
      <c r="K547" s="120" t="n"/>
      <c r="L547" s="120" t="n"/>
      <c r="M547" s="120" t="n"/>
      <c r="N547" s="122" t="n"/>
      <c r="O547" s="120" t="n"/>
    </row>
    <row r="548" ht="15.75" customHeight="1" s="131">
      <c r="A548" s="120" t="n"/>
      <c r="B548" s="120" t="n"/>
      <c r="C548" s="120" t="n"/>
      <c r="D548" s="120" t="n"/>
      <c r="E548" s="120" t="n"/>
      <c r="F548" s="120" t="n"/>
      <c r="G548" s="120" t="n"/>
      <c r="H548" s="120" t="n"/>
      <c r="I548" s="120" t="n"/>
      <c r="J548" s="120" t="n"/>
      <c r="K548" s="120" t="n"/>
      <c r="L548" s="120" t="n"/>
      <c r="M548" s="120" t="n"/>
      <c r="N548" s="122" t="n"/>
      <c r="O548" s="120" t="n"/>
    </row>
    <row r="549" ht="15.75" customHeight="1" s="131">
      <c r="A549" s="120" t="n"/>
      <c r="B549" s="120" t="n"/>
      <c r="C549" s="120" t="n"/>
      <c r="D549" s="120" t="n"/>
      <c r="E549" s="120" t="n"/>
      <c r="F549" s="120" t="n"/>
      <c r="G549" s="120" t="n"/>
      <c r="H549" s="120" t="n"/>
      <c r="I549" s="120" t="n"/>
      <c r="J549" s="120" t="n"/>
      <c r="K549" s="120" t="n"/>
      <c r="L549" s="120" t="n"/>
      <c r="M549" s="120" t="n"/>
      <c r="N549" s="122" t="n"/>
      <c r="O549" s="120" t="n"/>
    </row>
    <row r="550" ht="15.75" customHeight="1" s="131">
      <c r="A550" s="120" t="n"/>
      <c r="B550" s="120" t="n"/>
      <c r="C550" s="120" t="n"/>
      <c r="D550" s="120" t="n"/>
      <c r="E550" s="120" t="n"/>
      <c r="F550" s="120" t="n"/>
      <c r="G550" s="120" t="n"/>
      <c r="H550" s="120" t="n"/>
      <c r="I550" s="120" t="n"/>
      <c r="J550" s="120" t="n"/>
      <c r="K550" s="120" t="n"/>
      <c r="L550" s="120" t="n"/>
      <c r="M550" s="120" t="n"/>
      <c r="N550" s="122" t="n"/>
      <c r="O550" s="120" t="n"/>
    </row>
    <row r="551" ht="15.75" customHeight="1" s="131">
      <c r="A551" s="120" t="n"/>
      <c r="B551" s="120" t="n"/>
      <c r="C551" s="120" t="n"/>
      <c r="D551" s="120" t="n"/>
      <c r="E551" s="120" t="n"/>
      <c r="F551" s="120" t="n"/>
      <c r="G551" s="120" t="n"/>
      <c r="H551" s="120" t="n"/>
      <c r="I551" s="120" t="n"/>
      <c r="J551" s="120" t="n"/>
      <c r="K551" s="120" t="n"/>
      <c r="L551" s="120" t="n"/>
      <c r="M551" s="120" t="n"/>
      <c r="N551" s="122" t="n"/>
      <c r="O551" s="120" t="n"/>
    </row>
    <row r="552" ht="15.75" customHeight="1" s="131">
      <c r="A552" s="120" t="n"/>
      <c r="B552" s="120" t="n"/>
      <c r="C552" s="120" t="n"/>
      <c r="D552" s="120" t="n"/>
      <c r="E552" s="120" t="n"/>
      <c r="F552" s="120" t="n"/>
      <c r="G552" s="120" t="n"/>
      <c r="H552" s="120" t="n"/>
      <c r="I552" s="120" t="n"/>
      <c r="J552" s="120" t="n"/>
      <c r="K552" s="120" t="n"/>
      <c r="L552" s="120" t="n"/>
      <c r="M552" s="120" t="n"/>
      <c r="N552" s="122" t="n"/>
      <c r="O552" s="120" t="n"/>
    </row>
    <row r="553" ht="15.75" customHeight="1" s="131">
      <c r="A553" s="120" t="n"/>
      <c r="B553" s="120" t="n"/>
      <c r="C553" s="120" t="n"/>
      <c r="D553" s="120" t="n"/>
      <c r="E553" s="120" t="n"/>
      <c r="F553" s="120" t="n"/>
      <c r="G553" s="120" t="n"/>
      <c r="H553" s="120" t="n"/>
      <c r="I553" s="120" t="n"/>
      <c r="J553" s="120" t="n"/>
      <c r="K553" s="120" t="n"/>
      <c r="L553" s="120" t="n"/>
      <c r="M553" s="120" t="n"/>
      <c r="N553" s="122" t="n"/>
      <c r="O553" s="120" t="n"/>
    </row>
    <row r="554" ht="15.75" customHeight="1" s="131">
      <c r="A554" s="120" t="n"/>
      <c r="B554" s="120" t="n"/>
      <c r="C554" s="120" t="n"/>
      <c r="D554" s="120" t="n"/>
      <c r="E554" s="120" t="n"/>
      <c r="F554" s="120" t="n"/>
      <c r="G554" s="120" t="n"/>
      <c r="H554" s="120" t="n"/>
      <c r="I554" s="120" t="n"/>
      <c r="J554" s="120" t="n"/>
      <c r="K554" s="120" t="n"/>
      <c r="L554" s="120" t="n"/>
      <c r="M554" s="120" t="n"/>
      <c r="N554" s="122" t="n"/>
      <c r="O554" s="120" t="n"/>
    </row>
    <row r="555" ht="15.75" customHeight="1" s="131">
      <c r="A555" s="120" t="n"/>
      <c r="B555" s="120" t="n"/>
      <c r="C555" s="120" t="n"/>
      <c r="D555" s="120" t="n"/>
      <c r="E555" s="120" t="n"/>
      <c r="F555" s="120" t="n"/>
      <c r="G555" s="120" t="n"/>
      <c r="H555" s="120" t="n"/>
      <c r="I555" s="120" t="n"/>
      <c r="J555" s="120" t="n"/>
      <c r="K555" s="120" t="n"/>
      <c r="L555" s="120" t="n"/>
      <c r="M555" s="120" t="n"/>
      <c r="N555" s="122" t="n"/>
      <c r="O555" s="120" t="n"/>
    </row>
    <row r="556" ht="15.75" customHeight="1" s="131">
      <c r="A556" s="120" t="n"/>
      <c r="B556" s="120" t="n"/>
      <c r="C556" s="120" t="n"/>
      <c r="D556" s="120" t="n"/>
      <c r="E556" s="120" t="n"/>
      <c r="F556" s="120" t="n"/>
      <c r="G556" s="120" t="n"/>
      <c r="H556" s="120" t="n"/>
      <c r="I556" s="120" t="n"/>
      <c r="J556" s="120" t="n"/>
      <c r="K556" s="120" t="n"/>
      <c r="L556" s="120" t="n"/>
      <c r="M556" s="120" t="n"/>
      <c r="N556" s="122" t="n"/>
      <c r="O556" s="120" t="n"/>
    </row>
    <row r="557" ht="15.75" customHeight="1" s="131">
      <c r="A557" s="120" t="n"/>
      <c r="B557" s="120" t="n"/>
      <c r="C557" s="120" t="n"/>
      <c r="D557" s="120" t="n"/>
      <c r="E557" s="120" t="n"/>
      <c r="F557" s="120" t="n"/>
      <c r="G557" s="120" t="n"/>
      <c r="H557" s="120" t="n"/>
      <c r="I557" s="120" t="n"/>
      <c r="J557" s="120" t="n"/>
      <c r="K557" s="120" t="n"/>
      <c r="L557" s="120" t="n"/>
      <c r="M557" s="120" t="n"/>
      <c r="N557" s="122" t="n"/>
      <c r="O557" s="120" t="n"/>
    </row>
    <row r="558" ht="15.75" customHeight="1" s="131">
      <c r="A558" s="120" t="n"/>
      <c r="B558" s="120" t="n"/>
      <c r="C558" s="120" t="n"/>
      <c r="D558" s="120" t="n"/>
      <c r="E558" s="120" t="n"/>
      <c r="F558" s="120" t="n"/>
      <c r="G558" s="120" t="n"/>
      <c r="H558" s="120" t="n"/>
      <c r="I558" s="120" t="n"/>
      <c r="J558" s="120" t="n"/>
      <c r="K558" s="120" t="n"/>
      <c r="L558" s="120" t="n"/>
      <c r="M558" s="120" t="n"/>
      <c r="N558" s="122" t="n"/>
      <c r="O558" s="120" t="n"/>
    </row>
    <row r="559" ht="15.75" customHeight="1" s="131">
      <c r="A559" s="120" t="n"/>
      <c r="B559" s="120" t="n"/>
      <c r="C559" s="120" t="n"/>
      <c r="D559" s="120" t="n"/>
      <c r="E559" s="120" t="n"/>
      <c r="F559" s="120" t="n"/>
      <c r="G559" s="120" t="n"/>
      <c r="H559" s="120" t="n"/>
      <c r="I559" s="120" t="n"/>
      <c r="J559" s="120" t="n"/>
      <c r="K559" s="120" t="n"/>
      <c r="L559" s="120" t="n"/>
      <c r="M559" s="120" t="n"/>
      <c r="N559" s="122" t="n"/>
      <c r="O559" s="120" t="n"/>
    </row>
    <row r="560" ht="15.75" customHeight="1" s="131">
      <c r="A560" s="120" t="n"/>
      <c r="B560" s="120" t="n"/>
      <c r="C560" s="120" t="n"/>
      <c r="D560" s="120" t="n"/>
      <c r="E560" s="120" t="n"/>
      <c r="F560" s="120" t="n"/>
      <c r="G560" s="120" t="n"/>
      <c r="H560" s="120" t="n"/>
      <c r="I560" s="120" t="n"/>
      <c r="J560" s="120" t="n"/>
      <c r="K560" s="120" t="n"/>
      <c r="L560" s="120" t="n"/>
      <c r="M560" s="120" t="n"/>
      <c r="N560" s="122" t="n"/>
      <c r="O560" s="120" t="n"/>
    </row>
    <row r="561" ht="15.75" customHeight="1" s="131">
      <c r="A561" s="120" t="n"/>
      <c r="B561" s="120" t="n"/>
      <c r="C561" s="120" t="n"/>
      <c r="D561" s="120" t="n"/>
      <c r="E561" s="120" t="n"/>
      <c r="F561" s="120" t="n"/>
      <c r="G561" s="120" t="n"/>
      <c r="H561" s="120" t="n"/>
      <c r="I561" s="120" t="n"/>
      <c r="J561" s="120" t="n"/>
      <c r="K561" s="120" t="n"/>
      <c r="L561" s="120" t="n"/>
      <c r="M561" s="120" t="n"/>
      <c r="N561" s="122" t="n"/>
      <c r="O561" s="120" t="n"/>
    </row>
    <row r="562" ht="15.75" customHeight="1" s="131">
      <c r="A562" s="120" t="n"/>
      <c r="B562" s="120" t="n"/>
      <c r="C562" s="120" t="n"/>
      <c r="D562" s="120" t="n"/>
      <c r="E562" s="120" t="n"/>
      <c r="F562" s="120" t="n"/>
      <c r="G562" s="120" t="n"/>
      <c r="H562" s="120" t="n"/>
      <c r="I562" s="120" t="n"/>
      <c r="J562" s="120" t="n"/>
      <c r="K562" s="120" t="n"/>
      <c r="L562" s="120" t="n"/>
      <c r="M562" s="120" t="n"/>
      <c r="N562" s="122" t="n"/>
      <c r="O562" s="120" t="n"/>
    </row>
    <row r="563" ht="15.75" customHeight="1" s="131">
      <c r="A563" s="120" t="n"/>
      <c r="B563" s="120" t="n"/>
      <c r="C563" s="120" t="n"/>
      <c r="D563" s="120" t="n"/>
      <c r="E563" s="120" t="n"/>
      <c r="F563" s="120" t="n"/>
      <c r="G563" s="120" t="n"/>
      <c r="H563" s="120" t="n"/>
      <c r="I563" s="120" t="n"/>
      <c r="J563" s="120" t="n"/>
      <c r="K563" s="120" t="n"/>
      <c r="L563" s="120" t="n"/>
      <c r="M563" s="120" t="n"/>
      <c r="N563" s="122" t="n"/>
      <c r="O563" s="120" t="n"/>
    </row>
    <row r="564" ht="15.75" customHeight="1" s="131">
      <c r="A564" s="120" t="n"/>
      <c r="B564" s="120" t="n"/>
      <c r="C564" s="120" t="n"/>
      <c r="D564" s="120" t="n"/>
      <c r="E564" s="120" t="n"/>
      <c r="F564" s="120" t="n"/>
      <c r="G564" s="120" t="n"/>
      <c r="H564" s="120" t="n"/>
      <c r="I564" s="120" t="n"/>
      <c r="J564" s="120" t="n"/>
      <c r="K564" s="120" t="n"/>
      <c r="L564" s="120" t="n"/>
      <c r="M564" s="120" t="n"/>
      <c r="N564" s="122" t="n"/>
      <c r="O564" s="120" t="n"/>
    </row>
    <row r="565" ht="15.75" customHeight="1" s="131">
      <c r="A565" s="120" t="n"/>
      <c r="B565" s="120" t="n"/>
      <c r="C565" s="120" t="n"/>
      <c r="D565" s="120" t="n"/>
      <c r="E565" s="120" t="n"/>
      <c r="F565" s="120" t="n"/>
      <c r="G565" s="120" t="n"/>
      <c r="H565" s="120" t="n"/>
      <c r="I565" s="120" t="n"/>
      <c r="J565" s="120" t="n"/>
      <c r="K565" s="120" t="n"/>
      <c r="L565" s="120" t="n"/>
      <c r="M565" s="120" t="n"/>
      <c r="N565" s="122" t="n"/>
      <c r="O565" s="120" t="n"/>
    </row>
    <row r="566" ht="15.75" customHeight="1" s="131">
      <c r="A566" s="120" t="n"/>
      <c r="B566" s="120" t="n"/>
      <c r="C566" s="120" t="n"/>
      <c r="D566" s="120" t="n"/>
      <c r="E566" s="120" t="n"/>
      <c r="F566" s="120" t="n"/>
      <c r="G566" s="120" t="n"/>
      <c r="H566" s="120" t="n"/>
      <c r="I566" s="120" t="n"/>
      <c r="J566" s="120" t="n"/>
      <c r="K566" s="120" t="n"/>
      <c r="L566" s="120" t="n"/>
      <c r="M566" s="120" t="n"/>
      <c r="N566" s="122" t="n"/>
      <c r="O566" s="120" t="n"/>
    </row>
    <row r="567" ht="15.75" customHeight="1" s="131">
      <c r="A567" s="120" t="n"/>
      <c r="B567" s="120" t="n"/>
      <c r="C567" s="120" t="n"/>
      <c r="D567" s="120" t="n"/>
      <c r="E567" s="120" t="n"/>
      <c r="F567" s="120" t="n"/>
      <c r="G567" s="120" t="n"/>
      <c r="H567" s="120" t="n"/>
      <c r="I567" s="120" t="n"/>
      <c r="J567" s="120" t="n"/>
      <c r="K567" s="120" t="n"/>
      <c r="L567" s="120" t="n"/>
      <c r="M567" s="120" t="n"/>
      <c r="N567" s="122" t="n"/>
      <c r="O567" s="120" t="n"/>
    </row>
    <row r="568" ht="15.75" customHeight="1" s="131">
      <c r="A568" s="120" t="n"/>
      <c r="B568" s="120" t="n"/>
      <c r="C568" s="120" t="n"/>
      <c r="D568" s="120" t="n"/>
      <c r="E568" s="120" t="n"/>
      <c r="F568" s="120" t="n"/>
      <c r="G568" s="120" t="n"/>
      <c r="H568" s="120" t="n"/>
      <c r="I568" s="120" t="n"/>
      <c r="J568" s="120" t="n"/>
      <c r="K568" s="120" t="n"/>
      <c r="L568" s="120" t="n"/>
      <c r="M568" s="120" t="n"/>
      <c r="N568" s="122" t="n"/>
      <c r="O568" s="120" t="n"/>
    </row>
    <row r="569" ht="15.75" customHeight="1" s="131">
      <c r="A569" s="120" t="n"/>
      <c r="B569" s="120" t="n"/>
      <c r="C569" s="120" t="n"/>
      <c r="D569" s="120" t="n"/>
      <c r="E569" s="120" t="n"/>
      <c r="F569" s="120" t="n"/>
      <c r="G569" s="120" t="n"/>
      <c r="H569" s="120" t="n"/>
      <c r="I569" s="120" t="n"/>
      <c r="J569" s="120" t="n"/>
      <c r="K569" s="120" t="n"/>
      <c r="L569" s="120" t="n"/>
      <c r="M569" s="120" t="n"/>
      <c r="N569" s="122" t="n"/>
      <c r="O569" s="120" t="n"/>
    </row>
    <row r="570" ht="15.75" customHeight="1" s="131">
      <c r="A570" s="120" t="n"/>
      <c r="B570" s="120" t="n"/>
      <c r="C570" s="120" t="n"/>
      <c r="D570" s="120" t="n"/>
      <c r="E570" s="120" t="n"/>
      <c r="F570" s="120" t="n"/>
      <c r="G570" s="120" t="n"/>
      <c r="H570" s="120" t="n"/>
      <c r="I570" s="120" t="n"/>
      <c r="J570" s="120" t="n"/>
      <c r="K570" s="120" t="n"/>
      <c r="L570" s="120" t="n"/>
      <c r="M570" s="120" t="n"/>
      <c r="N570" s="122" t="n"/>
      <c r="O570" s="120" t="n"/>
    </row>
    <row r="571" ht="15.75" customHeight="1" s="131">
      <c r="A571" s="120" t="n"/>
      <c r="B571" s="120" t="n"/>
      <c r="C571" s="120" t="n"/>
      <c r="D571" s="120" t="n"/>
      <c r="E571" s="120" t="n"/>
      <c r="F571" s="120" t="n"/>
      <c r="G571" s="120" t="n"/>
      <c r="H571" s="120" t="n"/>
      <c r="I571" s="120" t="n"/>
      <c r="J571" s="120" t="n"/>
      <c r="K571" s="120" t="n"/>
      <c r="L571" s="120" t="n"/>
      <c r="M571" s="120" t="n"/>
      <c r="N571" s="122" t="n"/>
      <c r="O571" s="120" t="n"/>
    </row>
    <row r="572" ht="15.75" customHeight="1" s="131">
      <c r="A572" s="120" t="n"/>
      <c r="B572" s="120" t="n"/>
      <c r="C572" s="120" t="n"/>
      <c r="D572" s="120" t="n"/>
      <c r="E572" s="120" t="n"/>
      <c r="F572" s="120" t="n"/>
      <c r="G572" s="120" t="n"/>
      <c r="H572" s="120" t="n"/>
      <c r="I572" s="120" t="n"/>
      <c r="J572" s="120" t="n"/>
      <c r="K572" s="120" t="n"/>
      <c r="L572" s="120" t="n"/>
      <c r="M572" s="120" t="n"/>
      <c r="N572" s="122" t="n"/>
      <c r="O572" s="120" t="n"/>
    </row>
    <row r="573" ht="15.75" customHeight="1" s="131">
      <c r="A573" s="120" t="n"/>
      <c r="B573" s="120" t="n"/>
      <c r="C573" s="120" t="n"/>
      <c r="D573" s="120" t="n"/>
      <c r="E573" s="120" t="n"/>
      <c r="F573" s="120" t="n"/>
      <c r="G573" s="120" t="n"/>
      <c r="H573" s="120" t="n"/>
      <c r="I573" s="120" t="n"/>
      <c r="J573" s="120" t="n"/>
      <c r="K573" s="120" t="n"/>
      <c r="L573" s="120" t="n"/>
      <c r="M573" s="120" t="n"/>
      <c r="N573" s="122" t="n"/>
      <c r="O573" s="120" t="n"/>
    </row>
    <row r="574" ht="15.75" customHeight="1" s="131">
      <c r="A574" s="120" t="n"/>
      <c r="B574" s="120" t="n"/>
      <c r="C574" s="120" t="n"/>
      <c r="D574" s="120" t="n"/>
      <c r="E574" s="120" t="n"/>
      <c r="F574" s="120" t="n"/>
      <c r="G574" s="120" t="n"/>
      <c r="H574" s="120" t="n"/>
      <c r="I574" s="120" t="n"/>
      <c r="J574" s="120" t="n"/>
      <c r="K574" s="120" t="n"/>
      <c r="L574" s="120" t="n"/>
      <c r="M574" s="120" t="n"/>
      <c r="N574" s="122" t="n"/>
      <c r="O574" s="120" t="n"/>
    </row>
    <row r="575" ht="15.75" customHeight="1" s="131">
      <c r="A575" s="120" t="n"/>
      <c r="B575" s="120" t="n"/>
      <c r="C575" s="120" t="n"/>
      <c r="D575" s="120" t="n"/>
      <c r="E575" s="120" t="n"/>
      <c r="F575" s="120" t="n"/>
      <c r="G575" s="120" t="n"/>
      <c r="H575" s="120" t="n"/>
      <c r="I575" s="120" t="n"/>
      <c r="J575" s="120" t="n"/>
      <c r="K575" s="120" t="n"/>
      <c r="L575" s="120" t="n"/>
      <c r="M575" s="120" t="n"/>
      <c r="N575" s="122" t="n"/>
      <c r="O575" s="120" t="n"/>
    </row>
    <row r="576" ht="15.75" customHeight="1" s="131">
      <c r="A576" s="120" t="n"/>
      <c r="B576" s="120" t="n"/>
      <c r="C576" s="120" t="n"/>
      <c r="D576" s="120" t="n"/>
      <c r="E576" s="120" t="n"/>
      <c r="F576" s="120" t="n"/>
      <c r="G576" s="120" t="n"/>
      <c r="H576" s="120" t="n"/>
      <c r="I576" s="120" t="n"/>
      <c r="J576" s="120" t="n"/>
      <c r="K576" s="120" t="n"/>
      <c r="L576" s="120" t="n"/>
      <c r="M576" s="120" t="n"/>
      <c r="N576" s="122" t="n"/>
      <c r="O576" s="120" t="n"/>
    </row>
    <row r="577" ht="15.75" customHeight="1" s="131">
      <c r="A577" s="120" t="n"/>
      <c r="B577" s="120" t="n"/>
      <c r="C577" s="120" t="n"/>
      <c r="D577" s="120" t="n"/>
      <c r="E577" s="120" t="n"/>
      <c r="F577" s="120" t="n"/>
      <c r="G577" s="120" t="n"/>
      <c r="H577" s="120" t="n"/>
      <c r="I577" s="120" t="n"/>
      <c r="J577" s="120" t="n"/>
      <c r="K577" s="120" t="n"/>
      <c r="L577" s="120" t="n"/>
      <c r="M577" s="120" t="n"/>
      <c r="N577" s="122" t="n"/>
      <c r="O577" s="120" t="n"/>
    </row>
    <row r="578" ht="15.75" customHeight="1" s="131">
      <c r="A578" s="120" t="n"/>
      <c r="B578" s="120" t="n"/>
      <c r="C578" s="120" t="n"/>
      <c r="D578" s="120" t="n"/>
      <c r="E578" s="120" t="n"/>
      <c r="F578" s="120" t="n"/>
      <c r="G578" s="120" t="n"/>
      <c r="H578" s="120" t="n"/>
      <c r="I578" s="120" t="n"/>
      <c r="J578" s="120" t="n"/>
      <c r="K578" s="120" t="n"/>
      <c r="L578" s="120" t="n"/>
      <c r="M578" s="120" t="n"/>
      <c r="N578" s="122" t="n"/>
      <c r="O578" s="120" t="n"/>
    </row>
    <row r="579" ht="15.75" customHeight="1" s="131">
      <c r="A579" s="120" t="n"/>
      <c r="B579" s="120" t="n"/>
      <c r="C579" s="120" t="n"/>
      <c r="D579" s="120" t="n"/>
      <c r="E579" s="120" t="n"/>
      <c r="F579" s="120" t="n"/>
      <c r="G579" s="120" t="n"/>
      <c r="H579" s="120" t="n"/>
      <c r="I579" s="120" t="n"/>
      <c r="J579" s="120" t="n"/>
      <c r="K579" s="120" t="n"/>
      <c r="L579" s="120" t="n"/>
      <c r="M579" s="120" t="n"/>
      <c r="N579" s="122" t="n"/>
      <c r="O579" s="120" t="n"/>
    </row>
    <row r="580" ht="15.75" customHeight="1" s="131">
      <c r="A580" s="120" t="n"/>
      <c r="B580" s="120" t="n"/>
      <c r="C580" s="120" t="n"/>
      <c r="D580" s="120" t="n"/>
      <c r="E580" s="120" t="n"/>
      <c r="F580" s="120" t="n"/>
      <c r="G580" s="120" t="n"/>
      <c r="H580" s="120" t="n"/>
      <c r="I580" s="120" t="n"/>
      <c r="J580" s="120" t="n"/>
      <c r="K580" s="120" t="n"/>
      <c r="L580" s="120" t="n"/>
      <c r="M580" s="120" t="n"/>
      <c r="N580" s="122" t="n"/>
      <c r="O580" s="120" t="n"/>
    </row>
    <row r="581" ht="15.75" customHeight="1" s="131">
      <c r="A581" s="120" t="n"/>
      <c r="B581" s="120" t="n"/>
      <c r="C581" s="120" t="n"/>
      <c r="D581" s="120" t="n"/>
      <c r="E581" s="120" t="n"/>
      <c r="F581" s="120" t="n"/>
      <c r="G581" s="120" t="n"/>
      <c r="H581" s="120" t="n"/>
      <c r="I581" s="120" t="n"/>
      <c r="J581" s="120" t="n"/>
      <c r="K581" s="120" t="n"/>
      <c r="L581" s="120" t="n"/>
      <c r="M581" s="120" t="n"/>
      <c r="N581" s="122" t="n"/>
      <c r="O581" s="120" t="n"/>
    </row>
    <row r="582" ht="15.75" customHeight="1" s="131">
      <c r="A582" s="120" t="n"/>
      <c r="B582" s="120" t="n"/>
      <c r="C582" s="120" t="n"/>
      <c r="D582" s="120" t="n"/>
      <c r="E582" s="120" t="n"/>
      <c r="F582" s="120" t="n"/>
      <c r="G582" s="120" t="n"/>
      <c r="H582" s="120" t="n"/>
      <c r="I582" s="120" t="n"/>
      <c r="J582" s="120" t="n"/>
      <c r="K582" s="120" t="n"/>
      <c r="L582" s="120" t="n"/>
      <c r="M582" s="120" t="n"/>
      <c r="N582" s="122" t="n"/>
      <c r="O582" s="120" t="n"/>
    </row>
    <row r="583" ht="15.75" customHeight="1" s="131">
      <c r="A583" s="120" t="n"/>
      <c r="B583" s="120" t="n"/>
      <c r="C583" s="120" t="n"/>
      <c r="D583" s="120" t="n"/>
      <c r="E583" s="120" t="n"/>
      <c r="F583" s="120" t="n"/>
      <c r="G583" s="120" t="n"/>
      <c r="H583" s="120" t="n"/>
      <c r="I583" s="120" t="n"/>
      <c r="J583" s="120" t="n"/>
      <c r="K583" s="120" t="n"/>
      <c r="L583" s="120" t="n"/>
      <c r="M583" s="120" t="n"/>
      <c r="N583" s="122" t="n"/>
      <c r="O583" s="120" t="n"/>
    </row>
    <row r="584" ht="15.75" customHeight="1" s="131">
      <c r="A584" s="120" t="n"/>
      <c r="B584" s="120" t="n"/>
      <c r="C584" s="120" t="n"/>
      <c r="D584" s="120" t="n"/>
      <c r="E584" s="120" t="n"/>
      <c r="F584" s="120" t="n"/>
      <c r="G584" s="120" t="n"/>
      <c r="H584" s="120" t="n"/>
      <c r="I584" s="120" t="n"/>
      <c r="J584" s="120" t="n"/>
      <c r="K584" s="120" t="n"/>
      <c r="L584" s="120" t="n"/>
      <c r="M584" s="120" t="n"/>
      <c r="N584" s="122" t="n"/>
      <c r="O584" s="120" t="n"/>
    </row>
    <row r="585" ht="15.75" customHeight="1" s="131">
      <c r="A585" s="120" t="n"/>
      <c r="B585" s="120" t="n"/>
      <c r="C585" s="120" t="n"/>
      <c r="D585" s="120" t="n"/>
      <c r="E585" s="120" t="n"/>
      <c r="F585" s="120" t="n"/>
      <c r="G585" s="120" t="n"/>
      <c r="H585" s="120" t="n"/>
      <c r="I585" s="120" t="n"/>
      <c r="J585" s="120" t="n"/>
      <c r="K585" s="120" t="n"/>
      <c r="L585" s="120" t="n"/>
      <c r="M585" s="120" t="n"/>
      <c r="N585" s="122" t="n"/>
      <c r="O585" s="120" t="n"/>
    </row>
    <row r="586" ht="15.75" customHeight="1" s="131">
      <c r="A586" s="120" t="n"/>
      <c r="B586" s="120" t="n"/>
      <c r="C586" s="120" t="n"/>
      <c r="D586" s="120" t="n"/>
      <c r="E586" s="120" t="n"/>
      <c r="F586" s="120" t="n"/>
      <c r="G586" s="120" t="n"/>
      <c r="H586" s="120" t="n"/>
      <c r="I586" s="120" t="n"/>
      <c r="J586" s="120" t="n"/>
      <c r="K586" s="120" t="n"/>
      <c r="L586" s="120" t="n"/>
      <c r="M586" s="120" t="n"/>
      <c r="N586" s="122" t="n"/>
      <c r="O586" s="120" t="n"/>
    </row>
    <row r="587" ht="15.75" customHeight="1" s="131">
      <c r="A587" s="120" t="n"/>
      <c r="B587" s="120" t="n"/>
      <c r="C587" s="120" t="n"/>
      <c r="D587" s="120" t="n"/>
      <c r="E587" s="120" t="n"/>
      <c r="F587" s="120" t="n"/>
      <c r="G587" s="120" t="n"/>
      <c r="H587" s="120" t="n"/>
      <c r="I587" s="120" t="n"/>
      <c r="J587" s="120" t="n"/>
      <c r="K587" s="120" t="n"/>
      <c r="L587" s="120" t="n"/>
      <c r="M587" s="120" t="n"/>
      <c r="N587" s="122" t="n"/>
      <c r="O587" s="120" t="n"/>
    </row>
    <row r="588" ht="15.75" customHeight="1" s="131">
      <c r="A588" s="120" t="n"/>
      <c r="B588" s="120" t="n"/>
      <c r="C588" s="120" t="n"/>
      <c r="D588" s="120" t="n"/>
      <c r="E588" s="120" t="n"/>
      <c r="F588" s="120" t="n"/>
      <c r="G588" s="120" t="n"/>
      <c r="H588" s="120" t="n"/>
      <c r="I588" s="120" t="n"/>
      <c r="J588" s="120" t="n"/>
      <c r="K588" s="120" t="n"/>
      <c r="L588" s="120" t="n"/>
      <c r="M588" s="120" t="n"/>
      <c r="N588" s="122" t="n"/>
      <c r="O588" s="120" t="n"/>
    </row>
    <row r="589" ht="15.75" customHeight="1" s="131">
      <c r="A589" s="120" t="n"/>
      <c r="B589" s="120" t="n"/>
      <c r="C589" s="120" t="n"/>
      <c r="D589" s="120" t="n"/>
      <c r="E589" s="120" t="n"/>
      <c r="F589" s="120" t="n"/>
      <c r="G589" s="120" t="n"/>
      <c r="H589" s="120" t="n"/>
      <c r="I589" s="120" t="n"/>
      <c r="J589" s="120" t="n"/>
      <c r="K589" s="120" t="n"/>
      <c r="L589" s="120" t="n"/>
      <c r="M589" s="120" t="n"/>
      <c r="N589" s="122" t="n"/>
      <c r="O589" s="120" t="n"/>
    </row>
    <row r="590" ht="15.75" customHeight="1" s="131">
      <c r="A590" s="120" t="n"/>
      <c r="B590" s="120" t="n"/>
      <c r="C590" s="120" t="n"/>
      <c r="D590" s="120" t="n"/>
      <c r="E590" s="120" t="n"/>
      <c r="F590" s="120" t="n"/>
      <c r="G590" s="120" t="n"/>
      <c r="H590" s="120" t="n"/>
      <c r="I590" s="120" t="n"/>
      <c r="J590" s="120" t="n"/>
      <c r="K590" s="120" t="n"/>
      <c r="L590" s="120" t="n"/>
      <c r="M590" s="120" t="n"/>
      <c r="N590" s="122" t="n"/>
      <c r="O590" s="120" t="n"/>
    </row>
    <row r="591" ht="15.75" customHeight="1" s="131">
      <c r="A591" s="120" t="n"/>
      <c r="B591" s="120" t="n"/>
      <c r="C591" s="120" t="n"/>
      <c r="D591" s="120" t="n"/>
      <c r="E591" s="120" t="n"/>
      <c r="F591" s="120" t="n"/>
      <c r="G591" s="120" t="n"/>
      <c r="H591" s="120" t="n"/>
      <c r="I591" s="120" t="n"/>
      <c r="J591" s="120" t="n"/>
      <c r="K591" s="120" t="n"/>
      <c r="L591" s="120" t="n"/>
      <c r="M591" s="120" t="n"/>
      <c r="N591" s="122" t="n"/>
      <c r="O591" s="120" t="n"/>
    </row>
    <row r="592" ht="15.75" customHeight="1" s="131">
      <c r="A592" s="120" t="n"/>
      <c r="B592" s="120" t="n"/>
      <c r="C592" s="120" t="n"/>
      <c r="D592" s="120" t="n"/>
      <c r="E592" s="120" t="n"/>
      <c r="F592" s="120" t="n"/>
      <c r="G592" s="120" t="n"/>
      <c r="H592" s="120" t="n"/>
      <c r="I592" s="120" t="n"/>
      <c r="J592" s="120" t="n"/>
      <c r="K592" s="120" t="n"/>
      <c r="L592" s="120" t="n"/>
      <c r="M592" s="120" t="n"/>
      <c r="N592" s="122" t="n"/>
      <c r="O592" s="120" t="n"/>
    </row>
    <row r="593" ht="15.75" customHeight="1" s="131">
      <c r="A593" s="120" t="n"/>
      <c r="B593" s="120" t="n"/>
      <c r="C593" s="120" t="n"/>
      <c r="D593" s="120" t="n"/>
      <c r="E593" s="120" t="n"/>
      <c r="F593" s="120" t="n"/>
      <c r="G593" s="120" t="n"/>
      <c r="H593" s="120" t="n"/>
      <c r="I593" s="120" t="n"/>
      <c r="J593" s="120" t="n"/>
      <c r="K593" s="120" t="n"/>
      <c r="L593" s="120" t="n"/>
      <c r="M593" s="120" t="n"/>
      <c r="N593" s="122" t="n"/>
      <c r="O593" s="120" t="n"/>
    </row>
    <row r="594" ht="15.75" customHeight="1" s="131">
      <c r="A594" s="120" t="n"/>
      <c r="B594" s="120" t="n"/>
      <c r="C594" s="120" t="n"/>
      <c r="D594" s="120" t="n"/>
      <c r="E594" s="120" t="n"/>
      <c r="F594" s="120" t="n"/>
      <c r="G594" s="120" t="n"/>
      <c r="H594" s="120" t="n"/>
      <c r="I594" s="120" t="n"/>
      <c r="J594" s="120" t="n"/>
      <c r="K594" s="120" t="n"/>
      <c r="L594" s="120" t="n"/>
      <c r="M594" s="120" t="n"/>
      <c r="N594" s="122" t="n"/>
      <c r="O594" s="120" t="n"/>
    </row>
    <row r="595" ht="15.75" customHeight="1" s="131">
      <c r="A595" s="120" t="n"/>
      <c r="B595" s="120" t="n"/>
      <c r="C595" s="120" t="n"/>
      <c r="D595" s="120" t="n"/>
      <c r="E595" s="120" t="n"/>
      <c r="F595" s="120" t="n"/>
      <c r="G595" s="120" t="n"/>
      <c r="H595" s="120" t="n"/>
      <c r="I595" s="120" t="n"/>
      <c r="J595" s="120" t="n"/>
      <c r="K595" s="120" t="n"/>
      <c r="L595" s="120" t="n"/>
      <c r="M595" s="120" t="n"/>
      <c r="N595" s="122" t="n"/>
      <c r="O595" s="120" t="n"/>
    </row>
    <row r="596" ht="15.75" customHeight="1" s="131">
      <c r="A596" s="120" t="n"/>
      <c r="B596" s="120" t="n"/>
      <c r="C596" s="120" t="n"/>
      <c r="D596" s="120" t="n"/>
      <c r="E596" s="120" t="n"/>
      <c r="F596" s="120" t="n"/>
      <c r="G596" s="120" t="n"/>
      <c r="H596" s="120" t="n"/>
      <c r="I596" s="120" t="n"/>
      <c r="J596" s="120" t="n"/>
      <c r="K596" s="120" t="n"/>
      <c r="L596" s="120" t="n"/>
      <c r="M596" s="120" t="n"/>
      <c r="N596" s="122" t="n"/>
      <c r="O596" s="120" t="n"/>
    </row>
    <row r="597" ht="15.75" customHeight="1" s="131">
      <c r="A597" s="120" t="n"/>
      <c r="B597" s="120" t="n"/>
      <c r="C597" s="120" t="n"/>
      <c r="D597" s="120" t="n"/>
      <c r="E597" s="120" t="n"/>
      <c r="F597" s="120" t="n"/>
      <c r="G597" s="120" t="n"/>
      <c r="H597" s="120" t="n"/>
      <c r="I597" s="120" t="n"/>
      <c r="J597" s="120" t="n"/>
      <c r="K597" s="120" t="n"/>
      <c r="L597" s="120" t="n"/>
      <c r="M597" s="120" t="n"/>
      <c r="N597" s="122" t="n"/>
      <c r="O597" s="120" t="n"/>
    </row>
    <row r="598" ht="15.75" customHeight="1" s="131">
      <c r="A598" s="120" t="n"/>
      <c r="B598" s="120" t="n"/>
      <c r="C598" s="120" t="n"/>
      <c r="D598" s="120" t="n"/>
      <c r="E598" s="120" t="n"/>
      <c r="F598" s="120" t="n"/>
      <c r="G598" s="120" t="n"/>
      <c r="H598" s="120" t="n"/>
      <c r="I598" s="120" t="n"/>
      <c r="J598" s="120" t="n"/>
      <c r="K598" s="120" t="n"/>
      <c r="L598" s="120" t="n"/>
      <c r="M598" s="120" t="n"/>
      <c r="N598" s="122" t="n"/>
      <c r="O598" s="120" t="n"/>
    </row>
    <row r="599" ht="15.75" customHeight="1" s="131">
      <c r="A599" s="120" t="n"/>
      <c r="B599" s="120" t="n"/>
      <c r="C599" s="120" t="n"/>
      <c r="D599" s="120" t="n"/>
      <c r="E599" s="120" t="n"/>
      <c r="F599" s="120" t="n"/>
      <c r="G599" s="120" t="n"/>
      <c r="H599" s="120" t="n"/>
      <c r="I599" s="120" t="n"/>
      <c r="J599" s="120" t="n"/>
      <c r="K599" s="120" t="n"/>
      <c r="L599" s="120" t="n"/>
      <c r="M599" s="120" t="n"/>
      <c r="N599" s="122" t="n"/>
      <c r="O599" s="120" t="n"/>
    </row>
    <row r="600" ht="15.75" customHeight="1" s="131">
      <c r="A600" s="120" t="n"/>
      <c r="B600" s="120" t="n"/>
      <c r="C600" s="120" t="n"/>
      <c r="D600" s="120" t="n"/>
      <c r="E600" s="120" t="n"/>
      <c r="F600" s="120" t="n"/>
      <c r="G600" s="120" t="n"/>
      <c r="H600" s="120" t="n"/>
      <c r="I600" s="120" t="n"/>
      <c r="J600" s="120" t="n"/>
      <c r="K600" s="120" t="n"/>
      <c r="L600" s="120" t="n"/>
      <c r="M600" s="120" t="n"/>
      <c r="N600" s="122" t="n"/>
      <c r="O600" s="120" t="n"/>
    </row>
    <row r="601" ht="15.75" customHeight="1" s="131">
      <c r="A601" s="120" t="n"/>
      <c r="B601" s="120" t="n"/>
      <c r="C601" s="120" t="n"/>
      <c r="D601" s="120" t="n"/>
      <c r="E601" s="120" t="n"/>
      <c r="F601" s="120" t="n"/>
      <c r="G601" s="120" t="n"/>
      <c r="H601" s="120" t="n"/>
      <c r="I601" s="120" t="n"/>
      <c r="J601" s="120" t="n"/>
      <c r="K601" s="120" t="n"/>
      <c r="L601" s="120" t="n"/>
      <c r="M601" s="120" t="n"/>
      <c r="N601" s="122" t="n"/>
      <c r="O601" s="120" t="n"/>
    </row>
    <row r="602" ht="15.75" customHeight="1" s="131">
      <c r="A602" s="120" t="n"/>
      <c r="B602" s="120" t="n"/>
      <c r="C602" s="120" t="n"/>
      <c r="D602" s="120" t="n"/>
      <c r="E602" s="120" t="n"/>
      <c r="F602" s="120" t="n"/>
      <c r="G602" s="120" t="n"/>
      <c r="H602" s="120" t="n"/>
      <c r="I602" s="120" t="n"/>
      <c r="J602" s="120" t="n"/>
      <c r="K602" s="120" t="n"/>
      <c r="L602" s="120" t="n"/>
      <c r="M602" s="120" t="n"/>
      <c r="N602" s="122" t="n"/>
      <c r="O602" s="120" t="n"/>
    </row>
    <row r="603" ht="15.75" customHeight="1" s="131">
      <c r="A603" s="120" t="n"/>
      <c r="B603" s="120" t="n"/>
      <c r="C603" s="120" t="n"/>
      <c r="D603" s="120" t="n"/>
      <c r="E603" s="120" t="n"/>
      <c r="F603" s="120" t="n"/>
      <c r="G603" s="120" t="n"/>
      <c r="H603" s="120" t="n"/>
      <c r="I603" s="120" t="n"/>
      <c r="J603" s="120" t="n"/>
      <c r="K603" s="120" t="n"/>
      <c r="L603" s="120" t="n"/>
      <c r="M603" s="120" t="n"/>
      <c r="N603" s="122" t="n"/>
      <c r="O603" s="120" t="n"/>
    </row>
    <row r="604" ht="15.75" customHeight="1" s="131">
      <c r="A604" s="120" t="n"/>
      <c r="B604" s="120" t="n"/>
      <c r="C604" s="120" t="n"/>
      <c r="D604" s="120" t="n"/>
      <c r="E604" s="120" t="n"/>
      <c r="F604" s="120" t="n"/>
      <c r="G604" s="120" t="n"/>
      <c r="H604" s="120" t="n"/>
      <c r="I604" s="120" t="n"/>
      <c r="J604" s="120" t="n"/>
      <c r="K604" s="120" t="n"/>
      <c r="L604" s="120" t="n"/>
      <c r="M604" s="120" t="n"/>
      <c r="N604" s="122" t="n"/>
      <c r="O604" s="120" t="n"/>
    </row>
    <row r="605" ht="15.75" customHeight="1" s="131">
      <c r="A605" s="120" t="n"/>
      <c r="B605" s="120" t="n"/>
      <c r="C605" s="120" t="n"/>
      <c r="D605" s="120" t="n"/>
      <c r="E605" s="120" t="n"/>
      <c r="F605" s="120" t="n"/>
      <c r="G605" s="120" t="n"/>
      <c r="H605" s="120" t="n"/>
      <c r="I605" s="120" t="n"/>
      <c r="J605" s="120" t="n"/>
      <c r="K605" s="120" t="n"/>
      <c r="L605" s="120" t="n"/>
      <c r="M605" s="120" t="n"/>
      <c r="N605" s="122" t="n"/>
      <c r="O605" s="120" t="n"/>
    </row>
    <row r="606" ht="15.75" customHeight="1" s="131">
      <c r="A606" s="120" t="n"/>
      <c r="B606" s="120" t="n"/>
      <c r="C606" s="120" t="n"/>
      <c r="D606" s="120" t="n"/>
      <c r="E606" s="120" t="n"/>
      <c r="F606" s="120" t="n"/>
      <c r="G606" s="120" t="n"/>
      <c r="H606" s="120" t="n"/>
      <c r="I606" s="120" t="n"/>
      <c r="J606" s="120" t="n"/>
      <c r="K606" s="120" t="n"/>
      <c r="L606" s="120" t="n"/>
      <c r="M606" s="120" t="n"/>
      <c r="N606" s="122" t="n"/>
      <c r="O606" s="120" t="n"/>
    </row>
    <row r="607" ht="15.75" customHeight="1" s="131">
      <c r="A607" s="120" t="n"/>
      <c r="B607" s="120" t="n"/>
      <c r="C607" s="120" t="n"/>
      <c r="D607" s="120" t="n"/>
      <c r="E607" s="120" t="n"/>
      <c r="F607" s="120" t="n"/>
      <c r="G607" s="120" t="n"/>
      <c r="H607" s="120" t="n"/>
      <c r="I607" s="120" t="n"/>
      <c r="J607" s="120" t="n"/>
      <c r="K607" s="120" t="n"/>
      <c r="L607" s="120" t="n"/>
      <c r="M607" s="120" t="n"/>
      <c r="N607" s="122" t="n"/>
      <c r="O607" s="120" t="n"/>
    </row>
    <row r="608" ht="15.75" customHeight="1" s="131">
      <c r="A608" s="120" t="n"/>
      <c r="B608" s="120" t="n"/>
      <c r="C608" s="120" t="n"/>
      <c r="D608" s="120" t="n"/>
      <c r="E608" s="120" t="n"/>
      <c r="F608" s="120" t="n"/>
      <c r="G608" s="120" t="n"/>
      <c r="H608" s="120" t="n"/>
      <c r="I608" s="120" t="n"/>
      <c r="J608" s="120" t="n"/>
      <c r="K608" s="120" t="n"/>
      <c r="L608" s="120" t="n"/>
      <c r="M608" s="120" t="n"/>
      <c r="N608" s="122" t="n"/>
      <c r="O608" s="120" t="n"/>
    </row>
    <row r="609" ht="15.75" customHeight="1" s="131">
      <c r="A609" s="120" t="n"/>
      <c r="B609" s="120" t="n"/>
      <c r="C609" s="120" t="n"/>
      <c r="D609" s="120" t="n"/>
      <c r="E609" s="120" t="n"/>
      <c r="F609" s="120" t="n"/>
      <c r="G609" s="120" t="n"/>
      <c r="H609" s="120" t="n"/>
      <c r="I609" s="120" t="n"/>
      <c r="J609" s="120" t="n"/>
      <c r="K609" s="120" t="n"/>
      <c r="L609" s="120" t="n"/>
      <c r="M609" s="120" t="n"/>
      <c r="N609" s="122" t="n"/>
      <c r="O609" s="120" t="n"/>
    </row>
    <row r="610" ht="15.75" customHeight="1" s="131">
      <c r="A610" s="120" t="n"/>
      <c r="B610" s="120" t="n"/>
      <c r="C610" s="120" t="n"/>
      <c r="D610" s="120" t="n"/>
      <c r="E610" s="120" t="n"/>
      <c r="F610" s="120" t="n"/>
      <c r="G610" s="120" t="n"/>
      <c r="H610" s="120" t="n"/>
      <c r="I610" s="120" t="n"/>
      <c r="J610" s="120" t="n"/>
      <c r="K610" s="120" t="n"/>
      <c r="L610" s="120" t="n"/>
      <c r="M610" s="120" t="n"/>
      <c r="N610" s="122" t="n"/>
      <c r="O610" s="120" t="n"/>
    </row>
    <row r="611" ht="15.75" customHeight="1" s="131">
      <c r="A611" s="120" t="n"/>
      <c r="B611" s="120" t="n"/>
      <c r="C611" s="120" t="n"/>
      <c r="D611" s="120" t="n"/>
      <c r="E611" s="120" t="n"/>
      <c r="F611" s="120" t="n"/>
      <c r="G611" s="120" t="n"/>
      <c r="H611" s="120" t="n"/>
      <c r="I611" s="120" t="n"/>
      <c r="J611" s="120" t="n"/>
      <c r="K611" s="120" t="n"/>
      <c r="L611" s="120" t="n"/>
      <c r="M611" s="120" t="n"/>
      <c r="N611" s="122" t="n"/>
      <c r="O611" s="120" t="n"/>
    </row>
    <row r="612" ht="15.75" customHeight="1" s="131">
      <c r="A612" s="120" t="n"/>
      <c r="B612" s="120" t="n"/>
      <c r="C612" s="120" t="n"/>
      <c r="D612" s="120" t="n"/>
      <c r="E612" s="120" t="n"/>
      <c r="F612" s="120" t="n"/>
      <c r="G612" s="120" t="n"/>
      <c r="H612" s="120" t="n"/>
      <c r="I612" s="120" t="n"/>
      <c r="J612" s="120" t="n"/>
      <c r="K612" s="120" t="n"/>
      <c r="L612" s="120" t="n"/>
      <c r="M612" s="120" t="n"/>
      <c r="N612" s="122" t="n"/>
      <c r="O612" s="120" t="n"/>
    </row>
    <row r="613" ht="15.75" customHeight="1" s="131">
      <c r="A613" s="120" t="n"/>
      <c r="B613" s="120" t="n"/>
      <c r="C613" s="120" t="n"/>
      <c r="D613" s="120" t="n"/>
      <c r="E613" s="120" t="n"/>
      <c r="F613" s="120" t="n"/>
      <c r="G613" s="120" t="n"/>
      <c r="H613" s="120" t="n"/>
      <c r="I613" s="120" t="n"/>
      <c r="J613" s="120" t="n"/>
      <c r="K613" s="120" t="n"/>
      <c r="L613" s="120" t="n"/>
      <c r="M613" s="120" t="n"/>
      <c r="N613" s="122" t="n"/>
      <c r="O613" s="120" t="n"/>
    </row>
    <row r="614" ht="15.75" customHeight="1" s="131">
      <c r="A614" s="120" t="n"/>
      <c r="B614" s="120" t="n"/>
      <c r="C614" s="120" t="n"/>
      <c r="D614" s="120" t="n"/>
      <c r="E614" s="120" t="n"/>
      <c r="F614" s="120" t="n"/>
      <c r="G614" s="120" t="n"/>
      <c r="H614" s="120" t="n"/>
      <c r="I614" s="120" t="n"/>
      <c r="J614" s="120" t="n"/>
      <c r="K614" s="120" t="n"/>
      <c r="L614" s="120" t="n"/>
      <c r="M614" s="120" t="n"/>
      <c r="N614" s="122" t="n"/>
      <c r="O614" s="120" t="n"/>
    </row>
    <row r="615" ht="15.75" customHeight="1" s="131">
      <c r="A615" s="120" t="n"/>
      <c r="B615" s="120" t="n"/>
      <c r="C615" s="120" t="n"/>
      <c r="D615" s="120" t="n"/>
      <c r="E615" s="120" t="n"/>
      <c r="F615" s="120" t="n"/>
      <c r="G615" s="120" t="n"/>
      <c r="H615" s="120" t="n"/>
      <c r="I615" s="120" t="n"/>
      <c r="J615" s="120" t="n"/>
      <c r="K615" s="120" t="n"/>
      <c r="L615" s="120" t="n"/>
      <c r="M615" s="120" t="n"/>
      <c r="N615" s="122" t="n"/>
      <c r="O615" s="120" t="n"/>
    </row>
    <row r="616" ht="15.75" customHeight="1" s="131">
      <c r="A616" s="120" t="n"/>
      <c r="B616" s="120" t="n"/>
      <c r="C616" s="120" t="n"/>
      <c r="D616" s="120" t="n"/>
      <c r="E616" s="120" t="n"/>
      <c r="F616" s="120" t="n"/>
      <c r="G616" s="120" t="n"/>
      <c r="H616" s="120" t="n"/>
      <c r="I616" s="120" t="n"/>
      <c r="J616" s="120" t="n"/>
      <c r="K616" s="120" t="n"/>
      <c r="L616" s="120" t="n"/>
      <c r="M616" s="120" t="n"/>
      <c r="N616" s="122" t="n"/>
      <c r="O616" s="120" t="n"/>
    </row>
    <row r="617" ht="15.75" customHeight="1" s="131">
      <c r="A617" s="120" t="n"/>
      <c r="B617" s="120" t="n"/>
      <c r="C617" s="120" t="n"/>
      <c r="D617" s="120" t="n"/>
      <c r="E617" s="120" t="n"/>
      <c r="F617" s="120" t="n"/>
      <c r="G617" s="120" t="n"/>
      <c r="H617" s="120" t="n"/>
      <c r="I617" s="120" t="n"/>
      <c r="J617" s="120" t="n"/>
      <c r="K617" s="120" t="n"/>
      <c r="L617" s="120" t="n"/>
      <c r="M617" s="120" t="n"/>
      <c r="N617" s="122" t="n"/>
      <c r="O617" s="120" t="n"/>
    </row>
    <row r="618" ht="15.75" customHeight="1" s="131">
      <c r="A618" s="120" t="n"/>
      <c r="B618" s="120" t="n"/>
      <c r="C618" s="120" t="n"/>
      <c r="D618" s="120" t="n"/>
      <c r="E618" s="120" t="n"/>
      <c r="F618" s="120" t="n"/>
      <c r="G618" s="120" t="n"/>
      <c r="H618" s="120" t="n"/>
      <c r="I618" s="120" t="n"/>
      <c r="J618" s="120" t="n"/>
      <c r="K618" s="120" t="n"/>
      <c r="L618" s="120" t="n"/>
      <c r="M618" s="120" t="n"/>
      <c r="N618" s="122" t="n"/>
      <c r="O618" s="120" t="n"/>
    </row>
    <row r="619" ht="15.75" customHeight="1" s="131">
      <c r="A619" s="120" t="n"/>
      <c r="B619" s="120" t="n"/>
      <c r="C619" s="120" t="n"/>
      <c r="D619" s="120" t="n"/>
      <c r="E619" s="120" t="n"/>
      <c r="F619" s="120" t="n"/>
      <c r="G619" s="120" t="n"/>
      <c r="H619" s="120" t="n"/>
      <c r="I619" s="120" t="n"/>
      <c r="J619" s="120" t="n"/>
      <c r="K619" s="120" t="n"/>
      <c r="L619" s="120" t="n"/>
      <c r="M619" s="120" t="n"/>
      <c r="N619" s="122" t="n"/>
      <c r="O619" s="120" t="n"/>
    </row>
    <row r="620" ht="15.75" customHeight="1" s="131">
      <c r="A620" s="120" t="n"/>
      <c r="B620" s="120" t="n"/>
      <c r="C620" s="120" t="n"/>
      <c r="D620" s="120" t="n"/>
      <c r="E620" s="120" t="n"/>
      <c r="F620" s="120" t="n"/>
      <c r="G620" s="120" t="n"/>
      <c r="H620" s="120" t="n"/>
      <c r="I620" s="120" t="n"/>
      <c r="J620" s="120" t="n"/>
      <c r="K620" s="120" t="n"/>
      <c r="L620" s="120" t="n"/>
      <c r="M620" s="120" t="n"/>
      <c r="N620" s="122" t="n"/>
      <c r="O620" s="120" t="n"/>
    </row>
    <row r="621" ht="15.75" customHeight="1" s="131">
      <c r="A621" s="120" t="n"/>
      <c r="B621" s="120" t="n"/>
      <c r="C621" s="120" t="n"/>
      <c r="D621" s="120" t="n"/>
      <c r="E621" s="120" t="n"/>
      <c r="F621" s="120" t="n"/>
      <c r="G621" s="120" t="n"/>
      <c r="H621" s="120" t="n"/>
      <c r="I621" s="120" t="n"/>
      <c r="J621" s="120" t="n"/>
      <c r="K621" s="120" t="n"/>
      <c r="L621" s="120" t="n"/>
      <c r="M621" s="120" t="n"/>
      <c r="N621" s="122" t="n"/>
      <c r="O621" s="120" t="n"/>
    </row>
    <row r="622" ht="15.75" customHeight="1" s="131">
      <c r="A622" s="120" t="n"/>
      <c r="B622" s="120" t="n"/>
      <c r="C622" s="120" t="n"/>
      <c r="D622" s="120" t="n"/>
      <c r="E622" s="120" t="n"/>
      <c r="F622" s="120" t="n"/>
      <c r="G622" s="120" t="n"/>
      <c r="H622" s="120" t="n"/>
      <c r="I622" s="120" t="n"/>
      <c r="J622" s="120" t="n"/>
      <c r="K622" s="120" t="n"/>
      <c r="L622" s="120" t="n"/>
      <c r="M622" s="120" t="n"/>
      <c r="N622" s="122" t="n"/>
      <c r="O622" s="120" t="n"/>
    </row>
    <row r="623" ht="15.75" customHeight="1" s="131">
      <c r="A623" s="120" t="n"/>
      <c r="B623" s="120" t="n"/>
      <c r="C623" s="120" t="n"/>
      <c r="D623" s="120" t="n"/>
      <c r="E623" s="120" t="n"/>
      <c r="F623" s="120" t="n"/>
      <c r="G623" s="120" t="n"/>
      <c r="H623" s="120" t="n"/>
      <c r="I623" s="120" t="n"/>
      <c r="J623" s="120" t="n"/>
      <c r="K623" s="120" t="n"/>
      <c r="L623" s="120" t="n"/>
      <c r="M623" s="120" t="n"/>
      <c r="N623" s="122" t="n"/>
      <c r="O623" s="120" t="n"/>
    </row>
    <row r="624" ht="15.75" customHeight="1" s="131">
      <c r="A624" s="120" t="n"/>
      <c r="B624" s="120" t="n"/>
      <c r="C624" s="120" t="n"/>
      <c r="D624" s="120" t="n"/>
      <c r="E624" s="120" t="n"/>
      <c r="F624" s="120" t="n"/>
      <c r="G624" s="120" t="n"/>
      <c r="H624" s="120" t="n"/>
      <c r="I624" s="120" t="n"/>
      <c r="J624" s="120" t="n"/>
      <c r="K624" s="120" t="n"/>
      <c r="L624" s="120" t="n"/>
      <c r="M624" s="120" t="n"/>
      <c r="N624" s="122" t="n"/>
      <c r="O624" s="120" t="n"/>
    </row>
    <row r="625" ht="15.75" customHeight="1" s="131">
      <c r="A625" s="120" t="n"/>
      <c r="B625" s="120" t="n"/>
      <c r="C625" s="120" t="n"/>
      <c r="D625" s="120" t="n"/>
      <c r="E625" s="120" t="n"/>
      <c r="F625" s="120" t="n"/>
      <c r="G625" s="120" t="n"/>
      <c r="H625" s="120" t="n"/>
      <c r="I625" s="120" t="n"/>
      <c r="J625" s="120" t="n"/>
      <c r="K625" s="120" t="n"/>
      <c r="L625" s="120" t="n"/>
      <c r="M625" s="120" t="n"/>
      <c r="N625" s="122" t="n"/>
      <c r="O625" s="120" t="n"/>
    </row>
    <row r="626" ht="15.75" customHeight="1" s="131">
      <c r="A626" s="120" t="n"/>
      <c r="B626" s="120" t="n"/>
      <c r="C626" s="120" t="n"/>
      <c r="D626" s="120" t="n"/>
      <c r="E626" s="120" t="n"/>
      <c r="F626" s="120" t="n"/>
      <c r="G626" s="120" t="n"/>
      <c r="H626" s="120" t="n"/>
      <c r="I626" s="120" t="n"/>
      <c r="J626" s="120" t="n"/>
      <c r="K626" s="120" t="n"/>
      <c r="L626" s="120" t="n"/>
      <c r="M626" s="120" t="n"/>
      <c r="N626" s="122" t="n"/>
      <c r="O626" s="120" t="n"/>
    </row>
    <row r="627" ht="15.75" customHeight="1" s="131">
      <c r="A627" s="120" t="n"/>
      <c r="B627" s="120" t="n"/>
      <c r="C627" s="120" t="n"/>
      <c r="D627" s="120" t="n"/>
      <c r="E627" s="120" t="n"/>
      <c r="F627" s="120" t="n"/>
      <c r="G627" s="120" t="n"/>
      <c r="H627" s="120" t="n"/>
      <c r="I627" s="120" t="n"/>
      <c r="J627" s="120" t="n"/>
      <c r="K627" s="120" t="n"/>
      <c r="L627" s="120" t="n"/>
      <c r="M627" s="120" t="n"/>
      <c r="N627" s="122" t="n"/>
      <c r="O627" s="120" t="n"/>
    </row>
    <row r="628" ht="15.75" customHeight="1" s="131">
      <c r="A628" s="120" t="n"/>
      <c r="B628" s="120" t="n"/>
      <c r="C628" s="120" t="n"/>
      <c r="D628" s="120" t="n"/>
      <c r="E628" s="120" t="n"/>
      <c r="F628" s="120" t="n"/>
      <c r="G628" s="120" t="n"/>
      <c r="H628" s="120" t="n"/>
      <c r="I628" s="120" t="n"/>
      <c r="J628" s="120" t="n"/>
      <c r="K628" s="120" t="n"/>
      <c r="L628" s="120" t="n"/>
      <c r="M628" s="120" t="n"/>
      <c r="N628" s="122" t="n"/>
      <c r="O628" s="120" t="n"/>
    </row>
    <row r="629" ht="15.75" customHeight="1" s="131">
      <c r="A629" s="120" t="n"/>
      <c r="B629" s="120" t="n"/>
      <c r="C629" s="120" t="n"/>
      <c r="D629" s="120" t="n"/>
      <c r="E629" s="120" t="n"/>
      <c r="F629" s="120" t="n"/>
      <c r="G629" s="120" t="n"/>
      <c r="H629" s="120" t="n"/>
      <c r="I629" s="120" t="n"/>
      <c r="J629" s="120" t="n"/>
      <c r="K629" s="120" t="n"/>
      <c r="L629" s="120" t="n"/>
      <c r="M629" s="120" t="n"/>
      <c r="N629" s="122" t="n"/>
      <c r="O629" s="120" t="n"/>
    </row>
    <row r="630" ht="15.75" customHeight="1" s="131">
      <c r="A630" s="120" t="n"/>
      <c r="B630" s="120" t="n"/>
      <c r="C630" s="120" t="n"/>
      <c r="D630" s="120" t="n"/>
      <c r="E630" s="120" t="n"/>
      <c r="F630" s="120" t="n"/>
      <c r="G630" s="120" t="n"/>
      <c r="H630" s="120" t="n"/>
      <c r="I630" s="120" t="n"/>
      <c r="J630" s="120" t="n"/>
      <c r="K630" s="120" t="n"/>
      <c r="L630" s="120" t="n"/>
      <c r="M630" s="120" t="n"/>
      <c r="N630" s="122" t="n"/>
      <c r="O630" s="120" t="n"/>
    </row>
    <row r="631" ht="15.75" customHeight="1" s="131">
      <c r="A631" s="120" t="n"/>
      <c r="B631" s="120" t="n"/>
      <c r="C631" s="120" t="n"/>
      <c r="D631" s="120" t="n"/>
      <c r="E631" s="120" t="n"/>
      <c r="F631" s="120" t="n"/>
      <c r="G631" s="120" t="n"/>
      <c r="H631" s="120" t="n"/>
      <c r="I631" s="120" t="n"/>
      <c r="J631" s="120" t="n"/>
      <c r="K631" s="120" t="n"/>
      <c r="L631" s="120" t="n"/>
      <c r="M631" s="120" t="n"/>
      <c r="N631" s="122" t="n"/>
      <c r="O631" s="120" t="n"/>
    </row>
    <row r="632" ht="15.75" customHeight="1" s="131">
      <c r="A632" s="120" t="n"/>
      <c r="B632" s="120" t="n"/>
      <c r="C632" s="120" t="n"/>
      <c r="D632" s="120" t="n"/>
      <c r="E632" s="120" t="n"/>
      <c r="F632" s="120" t="n"/>
      <c r="G632" s="120" t="n"/>
      <c r="H632" s="120" t="n"/>
      <c r="I632" s="120" t="n"/>
      <c r="J632" s="120" t="n"/>
      <c r="K632" s="120" t="n"/>
      <c r="L632" s="120" t="n"/>
      <c r="M632" s="120" t="n"/>
      <c r="N632" s="122" t="n"/>
      <c r="O632" s="120" t="n"/>
    </row>
    <row r="633" ht="15.75" customHeight="1" s="131">
      <c r="A633" s="120" t="n"/>
      <c r="B633" s="120" t="n"/>
      <c r="C633" s="120" t="n"/>
      <c r="D633" s="120" t="n"/>
      <c r="E633" s="120" t="n"/>
      <c r="F633" s="120" t="n"/>
      <c r="G633" s="120" t="n"/>
      <c r="H633" s="120" t="n"/>
      <c r="I633" s="120" t="n"/>
      <c r="J633" s="120" t="n"/>
      <c r="K633" s="120" t="n"/>
      <c r="L633" s="120" t="n"/>
      <c r="M633" s="120" t="n"/>
      <c r="N633" s="122" t="n"/>
      <c r="O633" s="120" t="n"/>
    </row>
    <row r="634" ht="15.75" customHeight="1" s="131">
      <c r="A634" s="120" t="n"/>
      <c r="B634" s="120" t="n"/>
      <c r="C634" s="120" t="n"/>
      <c r="D634" s="120" t="n"/>
      <c r="E634" s="120" t="n"/>
      <c r="F634" s="120" t="n"/>
      <c r="G634" s="120" t="n"/>
      <c r="H634" s="120" t="n"/>
      <c r="I634" s="120" t="n"/>
      <c r="J634" s="120" t="n"/>
      <c r="K634" s="120" t="n"/>
      <c r="L634" s="120" t="n"/>
      <c r="M634" s="120" t="n"/>
      <c r="N634" s="122" t="n"/>
      <c r="O634" s="120" t="n"/>
    </row>
    <row r="635" ht="15.75" customHeight="1" s="131">
      <c r="A635" s="120" t="n"/>
      <c r="B635" s="120" t="n"/>
      <c r="C635" s="120" t="n"/>
      <c r="D635" s="120" t="n"/>
      <c r="E635" s="120" t="n"/>
      <c r="F635" s="120" t="n"/>
      <c r="G635" s="120" t="n"/>
      <c r="H635" s="120" t="n"/>
      <c r="I635" s="120" t="n"/>
      <c r="J635" s="120" t="n"/>
      <c r="K635" s="120" t="n"/>
      <c r="L635" s="120" t="n"/>
      <c r="M635" s="120" t="n"/>
      <c r="N635" s="122" t="n"/>
      <c r="O635" s="120" t="n"/>
    </row>
    <row r="636" ht="15.75" customHeight="1" s="131">
      <c r="A636" s="120" t="n"/>
      <c r="B636" s="120" t="n"/>
      <c r="C636" s="120" t="n"/>
      <c r="D636" s="120" t="n"/>
      <c r="E636" s="120" t="n"/>
      <c r="F636" s="120" t="n"/>
      <c r="G636" s="120" t="n"/>
      <c r="H636" s="120" t="n"/>
      <c r="I636" s="120" t="n"/>
      <c r="J636" s="120" t="n"/>
      <c r="K636" s="120" t="n"/>
      <c r="L636" s="120" t="n"/>
      <c r="M636" s="120" t="n"/>
      <c r="N636" s="122" t="n"/>
      <c r="O636" s="120" t="n"/>
    </row>
    <row r="637" ht="15.75" customHeight="1" s="131">
      <c r="A637" s="120" t="n"/>
      <c r="B637" s="120" t="n"/>
      <c r="C637" s="120" t="n"/>
      <c r="D637" s="120" t="n"/>
      <c r="E637" s="120" t="n"/>
      <c r="F637" s="120" t="n"/>
      <c r="G637" s="120" t="n"/>
      <c r="H637" s="120" t="n"/>
      <c r="I637" s="120" t="n"/>
      <c r="J637" s="120" t="n"/>
      <c r="K637" s="120" t="n"/>
      <c r="L637" s="120" t="n"/>
      <c r="M637" s="120" t="n"/>
      <c r="N637" s="122" t="n"/>
      <c r="O637" s="120" t="n"/>
    </row>
    <row r="638" ht="15.75" customHeight="1" s="131">
      <c r="A638" s="120" t="n"/>
      <c r="B638" s="120" t="n"/>
      <c r="C638" s="120" t="n"/>
      <c r="D638" s="120" t="n"/>
      <c r="E638" s="120" t="n"/>
      <c r="F638" s="120" t="n"/>
      <c r="G638" s="120" t="n"/>
      <c r="H638" s="120" t="n"/>
      <c r="I638" s="120" t="n"/>
      <c r="J638" s="120" t="n"/>
      <c r="K638" s="120" t="n"/>
      <c r="L638" s="120" t="n"/>
      <c r="M638" s="120" t="n"/>
      <c r="N638" s="122" t="n"/>
      <c r="O638" s="120" t="n"/>
    </row>
    <row r="639" ht="15.75" customHeight="1" s="131">
      <c r="A639" s="120" t="n"/>
      <c r="B639" s="120" t="n"/>
      <c r="C639" s="120" t="n"/>
      <c r="D639" s="120" t="n"/>
      <c r="E639" s="120" t="n"/>
      <c r="F639" s="120" t="n"/>
      <c r="G639" s="120" t="n"/>
      <c r="H639" s="120" t="n"/>
      <c r="I639" s="120" t="n"/>
      <c r="J639" s="120" t="n"/>
      <c r="K639" s="120" t="n"/>
      <c r="L639" s="120" t="n"/>
      <c r="M639" s="120" t="n"/>
      <c r="N639" s="122" t="n"/>
      <c r="O639" s="120" t="n"/>
    </row>
    <row r="640" ht="15.75" customHeight="1" s="131">
      <c r="A640" s="120" t="n"/>
      <c r="B640" s="120" t="n"/>
      <c r="C640" s="120" t="n"/>
      <c r="D640" s="120" t="n"/>
      <c r="E640" s="120" t="n"/>
      <c r="F640" s="120" t="n"/>
      <c r="G640" s="120" t="n"/>
      <c r="H640" s="120" t="n"/>
      <c r="I640" s="120" t="n"/>
      <c r="J640" s="120" t="n"/>
      <c r="K640" s="120" t="n"/>
      <c r="L640" s="120" t="n"/>
      <c r="M640" s="120" t="n"/>
      <c r="N640" s="122" t="n"/>
      <c r="O640" s="120" t="n"/>
    </row>
    <row r="641" ht="15.75" customHeight="1" s="131">
      <c r="A641" s="120" t="n"/>
      <c r="B641" s="120" t="n"/>
      <c r="C641" s="120" t="n"/>
      <c r="D641" s="120" t="n"/>
      <c r="E641" s="120" t="n"/>
      <c r="F641" s="120" t="n"/>
      <c r="G641" s="120" t="n"/>
      <c r="H641" s="120" t="n"/>
      <c r="I641" s="120" t="n"/>
      <c r="J641" s="120" t="n"/>
      <c r="K641" s="120" t="n"/>
      <c r="L641" s="120" t="n"/>
      <c r="M641" s="120" t="n"/>
      <c r="N641" s="122" t="n"/>
      <c r="O641" s="120" t="n"/>
    </row>
    <row r="642" ht="15.75" customHeight="1" s="131">
      <c r="A642" s="120" t="n"/>
      <c r="B642" s="120" t="n"/>
      <c r="C642" s="120" t="n"/>
      <c r="D642" s="120" t="n"/>
      <c r="E642" s="120" t="n"/>
      <c r="F642" s="120" t="n"/>
      <c r="G642" s="120" t="n"/>
      <c r="H642" s="120" t="n"/>
      <c r="I642" s="120" t="n"/>
      <c r="J642" s="120" t="n"/>
      <c r="K642" s="120" t="n"/>
      <c r="L642" s="120" t="n"/>
      <c r="M642" s="120" t="n"/>
      <c r="N642" s="122" t="n"/>
      <c r="O642" s="120" t="n"/>
    </row>
    <row r="643" ht="15.75" customHeight="1" s="131">
      <c r="A643" s="120" t="n"/>
      <c r="B643" s="120" t="n"/>
      <c r="C643" s="120" t="n"/>
      <c r="D643" s="120" t="n"/>
      <c r="E643" s="120" t="n"/>
      <c r="F643" s="120" t="n"/>
      <c r="G643" s="120" t="n"/>
      <c r="H643" s="120" t="n"/>
      <c r="I643" s="120" t="n"/>
      <c r="J643" s="120" t="n"/>
      <c r="K643" s="120" t="n"/>
      <c r="L643" s="120" t="n"/>
      <c r="M643" s="120" t="n"/>
      <c r="N643" s="122" t="n"/>
      <c r="O643" s="120" t="n"/>
    </row>
    <row r="644" ht="15.75" customHeight="1" s="131">
      <c r="A644" s="120" t="n"/>
      <c r="B644" s="120" t="n"/>
      <c r="C644" s="120" t="n"/>
      <c r="D644" s="120" t="n"/>
      <c r="E644" s="120" t="n"/>
      <c r="F644" s="120" t="n"/>
      <c r="G644" s="120" t="n"/>
      <c r="H644" s="120" t="n"/>
      <c r="I644" s="120" t="n"/>
      <c r="J644" s="120" t="n"/>
      <c r="K644" s="120" t="n"/>
      <c r="L644" s="120" t="n"/>
      <c r="M644" s="120" t="n"/>
      <c r="N644" s="122" t="n"/>
      <c r="O644" s="120" t="n"/>
    </row>
    <row r="645" ht="15.75" customHeight="1" s="131">
      <c r="A645" s="120" t="n"/>
      <c r="B645" s="120" t="n"/>
      <c r="C645" s="120" t="n"/>
      <c r="D645" s="120" t="n"/>
      <c r="E645" s="120" t="n"/>
      <c r="F645" s="120" t="n"/>
      <c r="G645" s="120" t="n"/>
      <c r="H645" s="120" t="n"/>
      <c r="I645" s="120" t="n"/>
      <c r="J645" s="120" t="n"/>
      <c r="K645" s="120" t="n"/>
      <c r="L645" s="120" t="n"/>
      <c r="M645" s="120" t="n"/>
      <c r="N645" s="122" t="n"/>
      <c r="O645" s="120" t="n"/>
    </row>
    <row r="646" ht="15.75" customHeight="1" s="131">
      <c r="A646" s="120" t="n"/>
      <c r="B646" s="120" t="n"/>
      <c r="C646" s="120" t="n"/>
      <c r="D646" s="120" t="n"/>
      <c r="E646" s="120" t="n"/>
      <c r="F646" s="120" t="n"/>
      <c r="G646" s="120" t="n"/>
      <c r="H646" s="120" t="n"/>
      <c r="I646" s="120" t="n"/>
      <c r="J646" s="120" t="n"/>
      <c r="K646" s="120" t="n"/>
      <c r="L646" s="120" t="n"/>
      <c r="M646" s="120" t="n"/>
      <c r="N646" s="122" t="n"/>
      <c r="O646" s="120" t="n"/>
    </row>
    <row r="647" ht="15.75" customHeight="1" s="131">
      <c r="A647" s="120" t="n"/>
      <c r="B647" s="120" t="n"/>
      <c r="C647" s="120" t="n"/>
      <c r="D647" s="120" t="n"/>
      <c r="E647" s="120" t="n"/>
      <c r="F647" s="120" t="n"/>
      <c r="G647" s="120" t="n"/>
      <c r="H647" s="120" t="n"/>
      <c r="I647" s="120" t="n"/>
      <c r="J647" s="120" t="n"/>
      <c r="K647" s="120" t="n"/>
      <c r="L647" s="120" t="n"/>
      <c r="M647" s="120" t="n"/>
      <c r="N647" s="122" t="n"/>
      <c r="O647" s="120" t="n"/>
    </row>
    <row r="648" ht="15.75" customHeight="1" s="131">
      <c r="A648" s="120" t="n"/>
      <c r="B648" s="120" t="n"/>
      <c r="C648" s="120" t="n"/>
      <c r="D648" s="120" t="n"/>
      <c r="E648" s="120" t="n"/>
      <c r="F648" s="120" t="n"/>
      <c r="G648" s="120" t="n"/>
      <c r="H648" s="120" t="n"/>
      <c r="I648" s="120" t="n"/>
      <c r="J648" s="120" t="n"/>
      <c r="K648" s="120" t="n"/>
      <c r="L648" s="120" t="n"/>
      <c r="M648" s="120" t="n"/>
      <c r="N648" s="122" t="n"/>
      <c r="O648" s="120" t="n"/>
    </row>
    <row r="649" ht="15.75" customHeight="1" s="131">
      <c r="A649" s="120" t="n"/>
      <c r="B649" s="120" t="n"/>
      <c r="C649" s="120" t="n"/>
      <c r="D649" s="120" t="n"/>
      <c r="E649" s="120" t="n"/>
      <c r="F649" s="120" t="n"/>
      <c r="G649" s="120" t="n"/>
      <c r="H649" s="120" t="n"/>
      <c r="I649" s="120" t="n"/>
      <c r="J649" s="120" t="n"/>
      <c r="K649" s="120" t="n"/>
      <c r="L649" s="120" t="n"/>
      <c r="M649" s="120" t="n"/>
      <c r="N649" s="122" t="n"/>
      <c r="O649" s="120" t="n"/>
    </row>
    <row r="650" ht="15.75" customHeight="1" s="131">
      <c r="A650" s="120" t="n"/>
      <c r="B650" s="120" t="n"/>
      <c r="C650" s="120" t="n"/>
      <c r="D650" s="120" t="n"/>
      <c r="E650" s="120" t="n"/>
      <c r="F650" s="120" t="n"/>
      <c r="G650" s="120" t="n"/>
      <c r="H650" s="120" t="n"/>
      <c r="I650" s="120" t="n"/>
      <c r="J650" s="120" t="n"/>
      <c r="K650" s="120" t="n"/>
      <c r="L650" s="120" t="n"/>
      <c r="M650" s="120" t="n"/>
      <c r="N650" s="122" t="n"/>
      <c r="O650" s="120" t="n"/>
    </row>
    <row r="651" ht="15.75" customHeight="1" s="131">
      <c r="A651" s="120" t="n"/>
      <c r="B651" s="120" t="n"/>
      <c r="C651" s="120" t="n"/>
      <c r="D651" s="120" t="n"/>
      <c r="E651" s="120" t="n"/>
      <c r="F651" s="120" t="n"/>
      <c r="G651" s="120" t="n"/>
      <c r="H651" s="120" t="n"/>
      <c r="I651" s="120" t="n"/>
      <c r="J651" s="120" t="n"/>
      <c r="K651" s="120" t="n"/>
      <c r="L651" s="120" t="n"/>
      <c r="M651" s="120" t="n"/>
      <c r="N651" s="122" t="n"/>
      <c r="O651" s="120" t="n"/>
    </row>
    <row r="652" ht="15.75" customHeight="1" s="131">
      <c r="A652" s="120" t="n"/>
      <c r="B652" s="120" t="n"/>
      <c r="C652" s="120" t="n"/>
      <c r="D652" s="120" t="n"/>
      <c r="E652" s="120" t="n"/>
      <c r="F652" s="120" t="n"/>
      <c r="G652" s="120" t="n"/>
      <c r="H652" s="120" t="n"/>
      <c r="I652" s="120" t="n"/>
      <c r="J652" s="120" t="n"/>
      <c r="K652" s="120" t="n"/>
      <c r="L652" s="120" t="n"/>
      <c r="M652" s="120" t="n"/>
      <c r="N652" s="122" t="n"/>
      <c r="O652" s="120" t="n"/>
    </row>
    <row r="653" ht="15.75" customHeight="1" s="131">
      <c r="A653" s="120" t="n"/>
      <c r="B653" s="120" t="n"/>
      <c r="C653" s="120" t="n"/>
      <c r="D653" s="120" t="n"/>
      <c r="E653" s="120" t="n"/>
      <c r="F653" s="120" t="n"/>
      <c r="G653" s="120" t="n"/>
      <c r="H653" s="120" t="n"/>
      <c r="I653" s="120" t="n"/>
      <c r="J653" s="120" t="n"/>
      <c r="K653" s="120" t="n"/>
      <c r="L653" s="120" t="n"/>
      <c r="M653" s="120" t="n"/>
      <c r="N653" s="122" t="n"/>
      <c r="O653" s="120" t="n"/>
    </row>
    <row r="654" ht="15.75" customHeight="1" s="131">
      <c r="A654" s="120" t="n"/>
      <c r="B654" s="120" t="n"/>
      <c r="C654" s="120" t="n"/>
      <c r="D654" s="120" t="n"/>
      <c r="E654" s="120" t="n"/>
      <c r="F654" s="120" t="n"/>
      <c r="G654" s="120" t="n"/>
      <c r="H654" s="120" t="n"/>
      <c r="I654" s="120" t="n"/>
      <c r="J654" s="120" t="n"/>
      <c r="K654" s="120" t="n"/>
      <c r="L654" s="120" t="n"/>
      <c r="M654" s="120" t="n"/>
      <c r="N654" s="122" t="n"/>
      <c r="O654" s="120" t="n"/>
    </row>
    <row r="655" ht="15.75" customHeight="1" s="131">
      <c r="A655" s="120" t="n"/>
      <c r="B655" s="120" t="n"/>
      <c r="C655" s="120" t="n"/>
      <c r="D655" s="120" t="n"/>
      <c r="E655" s="120" t="n"/>
      <c r="F655" s="120" t="n"/>
      <c r="G655" s="120" t="n"/>
      <c r="H655" s="120" t="n"/>
      <c r="I655" s="120" t="n"/>
      <c r="J655" s="120" t="n"/>
      <c r="K655" s="120" t="n"/>
      <c r="L655" s="120" t="n"/>
      <c r="M655" s="120" t="n"/>
      <c r="N655" s="122" t="n"/>
      <c r="O655" s="120" t="n"/>
    </row>
    <row r="656" ht="15.75" customHeight="1" s="131">
      <c r="A656" s="120" t="n"/>
      <c r="B656" s="120" t="n"/>
      <c r="C656" s="120" t="n"/>
      <c r="D656" s="120" t="n"/>
      <c r="E656" s="120" t="n"/>
      <c r="F656" s="120" t="n"/>
      <c r="G656" s="120" t="n"/>
      <c r="H656" s="120" t="n"/>
      <c r="I656" s="120" t="n"/>
      <c r="J656" s="120" t="n"/>
      <c r="K656" s="120" t="n"/>
      <c r="L656" s="120" t="n"/>
      <c r="M656" s="120" t="n"/>
      <c r="N656" s="122" t="n"/>
      <c r="O656" s="120" t="n"/>
    </row>
    <row r="657" ht="15.75" customHeight="1" s="131">
      <c r="A657" s="120" t="n"/>
      <c r="B657" s="120" t="n"/>
      <c r="C657" s="120" t="n"/>
      <c r="D657" s="120" t="n"/>
      <c r="E657" s="120" t="n"/>
      <c r="F657" s="120" t="n"/>
      <c r="G657" s="120" t="n"/>
      <c r="H657" s="120" t="n"/>
      <c r="I657" s="120" t="n"/>
      <c r="J657" s="120" t="n"/>
      <c r="K657" s="120" t="n"/>
      <c r="L657" s="120" t="n"/>
      <c r="M657" s="120" t="n"/>
      <c r="N657" s="122" t="n"/>
      <c r="O657" s="120" t="n"/>
    </row>
    <row r="658" ht="15.75" customHeight="1" s="131">
      <c r="A658" s="120" t="n"/>
      <c r="B658" s="120" t="n"/>
      <c r="C658" s="120" t="n"/>
      <c r="D658" s="120" t="n"/>
      <c r="E658" s="120" t="n"/>
      <c r="F658" s="120" t="n"/>
      <c r="G658" s="120" t="n"/>
      <c r="H658" s="120" t="n"/>
      <c r="I658" s="120" t="n"/>
      <c r="J658" s="120" t="n"/>
      <c r="K658" s="120" t="n"/>
      <c r="L658" s="120" t="n"/>
      <c r="M658" s="120" t="n"/>
      <c r="N658" s="122" t="n"/>
      <c r="O658" s="120" t="n"/>
    </row>
    <row r="659" ht="15.75" customHeight="1" s="131">
      <c r="A659" s="120" t="n"/>
      <c r="B659" s="120" t="n"/>
      <c r="C659" s="120" t="n"/>
      <c r="D659" s="120" t="n"/>
      <c r="E659" s="120" t="n"/>
      <c r="F659" s="120" t="n"/>
      <c r="G659" s="120" t="n"/>
      <c r="H659" s="120" t="n"/>
      <c r="I659" s="120" t="n"/>
      <c r="J659" s="120" t="n"/>
      <c r="K659" s="120" t="n"/>
      <c r="L659" s="120" t="n"/>
      <c r="M659" s="120" t="n"/>
      <c r="N659" s="122" t="n"/>
      <c r="O659" s="120" t="n"/>
    </row>
    <row r="660" ht="15.75" customHeight="1" s="131">
      <c r="A660" s="120" t="n"/>
      <c r="B660" s="120" t="n"/>
      <c r="C660" s="120" t="n"/>
      <c r="D660" s="120" t="n"/>
      <c r="E660" s="120" t="n"/>
      <c r="F660" s="120" t="n"/>
      <c r="G660" s="120" t="n"/>
      <c r="H660" s="120" t="n"/>
      <c r="I660" s="120" t="n"/>
      <c r="J660" s="120" t="n"/>
      <c r="K660" s="120" t="n"/>
      <c r="L660" s="120" t="n"/>
      <c r="M660" s="120" t="n"/>
      <c r="N660" s="122" t="n"/>
      <c r="O660" s="120" t="n"/>
    </row>
    <row r="661" ht="15.75" customHeight="1" s="131">
      <c r="A661" s="120" t="n"/>
      <c r="B661" s="120" t="n"/>
      <c r="C661" s="120" t="n"/>
      <c r="D661" s="120" t="n"/>
      <c r="E661" s="120" t="n"/>
      <c r="F661" s="120" t="n"/>
      <c r="G661" s="120" t="n"/>
      <c r="H661" s="120" t="n"/>
      <c r="I661" s="120" t="n"/>
      <c r="J661" s="120" t="n"/>
      <c r="K661" s="120" t="n"/>
      <c r="L661" s="120" t="n"/>
      <c r="M661" s="120" t="n"/>
      <c r="N661" s="122" t="n"/>
      <c r="O661" s="120" t="n"/>
    </row>
    <row r="662" ht="15.75" customHeight="1" s="131">
      <c r="A662" s="120" t="n"/>
      <c r="B662" s="120" t="n"/>
      <c r="C662" s="120" t="n"/>
      <c r="D662" s="120" t="n"/>
      <c r="E662" s="120" t="n"/>
      <c r="F662" s="120" t="n"/>
      <c r="G662" s="120" t="n"/>
      <c r="H662" s="120" t="n"/>
      <c r="I662" s="120" t="n"/>
      <c r="J662" s="120" t="n"/>
      <c r="K662" s="120" t="n"/>
      <c r="L662" s="120" t="n"/>
      <c r="M662" s="120" t="n"/>
      <c r="N662" s="122" t="n"/>
      <c r="O662" s="120" t="n"/>
    </row>
    <row r="663" ht="15.75" customHeight="1" s="131">
      <c r="A663" s="120" t="n"/>
      <c r="B663" s="120" t="n"/>
      <c r="C663" s="120" t="n"/>
      <c r="D663" s="120" t="n"/>
      <c r="E663" s="120" t="n"/>
      <c r="F663" s="120" t="n"/>
      <c r="G663" s="120" t="n"/>
      <c r="H663" s="120" t="n"/>
      <c r="I663" s="120" t="n"/>
      <c r="J663" s="120" t="n"/>
      <c r="K663" s="120" t="n"/>
      <c r="L663" s="120" t="n"/>
      <c r="M663" s="120" t="n"/>
      <c r="N663" s="122" t="n"/>
      <c r="O663" s="120" t="n"/>
    </row>
    <row r="664" ht="15.75" customHeight="1" s="131">
      <c r="A664" s="120" t="n"/>
      <c r="B664" s="120" t="n"/>
      <c r="C664" s="120" t="n"/>
      <c r="D664" s="120" t="n"/>
      <c r="E664" s="120" t="n"/>
      <c r="F664" s="120" t="n"/>
      <c r="G664" s="120" t="n"/>
      <c r="H664" s="120" t="n"/>
      <c r="I664" s="120" t="n"/>
      <c r="J664" s="120" t="n"/>
      <c r="K664" s="120" t="n"/>
      <c r="L664" s="120" t="n"/>
      <c r="M664" s="120" t="n"/>
      <c r="N664" s="122" t="n"/>
      <c r="O664" s="120" t="n"/>
    </row>
    <row r="665" ht="15.75" customHeight="1" s="131">
      <c r="A665" s="120" t="n"/>
      <c r="B665" s="120" t="n"/>
      <c r="C665" s="120" t="n"/>
      <c r="D665" s="120" t="n"/>
      <c r="E665" s="120" t="n"/>
      <c r="F665" s="120" t="n"/>
      <c r="G665" s="120" t="n"/>
      <c r="H665" s="120" t="n"/>
      <c r="I665" s="120" t="n"/>
      <c r="J665" s="120" t="n"/>
      <c r="K665" s="120" t="n"/>
      <c r="L665" s="120" t="n"/>
      <c r="M665" s="120" t="n"/>
      <c r="N665" s="122" t="n"/>
      <c r="O665" s="120" t="n"/>
    </row>
    <row r="666" ht="15.75" customHeight="1" s="131">
      <c r="A666" s="120" t="n"/>
      <c r="B666" s="120" t="n"/>
      <c r="C666" s="120" t="n"/>
      <c r="D666" s="120" t="n"/>
      <c r="E666" s="120" t="n"/>
      <c r="F666" s="120" t="n"/>
      <c r="G666" s="120" t="n"/>
      <c r="H666" s="120" t="n"/>
      <c r="I666" s="120" t="n"/>
      <c r="J666" s="120" t="n"/>
      <c r="K666" s="120" t="n"/>
      <c r="L666" s="120" t="n"/>
      <c r="M666" s="120" t="n"/>
      <c r="N666" s="122" t="n"/>
      <c r="O666" s="120" t="n"/>
    </row>
    <row r="667" ht="15.75" customHeight="1" s="131">
      <c r="A667" s="120" t="n"/>
      <c r="B667" s="120" t="n"/>
      <c r="C667" s="120" t="n"/>
      <c r="D667" s="120" t="n"/>
      <c r="E667" s="120" t="n"/>
      <c r="F667" s="120" t="n"/>
      <c r="G667" s="120" t="n"/>
      <c r="H667" s="120" t="n"/>
      <c r="I667" s="120" t="n"/>
      <c r="J667" s="120" t="n"/>
      <c r="K667" s="120" t="n"/>
      <c r="L667" s="120" t="n"/>
      <c r="M667" s="120" t="n"/>
      <c r="N667" s="122" t="n"/>
      <c r="O667" s="120" t="n"/>
    </row>
    <row r="668" ht="15.75" customHeight="1" s="131">
      <c r="A668" s="120" t="n"/>
      <c r="B668" s="120" t="n"/>
      <c r="C668" s="120" t="n"/>
      <c r="D668" s="120" t="n"/>
      <c r="E668" s="120" t="n"/>
      <c r="F668" s="120" t="n"/>
      <c r="G668" s="120" t="n"/>
      <c r="H668" s="120" t="n"/>
      <c r="I668" s="120" t="n"/>
      <c r="J668" s="120" t="n"/>
      <c r="K668" s="120" t="n"/>
      <c r="L668" s="120" t="n"/>
      <c r="M668" s="120" t="n"/>
      <c r="N668" s="122" t="n"/>
      <c r="O668" s="120" t="n"/>
    </row>
    <row r="669" ht="15.75" customHeight="1" s="131">
      <c r="A669" s="120" t="n"/>
      <c r="B669" s="120" t="n"/>
      <c r="C669" s="120" t="n"/>
      <c r="D669" s="120" t="n"/>
      <c r="E669" s="120" t="n"/>
      <c r="F669" s="120" t="n"/>
      <c r="G669" s="120" t="n"/>
      <c r="H669" s="120" t="n"/>
      <c r="I669" s="120" t="n"/>
      <c r="J669" s="120" t="n"/>
      <c r="K669" s="120" t="n"/>
      <c r="L669" s="120" t="n"/>
      <c r="M669" s="120" t="n"/>
      <c r="N669" s="122" t="n"/>
      <c r="O669" s="120" t="n"/>
    </row>
    <row r="670" ht="15.75" customHeight="1" s="131">
      <c r="A670" s="120" t="n"/>
      <c r="B670" s="120" t="n"/>
      <c r="C670" s="120" t="n"/>
      <c r="D670" s="120" t="n"/>
      <c r="E670" s="120" t="n"/>
      <c r="F670" s="120" t="n"/>
      <c r="G670" s="120" t="n"/>
      <c r="H670" s="120" t="n"/>
      <c r="I670" s="120" t="n"/>
      <c r="J670" s="120" t="n"/>
      <c r="K670" s="120" t="n"/>
      <c r="L670" s="120" t="n"/>
      <c r="M670" s="120" t="n"/>
      <c r="N670" s="122" t="n"/>
      <c r="O670" s="120" t="n"/>
    </row>
    <row r="671" ht="15.75" customHeight="1" s="131">
      <c r="A671" s="120" t="n"/>
      <c r="B671" s="120" t="n"/>
      <c r="C671" s="120" t="n"/>
      <c r="D671" s="120" t="n"/>
      <c r="E671" s="120" t="n"/>
      <c r="F671" s="120" t="n"/>
      <c r="G671" s="120" t="n"/>
      <c r="H671" s="120" t="n"/>
      <c r="I671" s="120" t="n"/>
      <c r="J671" s="120" t="n"/>
      <c r="K671" s="120" t="n"/>
      <c r="L671" s="120" t="n"/>
      <c r="M671" s="120" t="n"/>
      <c r="N671" s="122" t="n"/>
      <c r="O671" s="120" t="n"/>
    </row>
    <row r="672" ht="15.75" customHeight="1" s="131">
      <c r="A672" s="120" t="n"/>
      <c r="B672" s="120" t="n"/>
      <c r="C672" s="120" t="n"/>
      <c r="D672" s="120" t="n"/>
      <c r="E672" s="120" t="n"/>
      <c r="F672" s="120" t="n"/>
      <c r="G672" s="120" t="n"/>
      <c r="H672" s="120" t="n"/>
      <c r="I672" s="120" t="n"/>
      <c r="J672" s="120" t="n"/>
      <c r="K672" s="120" t="n"/>
      <c r="L672" s="120" t="n"/>
      <c r="M672" s="120" t="n"/>
      <c r="N672" s="122" t="n"/>
      <c r="O672" s="120" t="n"/>
    </row>
    <row r="673" ht="15.75" customHeight="1" s="131">
      <c r="A673" s="120" t="n"/>
      <c r="B673" s="120" t="n"/>
      <c r="C673" s="120" t="n"/>
      <c r="D673" s="120" t="n"/>
      <c r="E673" s="120" t="n"/>
      <c r="F673" s="120" t="n"/>
      <c r="G673" s="120" t="n"/>
      <c r="H673" s="120" t="n"/>
      <c r="I673" s="120" t="n"/>
      <c r="J673" s="120" t="n"/>
      <c r="K673" s="120" t="n"/>
      <c r="L673" s="120" t="n"/>
      <c r="M673" s="120" t="n"/>
      <c r="N673" s="122" t="n"/>
      <c r="O673" s="120" t="n"/>
    </row>
    <row r="674" ht="15.75" customHeight="1" s="131">
      <c r="A674" s="120" t="n"/>
      <c r="B674" s="120" t="n"/>
      <c r="C674" s="120" t="n"/>
      <c r="D674" s="120" t="n"/>
      <c r="E674" s="120" t="n"/>
      <c r="F674" s="120" t="n"/>
      <c r="G674" s="120" t="n"/>
      <c r="H674" s="120" t="n"/>
      <c r="I674" s="120" t="n"/>
      <c r="J674" s="120" t="n"/>
      <c r="K674" s="120" t="n"/>
      <c r="L674" s="120" t="n"/>
      <c r="M674" s="120" t="n"/>
      <c r="N674" s="122" t="n"/>
      <c r="O674" s="120" t="n"/>
    </row>
    <row r="675" ht="15.75" customHeight="1" s="131">
      <c r="A675" s="120" t="n"/>
      <c r="B675" s="120" t="n"/>
      <c r="C675" s="120" t="n"/>
      <c r="D675" s="120" t="n"/>
      <c r="E675" s="120" t="n"/>
      <c r="F675" s="120" t="n"/>
      <c r="G675" s="120" t="n"/>
      <c r="H675" s="120" t="n"/>
      <c r="I675" s="120" t="n"/>
      <c r="J675" s="120" t="n"/>
      <c r="K675" s="120" t="n"/>
      <c r="L675" s="120" t="n"/>
      <c r="M675" s="120" t="n"/>
      <c r="N675" s="122" t="n"/>
      <c r="O675" s="120" t="n"/>
    </row>
    <row r="676" ht="15.75" customHeight="1" s="131">
      <c r="A676" s="120" t="n"/>
      <c r="B676" s="120" t="n"/>
      <c r="C676" s="120" t="n"/>
      <c r="D676" s="120" t="n"/>
      <c r="E676" s="120" t="n"/>
      <c r="F676" s="120" t="n"/>
      <c r="G676" s="120" t="n"/>
      <c r="H676" s="120" t="n"/>
      <c r="I676" s="120" t="n"/>
      <c r="J676" s="120" t="n"/>
      <c r="K676" s="120" t="n"/>
      <c r="L676" s="120" t="n"/>
      <c r="M676" s="120" t="n"/>
      <c r="N676" s="122" t="n"/>
      <c r="O676" s="120" t="n"/>
    </row>
    <row r="677" ht="15.75" customHeight="1" s="131">
      <c r="A677" s="120" t="n"/>
      <c r="B677" s="120" t="n"/>
      <c r="C677" s="120" t="n"/>
      <c r="D677" s="120" t="n"/>
      <c r="E677" s="120" t="n"/>
      <c r="F677" s="120" t="n"/>
      <c r="G677" s="120" t="n"/>
      <c r="H677" s="120" t="n"/>
      <c r="I677" s="120" t="n"/>
      <c r="J677" s="120" t="n"/>
      <c r="K677" s="120" t="n"/>
      <c r="L677" s="120" t="n"/>
      <c r="M677" s="120" t="n"/>
      <c r="N677" s="122" t="n"/>
      <c r="O677" s="120" t="n"/>
    </row>
    <row r="678" ht="15.75" customHeight="1" s="131">
      <c r="A678" s="120" t="n"/>
      <c r="B678" s="120" t="n"/>
      <c r="C678" s="120" t="n"/>
      <c r="D678" s="120" t="n"/>
      <c r="E678" s="120" t="n"/>
      <c r="F678" s="120" t="n"/>
      <c r="G678" s="120" t="n"/>
      <c r="H678" s="120" t="n"/>
      <c r="I678" s="120" t="n"/>
      <c r="J678" s="120" t="n"/>
      <c r="K678" s="120" t="n"/>
      <c r="L678" s="120" t="n"/>
      <c r="M678" s="120" t="n"/>
      <c r="N678" s="122" t="n"/>
      <c r="O678" s="120" t="n"/>
    </row>
    <row r="679" ht="15.75" customHeight="1" s="131">
      <c r="A679" s="120" t="n"/>
      <c r="B679" s="120" t="n"/>
      <c r="C679" s="120" t="n"/>
      <c r="D679" s="120" t="n"/>
      <c r="E679" s="120" t="n"/>
      <c r="F679" s="120" t="n"/>
      <c r="G679" s="120" t="n"/>
      <c r="H679" s="120" t="n"/>
      <c r="I679" s="120" t="n"/>
      <c r="J679" s="120" t="n"/>
      <c r="K679" s="120" t="n"/>
      <c r="L679" s="120" t="n"/>
      <c r="M679" s="120" t="n"/>
      <c r="N679" s="122" t="n"/>
      <c r="O679" s="120" t="n"/>
    </row>
    <row r="680" ht="15.75" customHeight="1" s="131">
      <c r="A680" s="120" t="n"/>
      <c r="B680" s="120" t="n"/>
      <c r="C680" s="120" t="n"/>
      <c r="D680" s="120" t="n"/>
      <c r="E680" s="120" t="n"/>
      <c r="F680" s="120" t="n"/>
      <c r="G680" s="120" t="n"/>
      <c r="H680" s="120" t="n"/>
      <c r="I680" s="120" t="n"/>
      <c r="J680" s="120" t="n"/>
      <c r="K680" s="120" t="n"/>
      <c r="L680" s="120" t="n"/>
      <c r="M680" s="120" t="n"/>
      <c r="N680" s="122" t="n"/>
      <c r="O680" s="120" t="n"/>
    </row>
    <row r="681" ht="15.75" customHeight="1" s="131">
      <c r="A681" s="120" t="n"/>
      <c r="B681" s="120" t="n"/>
      <c r="C681" s="120" t="n"/>
      <c r="D681" s="120" t="n"/>
      <c r="E681" s="120" t="n"/>
      <c r="F681" s="120" t="n"/>
      <c r="G681" s="120" t="n"/>
      <c r="H681" s="120" t="n"/>
      <c r="I681" s="120" t="n"/>
      <c r="J681" s="120" t="n"/>
      <c r="K681" s="120" t="n"/>
      <c r="L681" s="120" t="n"/>
      <c r="M681" s="120" t="n"/>
      <c r="N681" s="122" t="n"/>
      <c r="O681" s="120" t="n"/>
    </row>
    <row r="682" ht="15.75" customHeight="1" s="131">
      <c r="A682" s="120" t="n"/>
      <c r="B682" s="120" t="n"/>
      <c r="C682" s="120" t="n"/>
      <c r="D682" s="120" t="n"/>
      <c r="E682" s="120" t="n"/>
      <c r="F682" s="120" t="n"/>
      <c r="G682" s="120" t="n"/>
      <c r="H682" s="120" t="n"/>
      <c r="I682" s="120" t="n"/>
      <c r="J682" s="120" t="n"/>
      <c r="K682" s="120" t="n"/>
      <c r="L682" s="120" t="n"/>
      <c r="M682" s="120" t="n"/>
      <c r="N682" s="122" t="n"/>
      <c r="O682" s="120" t="n"/>
    </row>
    <row r="683" ht="15.75" customHeight="1" s="131">
      <c r="A683" s="120" t="n"/>
      <c r="B683" s="120" t="n"/>
      <c r="C683" s="120" t="n"/>
      <c r="D683" s="120" t="n"/>
      <c r="E683" s="120" t="n"/>
      <c r="F683" s="120" t="n"/>
      <c r="G683" s="120" t="n"/>
      <c r="H683" s="120" t="n"/>
      <c r="I683" s="120" t="n"/>
      <c r="J683" s="120" t="n"/>
      <c r="K683" s="120" t="n"/>
      <c r="L683" s="120" t="n"/>
      <c r="M683" s="120" t="n"/>
      <c r="N683" s="122" t="n"/>
      <c r="O683" s="120" t="n"/>
    </row>
    <row r="684" ht="15.75" customHeight="1" s="131">
      <c r="A684" s="120" t="n"/>
      <c r="B684" s="120" t="n"/>
      <c r="C684" s="120" t="n"/>
      <c r="D684" s="120" t="n"/>
      <c r="E684" s="120" t="n"/>
      <c r="F684" s="120" t="n"/>
      <c r="G684" s="120" t="n"/>
      <c r="H684" s="120" t="n"/>
      <c r="I684" s="120" t="n"/>
      <c r="J684" s="120" t="n"/>
      <c r="K684" s="120" t="n"/>
      <c r="L684" s="120" t="n"/>
      <c r="M684" s="120" t="n"/>
      <c r="N684" s="122" t="n"/>
      <c r="O684" s="120" t="n"/>
    </row>
    <row r="685" ht="15.75" customHeight="1" s="131">
      <c r="A685" s="120" t="n"/>
      <c r="B685" s="120" t="n"/>
      <c r="C685" s="120" t="n"/>
      <c r="D685" s="120" t="n"/>
      <c r="E685" s="120" t="n"/>
      <c r="F685" s="120" t="n"/>
      <c r="G685" s="120" t="n"/>
      <c r="H685" s="120" t="n"/>
      <c r="I685" s="120" t="n"/>
      <c r="J685" s="120" t="n"/>
      <c r="K685" s="120" t="n"/>
      <c r="L685" s="120" t="n"/>
      <c r="M685" s="120" t="n"/>
      <c r="N685" s="122" t="n"/>
      <c r="O685" s="120" t="n"/>
    </row>
    <row r="686" ht="15.75" customHeight="1" s="131">
      <c r="A686" s="120" t="n"/>
      <c r="B686" s="120" t="n"/>
      <c r="C686" s="120" t="n"/>
      <c r="D686" s="120" t="n"/>
      <c r="E686" s="120" t="n"/>
      <c r="F686" s="120" t="n"/>
      <c r="G686" s="120" t="n"/>
      <c r="H686" s="120" t="n"/>
      <c r="I686" s="120" t="n"/>
      <c r="J686" s="120" t="n"/>
      <c r="K686" s="120" t="n"/>
      <c r="L686" s="120" t="n"/>
      <c r="M686" s="120" t="n"/>
      <c r="N686" s="122" t="n"/>
      <c r="O686" s="120" t="n"/>
    </row>
    <row r="687" ht="15.75" customHeight="1" s="131">
      <c r="A687" s="120" t="n"/>
      <c r="B687" s="120" t="n"/>
      <c r="C687" s="120" t="n"/>
      <c r="D687" s="120" t="n"/>
      <c r="E687" s="120" t="n"/>
      <c r="F687" s="120" t="n"/>
      <c r="G687" s="120" t="n"/>
      <c r="H687" s="120" t="n"/>
      <c r="I687" s="120" t="n"/>
      <c r="J687" s="120" t="n"/>
      <c r="K687" s="120" t="n"/>
      <c r="L687" s="120" t="n"/>
      <c r="M687" s="120" t="n"/>
      <c r="N687" s="122" t="n"/>
      <c r="O687" s="120" t="n"/>
    </row>
    <row r="688" ht="15.75" customHeight="1" s="131">
      <c r="A688" s="120" t="n"/>
      <c r="B688" s="120" t="n"/>
      <c r="C688" s="120" t="n"/>
      <c r="D688" s="120" t="n"/>
      <c r="E688" s="120" t="n"/>
      <c r="F688" s="120" t="n"/>
      <c r="G688" s="120" t="n"/>
      <c r="H688" s="120" t="n"/>
      <c r="I688" s="120" t="n"/>
      <c r="J688" s="120" t="n"/>
      <c r="K688" s="120" t="n"/>
      <c r="L688" s="120" t="n"/>
      <c r="M688" s="120" t="n"/>
      <c r="N688" s="122" t="n"/>
      <c r="O688" s="120" t="n"/>
    </row>
    <row r="689" ht="15.75" customHeight="1" s="131">
      <c r="A689" s="120" t="n"/>
      <c r="B689" s="120" t="n"/>
      <c r="C689" s="120" t="n"/>
      <c r="D689" s="120" t="n"/>
      <c r="E689" s="120" t="n"/>
      <c r="F689" s="120" t="n"/>
      <c r="G689" s="120" t="n"/>
      <c r="H689" s="120" t="n"/>
      <c r="I689" s="120" t="n"/>
      <c r="J689" s="120" t="n"/>
      <c r="K689" s="120" t="n"/>
      <c r="L689" s="120" t="n"/>
      <c r="M689" s="120" t="n"/>
      <c r="N689" s="122" t="n"/>
      <c r="O689" s="120" t="n"/>
    </row>
    <row r="690" ht="15.75" customHeight="1" s="131">
      <c r="A690" s="120" t="n"/>
      <c r="B690" s="120" t="n"/>
      <c r="C690" s="120" t="n"/>
      <c r="D690" s="120" t="n"/>
      <c r="E690" s="120" t="n"/>
      <c r="F690" s="120" t="n"/>
      <c r="G690" s="120" t="n"/>
      <c r="H690" s="120" t="n"/>
      <c r="I690" s="120" t="n"/>
      <c r="J690" s="120" t="n"/>
      <c r="K690" s="120" t="n"/>
      <c r="L690" s="120" t="n"/>
      <c r="M690" s="120" t="n"/>
      <c r="N690" s="122" t="n"/>
      <c r="O690" s="120" t="n"/>
    </row>
    <row r="691" ht="15.75" customHeight="1" s="131">
      <c r="A691" s="120" t="n"/>
      <c r="B691" s="120" t="n"/>
      <c r="C691" s="120" t="n"/>
      <c r="D691" s="120" t="n"/>
      <c r="E691" s="120" t="n"/>
      <c r="F691" s="120" t="n"/>
      <c r="G691" s="120" t="n"/>
      <c r="H691" s="120" t="n"/>
      <c r="I691" s="120" t="n"/>
      <c r="J691" s="120" t="n"/>
      <c r="K691" s="120" t="n"/>
      <c r="L691" s="120" t="n"/>
      <c r="M691" s="120" t="n"/>
      <c r="N691" s="122" t="n"/>
      <c r="O691" s="120" t="n"/>
    </row>
    <row r="692" ht="15.75" customHeight="1" s="131">
      <c r="A692" s="120" t="n"/>
      <c r="B692" s="120" t="n"/>
      <c r="C692" s="120" t="n"/>
      <c r="D692" s="120" t="n"/>
      <c r="E692" s="120" t="n"/>
      <c r="F692" s="120" t="n"/>
      <c r="G692" s="120" t="n"/>
      <c r="H692" s="120" t="n"/>
      <c r="I692" s="120" t="n"/>
      <c r="J692" s="120" t="n"/>
      <c r="K692" s="120" t="n"/>
      <c r="L692" s="120" t="n"/>
      <c r="M692" s="120" t="n"/>
      <c r="N692" s="122" t="n"/>
      <c r="O692" s="120" t="n"/>
    </row>
    <row r="693" ht="15.75" customHeight="1" s="131">
      <c r="A693" s="120" t="n"/>
      <c r="B693" s="120" t="n"/>
      <c r="C693" s="120" t="n"/>
      <c r="D693" s="120" t="n"/>
      <c r="E693" s="120" t="n"/>
      <c r="F693" s="120" t="n"/>
      <c r="G693" s="120" t="n"/>
      <c r="H693" s="120" t="n"/>
      <c r="I693" s="120" t="n"/>
      <c r="J693" s="120" t="n"/>
      <c r="K693" s="120" t="n"/>
      <c r="L693" s="120" t="n"/>
      <c r="M693" s="120" t="n"/>
      <c r="N693" s="122" t="n"/>
      <c r="O693" s="120" t="n"/>
    </row>
    <row r="694" ht="15.75" customHeight="1" s="131">
      <c r="A694" s="120" t="n"/>
      <c r="B694" s="120" t="n"/>
      <c r="C694" s="120" t="n"/>
      <c r="D694" s="120" t="n"/>
      <c r="E694" s="120" t="n"/>
      <c r="F694" s="120" t="n"/>
      <c r="G694" s="120" t="n"/>
      <c r="H694" s="120" t="n"/>
      <c r="I694" s="120" t="n"/>
      <c r="J694" s="120" t="n"/>
      <c r="K694" s="120" t="n"/>
      <c r="L694" s="120" t="n"/>
      <c r="M694" s="120" t="n"/>
      <c r="N694" s="122" t="n"/>
      <c r="O694" s="120" t="n"/>
    </row>
    <row r="695" ht="15.75" customHeight="1" s="131">
      <c r="A695" s="120" t="n"/>
      <c r="B695" s="120" t="n"/>
      <c r="C695" s="120" t="n"/>
      <c r="D695" s="120" t="n"/>
      <c r="E695" s="120" t="n"/>
      <c r="F695" s="120" t="n"/>
      <c r="G695" s="120" t="n"/>
      <c r="H695" s="120" t="n"/>
      <c r="I695" s="120" t="n"/>
      <c r="J695" s="120" t="n"/>
      <c r="K695" s="120" t="n"/>
      <c r="L695" s="120" t="n"/>
      <c r="M695" s="120" t="n"/>
      <c r="N695" s="122" t="n"/>
      <c r="O695" s="120" t="n"/>
    </row>
    <row r="696" ht="15.75" customHeight="1" s="131">
      <c r="A696" s="120" t="n"/>
      <c r="B696" s="120" t="n"/>
      <c r="C696" s="120" t="n"/>
      <c r="D696" s="120" t="n"/>
      <c r="E696" s="120" t="n"/>
      <c r="F696" s="120" t="n"/>
      <c r="G696" s="120" t="n"/>
      <c r="H696" s="120" t="n"/>
      <c r="I696" s="120" t="n"/>
      <c r="J696" s="120" t="n"/>
      <c r="K696" s="120" t="n"/>
      <c r="L696" s="120" t="n"/>
      <c r="M696" s="120" t="n"/>
      <c r="N696" s="122" t="n"/>
      <c r="O696" s="120" t="n"/>
    </row>
    <row r="697" ht="15.75" customHeight="1" s="131">
      <c r="A697" s="120" t="n"/>
      <c r="B697" s="120" t="n"/>
      <c r="C697" s="120" t="n"/>
      <c r="D697" s="120" t="n"/>
      <c r="E697" s="120" t="n"/>
      <c r="F697" s="120" t="n"/>
      <c r="G697" s="120" t="n"/>
      <c r="H697" s="120" t="n"/>
      <c r="I697" s="120" t="n"/>
      <c r="J697" s="120" t="n"/>
      <c r="K697" s="120" t="n"/>
      <c r="L697" s="120" t="n"/>
      <c r="M697" s="120" t="n"/>
      <c r="N697" s="122" t="n"/>
      <c r="O697" s="120" t="n"/>
    </row>
    <row r="698" ht="15.75" customHeight="1" s="131">
      <c r="A698" s="120" t="n"/>
      <c r="B698" s="120" t="n"/>
      <c r="C698" s="120" t="n"/>
      <c r="D698" s="120" t="n"/>
      <c r="E698" s="120" t="n"/>
      <c r="F698" s="120" t="n"/>
      <c r="G698" s="120" t="n"/>
      <c r="H698" s="120" t="n"/>
      <c r="I698" s="120" t="n"/>
      <c r="J698" s="120" t="n"/>
      <c r="K698" s="120" t="n"/>
      <c r="L698" s="120" t="n"/>
      <c r="M698" s="120" t="n"/>
      <c r="N698" s="122" t="n"/>
      <c r="O698" s="120" t="n"/>
    </row>
    <row r="699" ht="15.75" customHeight="1" s="131">
      <c r="A699" s="120" t="n"/>
      <c r="B699" s="120" t="n"/>
      <c r="C699" s="120" t="n"/>
      <c r="D699" s="120" t="n"/>
      <c r="E699" s="120" t="n"/>
      <c r="F699" s="120" t="n"/>
      <c r="G699" s="120" t="n"/>
      <c r="H699" s="120" t="n"/>
      <c r="I699" s="120" t="n"/>
      <c r="J699" s="120" t="n"/>
      <c r="K699" s="120" t="n"/>
      <c r="L699" s="120" t="n"/>
      <c r="M699" s="120" t="n"/>
      <c r="N699" s="122" t="n"/>
      <c r="O699" s="120" t="n"/>
    </row>
    <row r="700" ht="15.75" customHeight="1" s="131">
      <c r="A700" s="120" t="n"/>
      <c r="B700" s="120" t="n"/>
      <c r="C700" s="120" t="n"/>
      <c r="D700" s="120" t="n"/>
      <c r="E700" s="120" t="n"/>
      <c r="F700" s="120" t="n"/>
      <c r="G700" s="120" t="n"/>
      <c r="H700" s="120" t="n"/>
      <c r="I700" s="120" t="n"/>
      <c r="J700" s="120" t="n"/>
      <c r="K700" s="120" t="n"/>
      <c r="L700" s="120" t="n"/>
      <c r="M700" s="120" t="n"/>
      <c r="N700" s="122" t="n"/>
      <c r="O700" s="120" t="n"/>
    </row>
    <row r="701" ht="15.75" customHeight="1" s="131">
      <c r="A701" s="120" t="n"/>
      <c r="B701" s="120" t="n"/>
      <c r="C701" s="120" t="n"/>
      <c r="D701" s="120" t="n"/>
      <c r="E701" s="120" t="n"/>
      <c r="F701" s="120" t="n"/>
      <c r="G701" s="120" t="n"/>
      <c r="H701" s="120" t="n"/>
      <c r="I701" s="120" t="n"/>
      <c r="J701" s="120" t="n"/>
      <c r="K701" s="120" t="n"/>
      <c r="L701" s="120" t="n"/>
      <c r="M701" s="120" t="n"/>
      <c r="N701" s="122" t="n"/>
      <c r="O701" s="120" t="n"/>
    </row>
    <row r="702" ht="15.75" customHeight="1" s="131">
      <c r="A702" s="120" t="n"/>
      <c r="B702" s="120" t="n"/>
      <c r="C702" s="120" t="n"/>
      <c r="D702" s="120" t="n"/>
      <c r="E702" s="120" t="n"/>
      <c r="F702" s="120" t="n"/>
      <c r="G702" s="120" t="n"/>
      <c r="H702" s="120" t="n"/>
      <c r="I702" s="120" t="n"/>
      <c r="J702" s="120" t="n"/>
      <c r="K702" s="120" t="n"/>
      <c r="L702" s="120" t="n"/>
      <c r="M702" s="120" t="n"/>
      <c r="N702" s="122" t="n"/>
      <c r="O702" s="120" t="n"/>
    </row>
    <row r="703" ht="15.75" customHeight="1" s="131">
      <c r="A703" s="120" t="n"/>
      <c r="B703" s="120" t="n"/>
      <c r="C703" s="120" t="n"/>
      <c r="D703" s="120" t="n"/>
      <c r="E703" s="120" t="n"/>
      <c r="F703" s="120" t="n"/>
      <c r="G703" s="120" t="n"/>
      <c r="H703" s="120" t="n"/>
      <c r="I703" s="120" t="n"/>
      <c r="J703" s="120" t="n"/>
      <c r="K703" s="120" t="n"/>
      <c r="L703" s="120" t="n"/>
      <c r="M703" s="120" t="n"/>
      <c r="N703" s="122" t="n"/>
      <c r="O703" s="120" t="n"/>
    </row>
    <row r="704" ht="15.75" customHeight="1" s="131">
      <c r="A704" s="120" t="n"/>
      <c r="B704" s="120" t="n"/>
      <c r="C704" s="120" t="n"/>
      <c r="D704" s="120" t="n"/>
      <c r="E704" s="120" t="n"/>
      <c r="F704" s="120" t="n"/>
      <c r="G704" s="120" t="n"/>
      <c r="H704" s="120" t="n"/>
      <c r="I704" s="120" t="n"/>
      <c r="J704" s="120" t="n"/>
      <c r="K704" s="120" t="n"/>
      <c r="L704" s="120" t="n"/>
      <c r="M704" s="120" t="n"/>
      <c r="N704" s="122" t="n"/>
      <c r="O704" s="120" t="n"/>
    </row>
    <row r="705" ht="15.75" customHeight="1" s="131">
      <c r="A705" s="120" t="n"/>
      <c r="B705" s="120" t="n"/>
      <c r="C705" s="120" t="n"/>
      <c r="D705" s="120" t="n"/>
      <c r="E705" s="120" t="n"/>
      <c r="F705" s="120" t="n"/>
      <c r="G705" s="120" t="n"/>
      <c r="H705" s="120" t="n"/>
      <c r="I705" s="120" t="n"/>
      <c r="J705" s="120" t="n"/>
      <c r="K705" s="120" t="n"/>
      <c r="L705" s="120" t="n"/>
      <c r="M705" s="120" t="n"/>
      <c r="N705" s="122" t="n"/>
      <c r="O705" s="120" t="n"/>
    </row>
    <row r="706" ht="15.75" customHeight="1" s="131">
      <c r="A706" s="120" t="n"/>
      <c r="B706" s="120" t="n"/>
      <c r="C706" s="120" t="n"/>
      <c r="D706" s="120" t="n"/>
      <c r="E706" s="120" t="n"/>
      <c r="F706" s="120" t="n"/>
      <c r="G706" s="120" t="n"/>
      <c r="H706" s="120" t="n"/>
      <c r="I706" s="120" t="n"/>
      <c r="J706" s="120" t="n"/>
      <c r="K706" s="120" t="n"/>
      <c r="L706" s="120" t="n"/>
      <c r="M706" s="120" t="n"/>
      <c r="N706" s="122" t="n"/>
      <c r="O706" s="120" t="n"/>
    </row>
    <row r="707" ht="15.75" customHeight="1" s="131">
      <c r="A707" s="120" t="n"/>
      <c r="B707" s="120" t="n"/>
      <c r="C707" s="120" t="n"/>
      <c r="D707" s="120" t="n"/>
      <c r="E707" s="120" t="n"/>
      <c r="F707" s="120" t="n"/>
      <c r="G707" s="120" t="n"/>
      <c r="H707" s="120" t="n"/>
      <c r="I707" s="120" t="n"/>
      <c r="J707" s="120" t="n"/>
      <c r="K707" s="120" t="n"/>
      <c r="L707" s="120" t="n"/>
      <c r="M707" s="120" t="n"/>
      <c r="N707" s="122" t="n"/>
      <c r="O707" s="120" t="n"/>
    </row>
    <row r="708" ht="15.75" customHeight="1" s="131">
      <c r="A708" s="120" t="n"/>
      <c r="B708" s="120" t="n"/>
      <c r="C708" s="120" t="n"/>
      <c r="D708" s="120" t="n"/>
      <c r="E708" s="120" t="n"/>
      <c r="F708" s="120" t="n"/>
      <c r="G708" s="120" t="n"/>
      <c r="H708" s="120" t="n"/>
      <c r="I708" s="120" t="n"/>
      <c r="J708" s="120" t="n"/>
      <c r="K708" s="120" t="n"/>
      <c r="L708" s="120" t="n"/>
      <c r="M708" s="120" t="n"/>
      <c r="N708" s="122" t="n"/>
      <c r="O708" s="120" t="n"/>
    </row>
    <row r="709" ht="15.75" customHeight="1" s="131">
      <c r="A709" s="120" t="n"/>
      <c r="B709" s="120" t="n"/>
      <c r="C709" s="120" t="n"/>
      <c r="D709" s="120" t="n"/>
      <c r="E709" s="120" t="n"/>
      <c r="F709" s="120" t="n"/>
      <c r="G709" s="120" t="n"/>
      <c r="H709" s="120" t="n"/>
      <c r="I709" s="120" t="n"/>
      <c r="J709" s="120" t="n"/>
      <c r="K709" s="120" t="n"/>
      <c r="L709" s="120" t="n"/>
      <c r="M709" s="120" t="n"/>
      <c r="N709" s="122" t="n"/>
      <c r="O709" s="120" t="n"/>
    </row>
    <row r="710" ht="15.75" customHeight="1" s="131">
      <c r="A710" s="120" t="n"/>
      <c r="B710" s="120" t="n"/>
      <c r="C710" s="120" t="n"/>
      <c r="D710" s="120" t="n"/>
      <c r="E710" s="120" t="n"/>
      <c r="F710" s="120" t="n"/>
      <c r="G710" s="120" t="n"/>
      <c r="H710" s="120" t="n"/>
      <c r="I710" s="120" t="n"/>
      <c r="J710" s="120" t="n"/>
      <c r="K710" s="120" t="n"/>
      <c r="L710" s="120" t="n"/>
      <c r="M710" s="120" t="n"/>
      <c r="N710" s="122" t="n"/>
      <c r="O710" s="120" t="n"/>
    </row>
    <row r="711" ht="15.75" customHeight="1" s="131">
      <c r="A711" s="120" t="n"/>
      <c r="B711" s="120" t="n"/>
      <c r="C711" s="120" t="n"/>
      <c r="D711" s="120" t="n"/>
      <c r="E711" s="120" t="n"/>
      <c r="F711" s="120" t="n"/>
      <c r="G711" s="120" t="n"/>
      <c r="H711" s="120" t="n"/>
      <c r="I711" s="120" t="n"/>
      <c r="J711" s="120" t="n"/>
      <c r="K711" s="120" t="n"/>
      <c r="L711" s="120" t="n"/>
      <c r="M711" s="120" t="n"/>
      <c r="N711" s="122" t="n"/>
      <c r="O711" s="120" t="n"/>
    </row>
    <row r="712" ht="15.75" customHeight="1" s="131">
      <c r="A712" s="120" t="n"/>
      <c r="B712" s="120" t="n"/>
      <c r="C712" s="120" t="n"/>
      <c r="D712" s="120" t="n"/>
      <c r="E712" s="120" t="n"/>
      <c r="F712" s="120" t="n"/>
      <c r="G712" s="120" t="n"/>
      <c r="H712" s="120" t="n"/>
      <c r="I712" s="120" t="n"/>
      <c r="J712" s="120" t="n"/>
      <c r="K712" s="120" t="n"/>
      <c r="L712" s="120" t="n"/>
      <c r="M712" s="120" t="n"/>
      <c r="N712" s="122" t="n"/>
      <c r="O712" s="120" t="n"/>
    </row>
    <row r="713" ht="15.75" customHeight="1" s="131">
      <c r="A713" s="120" t="n"/>
      <c r="B713" s="120" t="n"/>
      <c r="C713" s="120" t="n"/>
      <c r="D713" s="120" t="n"/>
      <c r="E713" s="120" t="n"/>
      <c r="F713" s="120" t="n"/>
      <c r="G713" s="120" t="n"/>
      <c r="H713" s="120" t="n"/>
      <c r="I713" s="120" t="n"/>
      <c r="J713" s="120" t="n"/>
      <c r="K713" s="120" t="n"/>
      <c r="L713" s="120" t="n"/>
      <c r="M713" s="120" t="n"/>
      <c r="N713" s="122" t="n"/>
      <c r="O713" s="120" t="n"/>
    </row>
    <row r="714" ht="15.75" customHeight="1" s="131">
      <c r="A714" s="120" t="n"/>
      <c r="B714" s="120" t="n"/>
      <c r="C714" s="120" t="n"/>
      <c r="D714" s="120" t="n"/>
      <c r="E714" s="120" t="n"/>
      <c r="F714" s="120" t="n"/>
      <c r="G714" s="120" t="n"/>
      <c r="H714" s="120" t="n"/>
      <c r="I714" s="120" t="n"/>
      <c r="J714" s="120" t="n"/>
      <c r="K714" s="120" t="n"/>
      <c r="L714" s="120" t="n"/>
      <c r="M714" s="120" t="n"/>
      <c r="N714" s="122" t="n"/>
      <c r="O714" s="120" t="n"/>
    </row>
    <row r="715" ht="15.75" customHeight="1" s="131">
      <c r="A715" s="120" t="n"/>
      <c r="B715" s="120" t="n"/>
      <c r="C715" s="120" t="n"/>
      <c r="D715" s="120" t="n"/>
      <c r="E715" s="120" t="n"/>
      <c r="F715" s="120" t="n"/>
      <c r="G715" s="120" t="n"/>
      <c r="H715" s="120" t="n"/>
      <c r="I715" s="120" t="n"/>
      <c r="J715" s="120" t="n"/>
      <c r="K715" s="120" t="n"/>
      <c r="L715" s="120" t="n"/>
      <c r="M715" s="120" t="n"/>
      <c r="N715" s="122" t="n"/>
      <c r="O715" s="120" t="n"/>
    </row>
    <row r="716" ht="15.75" customHeight="1" s="131">
      <c r="A716" s="120" t="n"/>
      <c r="B716" s="120" t="n"/>
      <c r="C716" s="120" t="n"/>
      <c r="D716" s="120" t="n"/>
      <c r="E716" s="120" t="n"/>
      <c r="F716" s="120" t="n"/>
      <c r="G716" s="120" t="n"/>
      <c r="H716" s="120" t="n"/>
      <c r="I716" s="120" t="n"/>
      <c r="J716" s="120" t="n"/>
      <c r="K716" s="120" t="n"/>
      <c r="L716" s="120" t="n"/>
      <c r="M716" s="120" t="n"/>
      <c r="N716" s="122" t="n"/>
      <c r="O716" s="120" t="n"/>
    </row>
    <row r="717" ht="15.75" customHeight="1" s="131">
      <c r="A717" s="120" t="n"/>
      <c r="B717" s="120" t="n"/>
      <c r="C717" s="120" t="n"/>
      <c r="D717" s="120" t="n"/>
      <c r="E717" s="120" t="n"/>
      <c r="F717" s="120" t="n"/>
      <c r="G717" s="120" t="n"/>
      <c r="H717" s="120" t="n"/>
      <c r="I717" s="120" t="n"/>
      <c r="J717" s="120" t="n"/>
      <c r="K717" s="120" t="n"/>
      <c r="L717" s="120" t="n"/>
      <c r="M717" s="120" t="n"/>
      <c r="N717" s="122" t="n"/>
      <c r="O717" s="120" t="n"/>
    </row>
    <row r="718" ht="15.75" customHeight="1" s="131">
      <c r="A718" s="120" t="n"/>
      <c r="B718" s="120" t="n"/>
      <c r="C718" s="120" t="n"/>
      <c r="D718" s="120" t="n"/>
      <c r="E718" s="120" t="n"/>
      <c r="F718" s="120" t="n"/>
      <c r="G718" s="120" t="n"/>
      <c r="H718" s="120" t="n"/>
      <c r="I718" s="120" t="n"/>
      <c r="J718" s="120" t="n"/>
      <c r="K718" s="120" t="n"/>
      <c r="L718" s="120" t="n"/>
      <c r="M718" s="120" t="n"/>
      <c r="N718" s="122" t="n"/>
      <c r="O718" s="120" t="n"/>
    </row>
    <row r="719" ht="15.75" customHeight="1" s="131">
      <c r="A719" s="120" t="n"/>
      <c r="B719" s="120" t="n"/>
      <c r="C719" s="120" t="n"/>
      <c r="D719" s="120" t="n"/>
      <c r="E719" s="120" t="n"/>
      <c r="F719" s="120" t="n"/>
      <c r="G719" s="120" t="n"/>
      <c r="H719" s="120" t="n"/>
      <c r="I719" s="120" t="n"/>
      <c r="J719" s="120" t="n"/>
      <c r="K719" s="120" t="n"/>
      <c r="L719" s="120" t="n"/>
      <c r="M719" s="120" t="n"/>
      <c r="N719" s="122" t="n"/>
      <c r="O719" s="120" t="n"/>
    </row>
    <row r="720" ht="15.75" customHeight="1" s="131">
      <c r="A720" s="120" t="n"/>
      <c r="B720" s="120" t="n"/>
      <c r="C720" s="120" t="n"/>
      <c r="D720" s="120" t="n"/>
      <c r="E720" s="120" t="n"/>
      <c r="F720" s="120" t="n"/>
      <c r="G720" s="120" t="n"/>
      <c r="H720" s="120" t="n"/>
      <c r="I720" s="120" t="n"/>
      <c r="J720" s="120" t="n"/>
      <c r="K720" s="120" t="n"/>
      <c r="L720" s="120" t="n"/>
      <c r="M720" s="120" t="n"/>
      <c r="N720" s="122" t="n"/>
      <c r="O720" s="120" t="n"/>
    </row>
    <row r="721" ht="15.75" customHeight="1" s="131">
      <c r="A721" s="120" t="n"/>
      <c r="B721" s="120" t="n"/>
      <c r="C721" s="120" t="n"/>
      <c r="D721" s="120" t="n"/>
      <c r="E721" s="120" t="n"/>
      <c r="F721" s="120" t="n"/>
      <c r="G721" s="120" t="n"/>
      <c r="H721" s="120" t="n"/>
      <c r="I721" s="120" t="n"/>
      <c r="J721" s="120" t="n"/>
      <c r="K721" s="120" t="n"/>
      <c r="L721" s="120" t="n"/>
      <c r="M721" s="120" t="n"/>
      <c r="N721" s="122" t="n"/>
      <c r="O721" s="120" t="n"/>
    </row>
    <row r="722" ht="15.75" customHeight="1" s="131">
      <c r="A722" s="120" t="n"/>
      <c r="B722" s="120" t="n"/>
      <c r="C722" s="120" t="n"/>
      <c r="D722" s="120" t="n"/>
      <c r="E722" s="120" t="n"/>
      <c r="F722" s="120" t="n"/>
      <c r="G722" s="120" t="n"/>
      <c r="H722" s="120" t="n"/>
      <c r="I722" s="120" t="n"/>
      <c r="J722" s="120" t="n"/>
      <c r="K722" s="120" t="n"/>
      <c r="L722" s="120" t="n"/>
      <c r="M722" s="120" t="n"/>
      <c r="N722" s="122" t="n"/>
      <c r="O722" s="120" t="n"/>
    </row>
    <row r="723" ht="15.75" customHeight="1" s="131">
      <c r="A723" s="120" t="n"/>
      <c r="B723" s="120" t="n"/>
      <c r="C723" s="120" t="n"/>
      <c r="D723" s="120" t="n"/>
      <c r="E723" s="120" t="n"/>
      <c r="F723" s="120" t="n"/>
      <c r="G723" s="120" t="n"/>
      <c r="H723" s="120" t="n"/>
      <c r="I723" s="120" t="n"/>
      <c r="J723" s="120" t="n"/>
      <c r="K723" s="120" t="n"/>
      <c r="L723" s="120" t="n"/>
      <c r="M723" s="120" t="n"/>
      <c r="N723" s="122" t="n"/>
      <c r="O723" s="120" t="n"/>
    </row>
    <row r="724" ht="15.75" customHeight="1" s="131">
      <c r="A724" s="120" t="n"/>
      <c r="B724" s="120" t="n"/>
      <c r="C724" s="120" t="n"/>
      <c r="D724" s="120" t="n"/>
      <c r="E724" s="120" t="n"/>
      <c r="F724" s="120" t="n"/>
      <c r="G724" s="120" t="n"/>
      <c r="H724" s="120" t="n"/>
      <c r="I724" s="120" t="n"/>
      <c r="J724" s="120" t="n"/>
      <c r="K724" s="120" t="n"/>
      <c r="L724" s="120" t="n"/>
      <c r="M724" s="120" t="n"/>
      <c r="N724" s="122" t="n"/>
      <c r="O724" s="120" t="n"/>
    </row>
    <row r="725" ht="15.75" customHeight="1" s="131">
      <c r="A725" s="120" t="n"/>
      <c r="B725" s="120" t="n"/>
      <c r="C725" s="120" t="n"/>
      <c r="D725" s="120" t="n"/>
      <c r="E725" s="120" t="n"/>
      <c r="F725" s="120" t="n"/>
      <c r="G725" s="120" t="n"/>
      <c r="H725" s="120" t="n"/>
      <c r="I725" s="120" t="n"/>
      <c r="J725" s="120" t="n"/>
      <c r="K725" s="120" t="n"/>
      <c r="L725" s="120" t="n"/>
      <c r="M725" s="120" t="n"/>
      <c r="N725" s="122" t="n"/>
      <c r="O725" s="120" t="n"/>
    </row>
    <row r="726" ht="15.75" customHeight="1" s="131">
      <c r="A726" s="120" t="n"/>
      <c r="B726" s="120" t="n"/>
      <c r="C726" s="120" t="n"/>
      <c r="D726" s="120" t="n"/>
      <c r="E726" s="120" t="n"/>
      <c r="F726" s="120" t="n"/>
      <c r="G726" s="120" t="n"/>
      <c r="H726" s="120" t="n"/>
      <c r="I726" s="120" t="n"/>
      <c r="J726" s="120" t="n"/>
      <c r="K726" s="120" t="n"/>
      <c r="L726" s="120" t="n"/>
      <c r="M726" s="120" t="n"/>
      <c r="N726" s="122" t="n"/>
      <c r="O726" s="120" t="n"/>
    </row>
    <row r="727" ht="15.75" customHeight="1" s="131">
      <c r="A727" s="120" t="n"/>
      <c r="B727" s="120" t="n"/>
      <c r="C727" s="120" t="n"/>
      <c r="D727" s="120" t="n"/>
      <c r="E727" s="120" t="n"/>
      <c r="F727" s="120" t="n"/>
      <c r="G727" s="120" t="n"/>
      <c r="H727" s="120" t="n"/>
      <c r="I727" s="120" t="n"/>
      <c r="J727" s="120" t="n"/>
      <c r="K727" s="120" t="n"/>
      <c r="L727" s="120" t="n"/>
      <c r="M727" s="120" t="n"/>
      <c r="N727" s="122" t="n"/>
      <c r="O727" s="120" t="n"/>
    </row>
    <row r="728" ht="15.75" customHeight="1" s="131">
      <c r="A728" s="120" t="n"/>
      <c r="B728" s="120" t="n"/>
      <c r="C728" s="120" t="n"/>
      <c r="D728" s="120" t="n"/>
      <c r="E728" s="120" t="n"/>
      <c r="F728" s="120" t="n"/>
      <c r="G728" s="120" t="n"/>
      <c r="H728" s="120" t="n"/>
      <c r="I728" s="120" t="n"/>
      <c r="J728" s="120" t="n"/>
      <c r="K728" s="120" t="n"/>
      <c r="L728" s="120" t="n"/>
      <c r="M728" s="120" t="n"/>
      <c r="N728" s="122" t="n"/>
      <c r="O728" s="120" t="n"/>
    </row>
    <row r="729" ht="15.75" customHeight="1" s="131">
      <c r="A729" s="120" t="n"/>
      <c r="B729" s="120" t="n"/>
      <c r="C729" s="120" t="n"/>
      <c r="D729" s="120" t="n"/>
      <c r="E729" s="120" t="n"/>
      <c r="F729" s="120" t="n"/>
      <c r="G729" s="120" t="n"/>
      <c r="H729" s="120" t="n"/>
      <c r="I729" s="120" t="n"/>
      <c r="J729" s="120" t="n"/>
      <c r="K729" s="120" t="n"/>
      <c r="L729" s="120" t="n"/>
      <c r="M729" s="120" t="n"/>
      <c r="N729" s="122" t="n"/>
      <c r="O729" s="120" t="n"/>
    </row>
    <row r="730" ht="15.75" customHeight="1" s="131">
      <c r="A730" s="120" t="n"/>
      <c r="B730" s="120" t="n"/>
      <c r="C730" s="120" t="n"/>
      <c r="D730" s="120" t="n"/>
      <c r="E730" s="120" t="n"/>
      <c r="F730" s="120" t="n"/>
      <c r="G730" s="120" t="n"/>
      <c r="H730" s="120" t="n"/>
      <c r="I730" s="120" t="n"/>
      <c r="J730" s="120" t="n"/>
      <c r="K730" s="120" t="n"/>
      <c r="L730" s="120" t="n"/>
      <c r="M730" s="120" t="n"/>
      <c r="N730" s="122" t="n"/>
      <c r="O730" s="120" t="n"/>
    </row>
    <row r="731" ht="15.75" customHeight="1" s="131">
      <c r="A731" s="120" t="n"/>
      <c r="B731" s="120" t="n"/>
      <c r="C731" s="120" t="n"/>
      <c r="D731" s="120" t="n"/>
      <c r="E731" s="120" t="n"/>
      <c r="F731" s="120" t="n"/>
      <c r="G731" s="120" t="n"/>
      <c r="H731" s="120" t="n"/>
      <c r="I731" s="120" t="n"/>
      <c r="J731" s="120" t="n"/>
      <c r="K731" s="120" t="n"/>
      <c r="L731" s="120" t="n"/>
      <c r="M731" s="120" t="n"/>
      <c r="N731" s="122" t="n"/>
      <c r="O731" s="120" t="n"/>
    </row>
    <row r="732" ht="15.75" customHeight="1" s="131">
      <c r="A732" s="120" t="n"/>
      <c r="B732" s="120" t="n"/>
      <c r="C732" s="120" t="n"/>
      <c r="D732" s="120" t="n"/>
      <c r="E732" s="120" t="n"/>
      <c r="F732" s="120" t="n"/>
      <c r="G732" s="120" t="n"/>
      <c r="H732" s="120" t="n"/>
      <c r="I732" s="120" t="n"/>
      <c r="J732" s="120" t="n"/>
      <c r="K732" s="120" t="n"/>
      <c r="L732" s="120" t="n"/>
      <c r="M732" s="120" t="n"/>
      <c r="N732" s="122" t="n"/>
      <c r="O732" s="120" t="n"/>
    </row>
    <row r="733" ht="15.75" customHeight="1" s="131">
      <c r="A733" s="120" t="n"/>
      <c r="B733" s="120" t="n"/>
      <c r="C733" s="120" t="n"/>
      <c r="D733" s="120" t="n"/>
      <c r="E733" s="120" t="n"/>
      <c r="F733" s="120" t="n"/>
      <c r="G733" s="120" t="n"/>
      <c r="H733" s="120" t="n"/>
      <c r="I733" s="120" t="n"/>
      <c r="J733" s="120" t="n"/>
      <c r="K733" s="120" t="n"/>
      <c r="L733" s="120" t="n"/>
      <c r="M733" s="120" t="n"/>
      <c r="N733" s="122" t="n"/>
      <c r="O733" s="120" t="n"/>
    </row>
    <row r="734" ht="15.75" customHeight="1" s="131">
      <c r="A734" s="120" t="n"/>
      <c r="B734" s="120" t="n"/>
      <c r="C734" s="120" t="n"/>
      <c r="D734" s="120" t="n"/>
      <c r="E734" s="120" t="n"/>
      <c r="F734" s="120" t="n"/>
      <c r="G734" s="120" t="n"/>
      <c r="H734" s="120" t="n"/>
      <c r="I734" s="120" t="n"/>
      <c r="J734" s="120" t="n"/>
      <c r="K734" s="120" t="n"/>
      <c r="L734" s="120" t="n"/>
      <c r="M734" s="120" t="n"/>
      <c r="N734" s="122" t="n"/>
      <c r="O734" s="120" t="n"/>
    </row>
    <row r="735" ht="15.75" customHeight="1" s="131">
      <c r="A735" s="120" t="n"/>
      <c r="B735" s="120" t="n"/>
      <c r="C735" s="120" t="n"/>
      <c r="D735" s="120" t="n"/>
      <c r="E735" s="120" t="n"/>
      <c r="F735" s="120" t="n"/>
      <c r="G735" s="120" t="n"/>
      <c r="H735" s="120" t="n"/>
      <c r="I735" s="120" t="n"/>
      <c r="J735" s="120" t="n"/>
      <c r="K735" s="120" t="n"/>
      <c r="L735" s="120" t="n"/>
      <c r="M735" s="120" t="n"/>
      <c r="N735" s="122" t="n"/>
      <c r="O735" s="120" t="n"/>
    </row>
    <row r="736" ht="15.75" customHeight="1" s="131">
      <c r="A736" s="120" t="n"/>
      <c r="B736" s="120" t="n"/>
      <c r="C736" s="120" t="n"/>
      <c r="D736" s="120" t="n"/>
      <c r="E736" s="120" t="n"/>
      <c r="F736" s="120" t="n"/>
      <c r="G736" s="120" t="n"/>
      <c r="H736" s="120" t="n"/>
      <c r="I736" s="120" t="n"/>
      <c r="J736" s="120" t="n"/>
      <c r="K736" s="120" t="n"/>
      <c r="L736" s="120" t="n"/>
      <c r="M736" s="120" t="n"/>
      <c r="N736" s="122" t="n"/>
      <c r="O736" s="120" t="n"/>
    </row>
    <row r="737" ht="15.75" customHeight="1" s="131">
      <c r="A737" s="120" t="n"/>
      <c r="B737" s="120" t="n"/>
      <c r="C737" s="120" t="n"/>
      <c r="D737" s="120" t="n"/>
      <c r="E737" s="120" t="n"/>
      <c r="F737" s="120" t="n"/>
      <c r="G737" s="120" t="n"/>
      <c r="H737" s="120" t="n"/>
      <c r="I737" s="120" t="n"/>
      <c r="J737" s="120" t="n"/>
      <c r="K737" s="120" t="n"/>
      <c r="L737" s="120" t="n"/>
      <c r="M737" s="120" t="n"/>
      <c r="N737" s="122" t="n"/>
      <c r="O737" s="120" t="n"/>
    </row>
    <row r="738" ht="15.75" customHeight="1" s="131">
      <c r="A738" s="120" t="n"/>
      <c r="B738" s="120" t="n"/>
      <c r="C738" s="120" t="n"/>
      <c r="D738" s="120" t="n"/>
      <c r="E738" s="120" t="n"/>
      <c r="F738" s="120" t="n"/>
      <c r="G738" s="120" t="n"/>
      <c r="H738" s="120" t="n"/>
      <c r="I738" s="120" t="n"/>
      <c r="J738" s="120" t="n"/>
      <c r="K738" s="120" t="n"/>
      <c r="L738" s="120" t="n"/>
      <c r="M738" s="120" t="n"/>
      <c r="N738" s="122" t="n"/>
      <c r="O738" s="120" t="n"/>
    </row>
    <row r="739" ht="15.75" customHeight="1" s="131">
      <c r="A739" s="120" t="n"/>
      <c r="B739" s="120" t="n"/>
      <c r="C739" s="120" t="n"/>
      <c r="D739" s="120" t="n"/>
      <c r="E739" s="120" t="n"/>
      <c r="F739" s="120" t="n"/>
      <c r="G739" s="120" t="n"/>
      <c r="H739" s="120" t="n"/>
      <c r="I739" s="120" t="n"/>
      <c r="J739" s="120" t="n"/>
      <c r="K739" s="120" t="n"/>
      <c r="L739" s="120" t="n"/>
      <c r="M739" s="120" t="n"/>
      <c r="N739" s="122" t="n"/>
      <c r="O739" s="120" t="n"/>
    </row>
    <row r="740" ht="15.75" customHeight="1" s="131">
      <c r="A740" s="120" t="n"/>
      <c r="B740" s="120" t="n"/>
      <c r="C740" s="120" t="n"/>
      <c r="D740" s="120" t="n"/>
      <c r="E740" s="120" t="n"/>
      <c r="F740" s="120" t="n"/>
      <c r="G740" s="120" t="n"/>
      <c r="H740" s="120" t="n"/>
      <c r="I740" s="120" t="n"/>
      <c r="J740" s="120" t="n"/>
      <c r="K740" s="120" t="n"/>
      <c r="L740" s="120" t="n"/>
      <c r="M740" s="120" t="n"/>
      <c r="N740" s="122" t="n"/>
      <c r="O740" s="120" t="n"/>
    </row>
    <row r="741" ht="15.75" customHeight="1" s="131">
      <c r="A741" s="120" t="n"/>
      <c r="B741" s="120" t="n"/>
      <c r="C741" s="120" t="n"/>
      <c r="D741" s="120" t="n"/>
      <c r="E741" s="120" t="n"/>
      <c r="F741" s="120" t="n"/>
      <c r="G741" s="120" t="n"/>
      <c r="H741" s="120" t="n"/>
      <c r="I741" s="120" t="n"/>
      <c r="J741" s="120" t="n"/>
      <c r="K741" s="120" t="n"/>
      <c r="L741" s="120" t="n"/>
      <c r="M741" s="120" t="n"/>
      <c r="N741" s="122" t="n"/>
      <c r="O741" s="120" t="n"/>
    </row>
    <row r="742" ht="15.75" customHeight="1" s="131">
      <c r="A742" s="120" t="n"/>
      <c r="B742" s="120" t="n"/>
      <c r="C742" s="120" t="n"/>
      <c r="D742" s="120" t="n"/>
      <c r="E742" s="120" t="n"/>
      <c r="F742" s="120" t="n"/>
      <c r="G742" s="120" t="n"/>
      <c r="H742" s="120" t="n"/>
      <c r="I742" s="120" t="n"/>
      <c r="J742" s="120" t="n"/>
      <c r="K742" s="120" t="n"/>
      <c r="L742" s="120" t="n"/>
      <c r="M742" s="120" t="n"/>
      <c r="N742" s="122" t="n"/>
      <c r="O742" s="120" t="n"/>
    </row>
    <row r="743" ht="15.75" customHeight="1" s="131">
      <c r="A743" s="120" t="n"/>
      <c r="B743" s="120" t="n"/>
      <c r="C743" s="120" t="n"/>
      <c r="D743" s="120" t="n"/>
      <c r="E743" s="120" t="n"/>
      <c r="F743" s="120" t="n"/>
      <c r="G743" s="120" t="n"/>
      <c r="H743" s="120" t="n"/>
      <c r="I743" s="120" t="n"/>
      <c r="J743" s="120" t="n"/>
      <c r="K743" s="120" t="n"/>
      <c r="L743" s="120" t="n"/>
      <c r="M743" s="120" t="n"/>
      <c r="N743" s="122" t="n"/>
      <c r="O743" s="120" t="n"/>
    </row>
    <row r="744" ht="15.75" customHeight="1" s="131">
      <c r="A744" s="120" t="n"/>
      <c r="B744" s="120" t="n"/>
      <c r="C744" s="120" t="n"/>
      <c r="D744" s="120" t="n"/>
      <c r="E744" s="120" t="n"/>
      <c r="F744" s="120" t="n"/>
      <c r="G744" s="120" t="n"/>
      <c r="H744" s="120" t="n"/>
      <c r="I744" s="120" t="n"/>
      <c r="J744" s="120" t="n"/>
      <c r="K744" s="120" t="n"/>
      <c r="L744" s="120" t="n"/>
      <c r="M744" s="120" t="n"/>
      <c r="N744" s="122" t="n"/>
      <c r="O744" s="120" t="n"/>
    </row>
    <row r="745" ht="15.75" customHeight="1" s="131">
      <c r="A745" s="120" t="n"/>
      <c r="B745" s="120" t="n"/>
      <c r="C745" s="120" t="n"/>
      <c r="D745" s="120" t="n"/>
      <c r="E745" s="120" t="n"/>
      <c r="F745" s="120" t="n"/>
      <c r="G745" s="120" t="n"/>
      <c r="H745" s="120" t="n"/>
      <c r="I745" s="120" t="n"/>
      <c r="J745" s="120" t="n"/>
      <c r="K745" s="120" t="n"/>
      <c r="L745" s="120" t="n"/>
      <c r="M745" s="120" t="n"/>
      <c r="N745" s="122" t="n"/>
      <c r="O745" s="120" t="n"/>
    </row>
    <row r="746" ht="15.75" customHeight="1" s="131">
      <c r="A746" s="120" t="n"/>
      <c r="B746" s="120" t="n"/>
      <c r="C746" s="120" t="n"/>
      <c r="D746" s="120" t="n"/>
      <c r="E746" s="120" t="n"/>
      <c r="F746" s="120" t="n"/>
      <c r="G746" s="120" t="n"/>
      <c r="H746" s="120" t="n"/>
      <c r="I746" s="120" t="n"/>
      <c r="J746" s="120" t="n"/>
      <c r="K746" s="120" t="n"/>
      <c r="L746" s="120" t="n"/>
      <c r="M746" s="120" t="n"/>
      <c r="N746" s="122" t="n"/>
      <c r="O746" s="120" t="n"/>
    </row>
    <row r="747" ht="15.75" customHeight="1" s="131">
      <c r="A747" s="120" t="n"/>
      <c r="B747" s="120" t="n"/>
      <c r="C747" s="120" t="n"/>
      <c r="D747" s="120" t="n"/>
      <c r="E747" s="120" t="n"/>
      <c r="F747" s="120" t="n"/>
      <c r="G747" s="120" t="n"/>
      <c r="H747" s="120" t="n"/>
      <c r="I747" s="120" t="n"/>
      <c r="J747" s="120" t="n"/>
      <c r="K747" s="120" t="n"/>
      <c r="L747" s="120" t="n"/>
      <c r="M747" s="120" t="n"/>
      <c r="N747" s="122" t="n"/>
      <c r="O747" s="120" t="n"/>
    </row>
    <row r="748" ht="15.75" customHeight="1" s="131">
      <c r="A748" s="120" t="n"/>
      <c r="B748" s="120" t="n"/>
      <c r="C748" s="120" t="n"/>
      <c r="D748" s="120" t="n"/>
      <c r="E748" s="120" t="n"/>
      <c r="F748" s="120" t="n"/>
      <c r="G748" s="120" t="n"/>
      <c r="H748" s="120" t="n"/>
      <c r="I748" s="120" t="n"/>
      <c r="J748" s="120" t="n"/>
      <c r="K748" s="120" t="n"/>
      <c r="L748" s="120" t="n"/>
      <c r="M748" s="120" t="n"/>
      <c r="N748" s="122" t="n"/>
      <c r="O748" s="120" t="n"/>
    </row>
    <row r="749" ht="15.75" customHeight="1" s="131">
      <c r="A749" s="120" t="n"/>
      <c r="B749" s="120" t="n"/>
      <c r="C749" s="120" t="n"/>
      <c r="D749" s="120" t="n"/>
      <c r="E749" s="120" t="n"/>
      <c r="F749" s="120" t="n"/>
      <c r="G749" s="120" t="n"/>
      <c r="H749" s="120" t="n"/>
      <c r="I749" s="120" t="n"/>
      <c r="J749" s="120" t="n"/>
      <c r="K749" s="120" t="n"/>
      <c r="L749" s="120" t="n"/>
      <c r="M749" s="120" t="n"/>
      <c r="N749" s="122" t="n"/>
      <c r="O749" s="120" t="n"/>
    </row>
    <row r="750" ht="15.75" customHeight="1" s="131">
      <c r="A750" s="120" t="n"/>
      <c r="B750" s="120" t="n"/>
      <c r="C750" s="120" t="n"/>
      <c r="D750" s="120" t="n"/>
      <c r="E750" s="120" t="n"/>
      <c r="F750" s="120" t="n"/>
      <c r="G750" s="120" t="n"/>
      <c r="H750" s="120" t="n"/>
      <c r="I750" s="120" t="n"/>
      <c r="J750" s="120" t="n"/>
      <c r="K750" s="120" t="n"/>
      <c r="L750" s="120" t="n"/>
      <c r="M750" s="120" t="n"/>
      <c r="N750" s="122" t="n"/>
      <c r="O750" s="120" t="n"/>
    </row>
    <row r="751" ht="15.75" customHeight="1" s="131">
      <c r="A751" s="120" t="n"/>
      <c r="B751" s="120" t="n"/>
      <c r="C751" s="120" t="n"/>
      <c r="D751" s="120" t="n"/>
      <c r="E751" s="120" t="n"/>
      <c r="F751" s="120" t="n"/>
      <c r="G751" s="120" t="n"/>
      <c r="H751" s="120" t="n"/>
      <c r="I751" s="120" t="n"/>
      <c r="J751" s="120" t="n"/>
      <c r="K751" s="120" t="n"/>
      <c r="L751" s="120" t="n"/>
      <c r="M751" s="120" t="n"/>
      <c r="N751" s="122" t="n"/>
      <c r="O751" s="120" t="n"/>
    </row>
    <row r="752" ht="15.75" customHeight="1" s="131">
      <c r="A752" s="120" t="n"/>
      <c r="B752" s="120" t="n"/>
      <c r="C752" s="120" t="n"/>
      <c r="D752" s="120" t="n"/>
      <c r="E752" s="120" t="n"/>
      <c r="F752" s="120" t="n"/>
      <c r="G752" s="120" t="n"/>
      <c r="H752" s="120" t="n"/>
      <c r="I752" s="120" t="n"/>
      <c r="J752" s="120" t="n"/>
      <c r="K752" s="120" t="n"/>
      <c r="L752" s="120" t="n"/>
      <c r="M752" s="120" t="n"/>
      <c r="N752" s="122" t="n"/>
      <c r="O752" s="120" t="n"/>
    </row>
    <row r="753" ht="15.75" customHeight="1" s="131">
      <c r="A753" s="120" t="n"/>
      <c r="B753" s="120" t="n"/>
      <c r="C753" s="120" t="n"/>
      <c r="D753" s="120" t="n"/>
      <c r="E753" s="120" t="n"/>
      <c r="F753" s="120" t="n"/>
      <c r="G753" s="120" t="n"/>
      <c r="H753" s="120" t="n"/>
      <c r="I753" s="120" t="n"/>
      <c r="J753" s="120" t="n"/>
      <c r="K753" s="120" t="n"/>
      <c r="L753" s="120" t="n"/>
      <c r="M753" s="120" t="n"/>
      <c r="N753" s="122" t="n"/>
      <c r="O753" s="120" t="n"/>
    </row>
    <row r="754" ht="15.75" customHeight="1" s="131">
      <c r="A754" s="120" t="n"/>
      <c r="B754" s="120" t="n"/>
      <c r="C754" s="120" t="n"/>
      <c r="D754" s="120" t="n"/>
      <c r="E754" s="120" t="n"/>
      <c r="F754" s="120" t="n"/>
      <c r="G754" s="120" t="n"/>
      <c r="H754" s="120" t="n"/>
      <c r="I754" s="120" t="n"/>
      <c r="J754" s="120" t="n"/>
      <c r="K754" s="120" t="n"/>
      <c r="L754" s="120" t="n"/>
      <c r="M754" s="120" t="n"/>
      <c r="N754" s="122" t="n"/>
      <c r="O754" s="120" t="n"/>
    </row>
    <row r="755" ht="15.75" customHeight="1" s="131">
      <c r="A755" s="120" t="n"/>
      <c r="B755" s="120" t="n"/>
      <c r="C755" s="120" t="n"/>
      <c r="D755" s="120" t="n"/>
      <c r="E755" s="120" t="n"/>
      <c r="F755" s="120" t="n"/>
      <c r="G755" s="120" t="n"/>
      <c r="H755" s="120" t="n"/>
      <c r="I755" s="120" t="n"/>
      <c r="J755" s="120" t="n"/>
      <c r="K755" s="120" t="n"/>
      <c r="L755" s="120" t="n"/>
      <c r="M755" s="120" t="n"/>
      <c r="N755" s="122" t="n"/>
      <c r="O755" s="120" t="n"/>
    </row>
    <row r="756" ht="15.75" customHeight="1" s="131">
      <c r="A756" s="120" t="n"/>
      <c r="B756" s="120" t="n"/>
      <c r="C756" s="120" t="n"/>
      <c r="D756" s="120" t="n"/>
      <c r="E756" s="120" t="n"/>
      <c r="F756" s="120" t="n"/>
      <c r="G756" s="120" t="n"/>
      <c r="H756" s="120" t="n"/>
      <c r="I756" s="120" t="n"/>
      <c r="J756" s="120" t="n"/>
      <c r="K756" s="120" t="n"/>
      <c r="L756" s="120" t="n"/>
      <c r="M756" s="120" t="n"/>
      <c r="N756" s="122" t="n"/>
      <c r="O756" s="120" t="n"/>
    </row>
    <row r="757" ht="15.75" customHeight="1" s="131">
      <c r="A757" s="120" t="n"/>
      <c r="B757" s="120" t="n"/>
      <c r="C757" s="120" t="n"/>
      <c r="D757" s="120" t="n"/>
      <c r="E757" s="120" t="n"/>
      <c r="F757" s="120" t="n"/>
      <c r="G757" s="120" t="n"/>
      <c r="H757" s="120" t="n"/>
      <c r="I757" s="120" t="n"/>
      <c r="J757" s="120" t="n"/>
      <c r="K757" s="120" t="n"/>
      <c r="L757" s="120" t="n"/>
      <c r="M757" s="120" t="n"/>
      <c r="N757" s="122" t="n"/>
      <c r="O757" s="120" t="n"/>
    </row>
    <row r="758" ht="15.75" customHeight="1" s="131">
      <c r="A758" s="120" t="n"/>
      <c r="B758" s="120" t="n"/>
      <c r="C758" s="120" t="n"/>
      <c r="D758" s="120" t="n"/>
      <c r="E758" s="120" t="n"/>
      <c r="F758" s="120" t="n"/>
      <c r="G758" s="120" t="n"/>
      <c r="H758" s="120" t="n"/>
      <c r="I758" s="120" t="n"/>
      <c r="J758" s="120" t="n"/>
      <c r="K758" s="120" t="n"/>
      <c r="L758" s="120" t="n"/>
      <c r="M758" s="120" t="n"/>
      <c r="N758" s="122" t="n"/>
      <c r="O758" s="120" t="n"/>
    </row>
    <row r="759" ht="15.75" customHeight="1" s="131">
      <c r="A759" s="120" t="n"/>
      <c r="B759" s="120" t="n"/>
      <c r="C759" s="120" t="n"/>
      <c r="D759" s="120" t="n"/>
      <c r="E759" s="120" t="n"/>
      <c r="F759" s="120" t="n"/>
      <c r="G759" s="120" t="n"/>
      <c r="H759" s="120" t="n"/>
      <c r="I759" s="120" t="n"/>
      <c r="J759" s="120" t="n"/>
      <c r="K759" s="120" t="n"/>
      <c r="L759" s="120" t="n"/>
      <c r="M759" s="120" t="n"/>
      <c r="N759" s="122" t="n"/>
      <c r="O759" s="120" t="n"/>
    </row>
    <row r="760" ht="15.75" customHeight="1" s="131">
      <c r="A760" s="120" t="n"/>
      <c r="B760" s="120" t="n"/>
      <c r="C760" s="120" t="n"/>
      <c r="D760" s="120" t="n"/>
      <c r="E760" s="120" t="n"/>
      <c r="F760" s="120" t="n"/>
      <c r="G760" s="120" t="n"/>
      <c r="H760" s="120" t="n"/>
      <c r="I760" s="120" t="n"/>
      <c r="J760" s="120" t="n"/>
      <c r="K760" s="120" t="n"/>
      <c r="L760" s="120" t="n"/>
      <c r="M760" s="120" t="n"/>
      <c r="N760" s="122" t="n"/>
      <c r="O760" s="120" t="n"/>
    </row>
    <row r="761" ht="15.75" customHeight="1" s="131">
      <c r="A761" s="120" t="n"/>
      <c r="B761" s="120" t="n"/>
      <c r="C761" s="120" t="n"/>
      <c r="D761" s="120" t="n"/>
      <c r="E761" s="120" t="n"/>
      <c r="F761" s="120" t="n"/>
      <c r="G761" s="120" t="n"/>
      <c r="H761" s="120" t="n"/>
      <c r="I761" s="120" t="n"/>
      <c r="J761" s="120" t="n"/>
      <c r="K761" s="120" t="n"/>
      <c r="L761" s="120" t="n"/>
      <c r="M761" s="120" t="n"/>
      <c r="N761" s="122" t="n"/>
      <c r="O761" s="120" t="n"/>
    </row>
    <row r="762" ht="15.75" customHeight="1" s="131">
      <c r="A762" s="120" t="n"/>
      <c r="B762" s="120" t="n"/>
      <c r="C762" s="120" t="n"/>
      <c r="D762" s="120" t="n"/>
      <c r="E762" s="120" t="n"/>
      <c r="F762" s="120" t="n"/>
      <c r="G762" s="120" t="n"/>
      <c r="H762" s="120" t="n"/>
      <c r="I762" s="120" t="n"/>
      <c r="J762" s="120" t="n"/>
      <c r="K762" s="120" t="n"/>
      <c r="L762" s="120" t="n"/>
      <c r="M762" s="120" t="n"/>
      <c r="N762" s="122" t="n"/>
      <c r="O762" s="120" t="n"/>
    </row>
    <row r="763" ht="15.75" customHeight="1" s="131">
      <c r="A763" s="120" t="n"/>
      <c r="B763" s="120" t="n"/>
      <c r="C763" s="120" t="n"/>
      <c r="D763" s="120" t="n"/>
      <c r="E763" s="120" t="n"/>
      <c r="F763" s="120" t="n"/>
      <c r="G763" s="120" t="n"/>
      <c r="H763" s="120" t="n"/>
      <c r="I763" s="120" t="n"/>
      <c r="J763" s="120" t="n"/>
      <c r="K763" s="120" t="n"/>
      <c r="L763" s="120" t="n"/>
      <c r="M763" s="120" t="n"/>
      <c r="N763" s="122" t="n"/>
      <c r="O763" s="120" t="n"/>
    </row>
    <row r="764" ht="15.75" customHeight="1" s="131">
      <c r="A764" s="120" t="n"/>
      <c r="B764" s="120" t="n"/>
      <c r="C764" s="120" t="n"/>
      <c r="D764" s="120" t="n"/>
      <c r="E764" s="120" t="n"/>
      <c r="F764" s="120" t="n"/>
      <c r="G764" s="120" t="n"/>
      <c r="H764" s="120" t="n"/>
      <c r="I764" s="120" t="n"/>
      <c r="J764" s="120" t="n"/>
      <c r="K764" s="120" t="n"/>
      <c r="L764" s="120" t="n"/>
      <c r="M764" s="120" t="n"/>
      <c r="N764" s="122" t="n"/>
      <c r="O764" s="120" t="n"/>
    </row>
    <row r="765" ht="15.75" customHeight="1" s="131">
      <c r="A765" s="120" t="n"/>
      <c r="B765" s="120" t="n"/>
      <c r="C765" s="120" t="n"/>
      <c r="D765" s="120" t="n"/>
      <c r="E765" s="120" t="n"/>
      <c r="F765" s="120" t="n"/>
      <c r="G765" s="120" t="n"/>
      <c r="H765" s="120" t="n"/>
      <c r="I765" s="120" t="n"/>
      <c r="J765" s="120" t="n"/>
      <c r="K765" s="120" t="n"/>
      <c r="L765" s="120" t="n"/>
      <c r="M765" s="120" t="n"/>
      <c r="N765" s="122" t="n"/>
      <c r="O765" s="120" t="n"/>
    </row>
    <row r="766" ht="15.75" customHeight="1" s="131">
      <c r="A766" s="120" t="n"/>
      <c r="B766" s="120" t="n"/>
      <c r="C766" s="120" t="n"/>
      <c r="D766" s="120" t="n"/>
      <c r="E766" s="120" t="n"/>
      <c r="F766" s="120" t="n"/>
      <c r="G766" s="120" t="n"/>
      <c r="H766" s="120" t="n"/>
      <c r="I766" s="120" t="n"/>
      <c r="J766" s="120" t="n"/>
      <c r="K766" s="120" t="n"/>
      <c r="L766" s="120" t="n"/>
      <c r="M766" s="120" t="n"/>
      <c r="N766" s="122" t="n"/>
      <c r="O766" s="120" t="n"/>
    </row>
    <row r="767" ht="15.75" customHeight="1" s="131">
      <c r="A767" s="120" t="n"/>
      <c r="B767" s="120" t="n"/>
      <c r="C767" s="120" t="n"/>
      <c r="D767" s="120" t="n"/>
      <c r="E767" s="120" t="n"/>
      <c r="F767" s="120" t="n"/>
      <c r="G767" s="120" t="n"/>
      <c r="H767" s="120" t="n"/>
      <c r="I767" s="120" t="n"/>
      <c r="J767" s="120" t="n"/>
      <c r="K767" s="120" t="n"/>
      <c r="L767" s="120" t="n"/>
      <c r="M767" s="120" t="n"/>
      <c r="N767" s="122" t="n"/>
      <c r="O767" s="120" t="n"/>
    </row>
    <row r="768" ht="15.75" customHeight="1" s="131">
      <c r="A768" s="120" t="n"/>
      <c r="B768" s="120" t="n"/>
      <c r="C768" s="120" t="n"/>
      <c r="D768" s="120" t="n"/>
      <c r="E768" s="120" t="n"/>
      <c r="F768" s="120" t="n"/>
      <c r="G768" s="120" t="n"/>
      <c r="H768" s="120" t="n"/>
      <c r="I768" s="120" t="n"/>
      <c r="J768" s="120" t="n"/>
      <c r="K768" s="120" t="n"/>
      <c r="L768" s="120" t="n"/>
      <c r="M768" s="120" t="n"/>
      <c r="N768" s="122" t="n"/>
      <c r="O768" s="120" t="n"/>
    </row>
    <row r="769" ht="15.75" customHeight="1" s="131">
      <c r="A769" s="120" t="n"/>
      <c r="B769" s="120" t="n"/>
      <c r="C769" s="120" t="n"/>
      <c r="D769" s="120" t="n"/>
      <c r="E769" s="120" t="n"/>
      <c r="F769" s="120" t="n"/>
      <c r="G769" s="120" t="n"/>
      <c r="H769" s="120" t="n"/>
      <c r="I769" s="120" t="n"/>
      <c r="J769" s="120" t="n"/>
      <c r="K769" s="120" t="n"/>
      <c r="L769" s="120" t="n"/>
      <c r="M769" s="120" t="n"/>
      <c r="N769" s="122" t="n"/>
      <c r="O769" s="120" t="n"/>
    </row>
    <row r="770" ht="15.75" customHeight="1" s="131">
      <c r="A770" s="120" t="n"/>
      <c r="B770" s="120" t="n"/>
      <c r="C770" s="120" t="n"/>
      <c r="D770" s="120" t="n"/>
      <c r="E770" s="120" t="n"/>
      <c r="F770" s="120" t="n"/>
      <c r="G770" s="120" t="n"/>
      <c r="H770" s="120" t="n"/>
      <c r="I770" s="120" t="n"/>
      <c r="J770" s="120" t="n"/>
      <c r="K770" s="120" t="n"/>
      <c r="L770" s="120" t="n"/>
      <c r="M770" s="120" t="n"/>
      <c r="N770" s="122" t="n"/>
      <c r="O770" s="120" t="n"/>
    </row>
    <row r="771" ht="15.75" customHeight="1" s="131">
      <c r="A771" s="120" t="n"/>
      <c r="B771" s="120" t="n"/>
      <c r="C771" s="120" t="n"/>
      <c r="D771" s="120" t="n"/>
      <c r="E771" s="120" t="n"/>
      <c r="F771" s="120" t="n"/>
      <c r="G771" s="120" t="n"/>
      <c r="H771" s="120" t="n"/>
      <c r="I771" s="120" t="n"/>
      <c r="J771" s="120" t="n"/>
      <c r="K771" s="120" t="n"/>
      <c r="L771" s="120" t="n"/>
      <c r="M771" s="120" t="n"/>
      <c r="N771" s="122" t="n"/>
      <c r="O771" s="120" t="n"/>
    </row>
    <row r="772" ht="15.75" customHeight="1" s="131">
      <c r="A772" s="120" t="n"/>
      <c r="B772" s="120" t="n"/>
      <c r="C772" s="120" t="n"/>
      <c r="D772" s="120" t="n"/>
      <c r="E772" s="120" t="n"/>
      <c r="F772" s="120" t="n"/>
      <c r="G772" s="120" t="n"/>
      <c r="H772" s="120" t="n"/>
      <c r="I772" s="120" t="n"/>
      <c r="J772" s="120" t="n"/>
      <c r="K772" s="120" t="n"/>
      <c r="L772" s="120" t="n"/>
      <c r="M772" s="120" t="n"/>
      <c r="N772" s="122" t="n"/>
      <c r="O772" s="120" t="n"/>
    </row>
    <row r="773" ht="15.75" customHeight="1" s="131">
      <c r="A773" s="120" t="n"/>
      <c r="B773" s="120" t="n"/>
      <c r="C773" s="120" t="n"/>
      <c r="D773" s="120" t="n"/>
      <c r="E773" s="120" t="n"/>
      <c r="F773" s="120" t="n"/>
      <c r="G773" s="120" t="n"/>
      <c r="H773" s="120" t="n"/>
      <c r="I773" s="120" t="n"/>
      <c r="J773" s="120" t="n"/>
      <c r="K773" s="120" t="n"/>
      <c r="L773" s="120" t="n"/>
      <c r="M773" s="120" t="n"/>
      <c r="N773" s="122" t="n"/>
      <c r="O773" s="120" t="n"/>
    </row>
    <row r="774" ht="15.75" customHeight="1" s="131">
      <c r="A774" s="120" t="n"/>
      <c r="B774" s="120" t="n"/>
      <c r="C774" s="120" t="n"/>
      <c r="D774" s="120" t="n"/>
      <c r="E774" s="120" t="n"/>
      <c r="F774" s="120" t="n"/>
      <c r="G774" s="120" t="n"/>
      <c r="H774" s="120" t="n"/>
      <c r="I774" s="120" t="n"/>
      <c r="J774" s="120" t="n"/>
      <c r="K774" s="120" t="n"/>
      <c r="L774" s="120" t="n"/>
      <c r="M774" s="120" t="n"/>
      <c r="N774" s="122" t="n"/>
      <c r="O774" s="120" t="n"/>
    </row>
    <row r="775" ht="15.75" customHeight="1" s="131">
      <c r="A775" s="120" t="n"/>
      <c r="B775" s="120" t="n"/>
      <c r="C775" s="120" t="n"/>
      <c r="D775" s="120" t="n"/>
      <c r="E775" s="120" t="n"/>
      <c r="F775" s="120" t="n"/>
      <c r="G775" s="120" t="n"/>
      <c r="H775" s="120" t="n"/>
      <c r="I775" s="120" t="n"/>
      <c r="J775" s="120" t="n"/>
      <c r="K775" s="120" t="n"/>
      <c r="L775" s="120" t="n"/>
      <c r="M775" s="120" t="n"/>
      <c r="N775" s="122" t="n"/>
      <c r="O775" s="120" t="n"/>
    </row>
    <row r="776" ht="15.75" customHeight="1" s="131">
      <c r="A776" s="120" t="n"/>
      <c r="B776" s="120" t="n"/>
      <c r="C776" s="120" t="n"/>
      <c r="D776" s="120" t="n"/>
      <c r="E776" s="120" t="n"/>
      <c r="F776" s="120" t="n"/>
      <c r="G776" s="120" t="n"/>
      <c r="H776" s="120" t="n"/>
      <c r="I776" s="120" t="n"/>
      <c r="J776" s="120" t="n"/>
      <c r="K776" s="120" t="n"/>
      <c r="L776" s="120" t="n"/>
      <c r="M776" s="120" t="n"/>
      <c r="N776" s="122" t="n"/>
      <c r="O776" s="120" t="n"/>
    </row>
    <row r="777" ht="15.75" customHeight="1" s="131">
      <c r="A777" s="120" t="n"/>
      <c r="B777" s="120" t="n"/>
      <c r="C777" s="120" t="n"/>
      <c r="D777" s="120" t="n"/>
      <c r="E777" s="120" t="n"/>
      <c r="F777" s="120" t="n"/>
      <c r="G777" s="120" t="n"/>
      <c r="H777" s="120" t="n"/>
      <c r="I777" s="120" t="n"/>
      <c r="J777" s="120" t="n"/>
      <c r="K777" s="120" t="n"/>
      <c r="L777" s="120" t="n"/>
      <c r="M777" s="120" t="n"/>
      <c r="N777" s="122" t="n"/>
      <c r="O777" s="120" t="n"/>
    </row>
    <row r="778" ht="15.75" customHeight="1" s="131">
      <c r="A778" s="120" t="n"/>
      <c r="B778" s="120" t="n"/>
      <c r="C778" s="120" t="n"/>
      <c r="D778" s="120" t="n"/>
      <c r="E778" s="120" t="n"/>
      <c r="F778" s="120" t="n"/>
      <c r="G778" s="120" t="n"/>
      <c r="H778" s="120" t="n"/>
      <c r="I778" s="120" t="n"/>
      <c r="J778" s="120" t="n"/>
      <c r="K778" s="120" t="n"/>
      <c r="L778" s="120" t="n"/>
      <c r="M778" s="120" t="n"/>
      <c r="N778" s="122" t="n"/>
      <c r="O778" s="120" t="n"/>
    </row>
    <row r="779" ht="15.75" customHeight="1" s="131">
      <c r="A779" s="120" t="n"/>
      <c r="B779" s="120" t="n"/>
      <c r="C779" s="120" t="n"/>
      <c r="D779" s="120" t="n"/>
      <c r="E779" s="120" t="n"/>
      <c r="F779" s="120" t="n"/>
      <c r="G779" s="120" t="n"/>
      <c r="H779" s="120" t="n"/>
      <c r="I779" s="120" t="n"/>
      <c r="J779" s="120" t="n"/>
      <c r="K779" s="120" t="n"/>
      <c r="L779" s="120" t="n"/>
      <c r="M779" s="120" t="n"/>
      <c r="N779" s="122" t="n"/>
      <c r="O779" s="120" t="n"/>
    </row>
    <row r="780" ht="15.75" customHeight="1" s="131">
      <c r="A780" s="120" t="n"/>
      <c r="B780" s="120" t="n"/>
      <c r="C780" s="120" t="n"/>
      <c r="D780" s="120" t="n"/>
      <c r="E780" s="120" t="n"/>
      <c r="F780" s="120" t="n"/>
      <c r="G780" s="120" t="n"/>
      <c r="H780" s="120" t="n"/>
      <c r="I780" s="120" t="n"/>
      <c r="J780" s="120" t="n"/>
      <c r="K780" s="120" t="n"/>
      <c r="L780" s="120" t="n"/>
      <c r="M780" s="120" t="n"/>
      <c r="N780" s="122" t="n"/>
      <c r="O780" s="120" t="n"/>
    </row>
    <row r="781" ht="15.75" customHeight="1" s="131">
      <c r="A781" s="120" t="n"/>
      <c r="B781" s="120" t="n"/>
      <c r="C781" s="120" t="n"/>
      <c r="D781" s="120" t="n"/>
      <c r="E781" s="120" t="n"/>
      <c r="F781" s="120" t="n"/>
      <c r="G781" s="120" t="n"/>
      <c r="H781" s="120" t="n"/>
      <c r="I781" s="120" t="n"/>
      <c r="J781" s="120" t="n"/>
      <c r="K781" s="120" t="n"/>
      <c r="L781" s="120" t="n"/>
      <c r="M781" s="120" t="n"/>
      <c r="N781" s="122" t="n"/>
      <c r="O781" s="120" t="n"/>
    </row>
    <row r="782" ht="15.75" customHeight="1" s="131">
      <c r="A782" s="120" t="n"/>
      <c r="B782" s="120" t="n"/>
      <c r="C782" s="120" t="n"/>
      <c r="D782" s="120" t="n"/>
      <c r="E782" s="120" t="n"/>
      <c r="F782" s="120" t="n"/>
      <c r="G782" s="120" t="n"/>
      <c r="H782" s="120" t="n"/>
      <c r="I782" s="120" t="n"/>
      <c r="J782" s="120" t="n"/>
      <c r="K782" s="120" t="n"/>
      <c r="L782" s="120" t="n"/>
      <c r="M782" s="120" t="n"/>
      <c r="N782" s="122" t="n"/>
      <c r="O782" s="120" t="n"/>
    </row>
    <row r="783" ht="15.75" customHeight="1" s="131">
      <c r="A783" s="120" t="n"/>
      <c r="B783" s="120" t="n"/>
      <c r="C783" s="120" t="n"/>
      <c r="D783" s="120" t="n"/>
      <c r="E783" s="120" t="n"/>
      <c r="F783" s="120" t="n"/>
      <c r="G783" s="120" t="n"/>
      <c r="H783" s="120" t="n"/>
      <c r="I783" s="120" t="n"/>
      <c r="J783" s="120" t="n"/>
      <c r="K783" s="120" t="n"/>
      <c r="L783" s="120" t="n"/>
      <c r="M783" s="120" t="n"/>
      <c r="N783" s="122" t="n"/>
      <c r="O783" s="120" t="n"/>
    </row>
    <row r="784" ht="15.75" customHeight="1" s="131">
      <c r="A784" s="120" t="n"/>
      <c r="B784" s="120" t="n"/>
      <c r="C784" s="120" t="n"/>
      <c r="D784" s="120" t="n"/>
      <c r="E784" s="120" t="n"/>
      <c r="F784" s="120" t="n"/>
      <c r="G784" s="120" t="n"/>
      <c r="H784" s="120" t="n"/>
      <c r="I784" s="120" t="n"/>
      <c r="J784" s="120" t="n"/>
      <c r="K784" s="120" t="n"/>
      <c r="L784" s="120" t="n"/>
      <c r="M784" s="120" t="n"/>
      <c r="N784" s="122" t="n"/>
      <c r="O784" s="120" t="n"/>
    </row>
    <row r="785" ht="15.75" customHeight="1" s="131">
      <c r="A785" s="120" t="n"/>
      <c r="B785" s="120" t="n"/>
      <c r="C785" s="120" t="n"/>
      <c r="D785" s="120" t="n"/>
      <c r="E785" s="120" t="n"/>
      <c r="F785" s="120" t="n"/>
      <c r="G785" s="120" t="n"/>
      <c r="H785" s="120" t="n"/>
      <c r="I785" s="120" t="n"/>
      <c r="J785" s="120" t="n"/>
      <c r="K785" s="120" t="n"/>
      <c r="L785" s="120" t="n"/>
      <c r="M785" s="120" t="n"/>
      <c r="N785" s="122" t="n"/>
      <c r="O785" s="120" t="n"/>
    </row>
    <row r="786" ht="15.75" customHeight="1" s="131">
      <c r="A786" s="120" t="n"/>
      <c r="B786" s="120" t="n"/>
      <c r="C786" s="120" t="n"/>
      <c r="D786" s="120" t="n"/>
      <c r="E786" s="120" t="n"/>
      <c r="F786" s="120" t="n"/>
      <c r="G786" s="120" t="n"/>
      <c r="H786" s="120" t="n"/>
      <c r="I786" s="120" t="n"/>
      <c r="J786" s="120" t="n"/>
      <c r="K786" s="120" t="n"/>
      <c r="L786" s="120" t="n"/>
      <c r="M786" s="120" t="n"/>
      <c r="N786" s="122" t="n"/>
      <c r="O786" s="120" t="n"/>
    </row>
    <row r="787" ht="15.75" customHeight="1" s="131">
      <c r="A787" s="120" t="n"/>
      <c r="B787" s="120" t="n"/>
      <c r="C787" s="120" t="n"/>
      <c r="D787" s="120" t="n"/>
      <c r="E787" s="120" t="n"/>
      <c r="F787" s="120" t="n"/>
      <c r="G787" s="120" t="n"/>
      <c r="H787" s="120" t="n"/>
      <c r="I787" s="120" t="n"/>
      <c r="J787" s="120" t="n"/>
      <c r="K787" s="120" t="n"/>
      <c r="L787" s="120" t="n"/>
      <c r="M787" s="120" t="n"/>
      <c r="N787" s="122" t="n"/>
      <c r="O787" s="120" t="n"/>
    </row>
    <row r="788" ht="15.75" customHeight="1" s="131">
      <c r="A788" s="120" t="n"/>
      <c r="B788" s="120" t="n"/>
      <c r="C788" s="120" t="n"/>
      <c r="D788" s="120" t="n"/>
      <c r="E788" s="120" t="n"/>
      <c r="F788" s="120" t="n"/>
      <c r="G788" s="120" t="n"/>
      <c r="H788" s="120" t="n"/>
      <c r="I788" s="120" t="n"/>
      <c r="J788" s="120" t="n"/>
      <c r="K788" s="120" t="n"/>
      <c r="L788" s="120" t="n"/>
      <c r="M788" s="120" t="n"/>
      <c r="N788" s="122" t="n"/>
      <c r="O788" s="120" t="n"/>
    </row>
    <row r="789" ht="15.75" customHeight="1" s="131">
      <c r="A789" s="120" t="n"/>
      <c r="B789" s="120" t="n"/>
      <c r="C789" s="120" t="n"/>
      <c r="D789" s="120" t="n"/>
      <c r="E789" s="120" t="n"/>
      <c r="F789" s="120" t="n"/>
      <c r="G789" s="120" t="n"/>
      <c r="H789" s="120" t="n"/>
      <c r="I789" s="120" t="n"/>
      <c r="J789" s="120" t="n"/>
      <c r="K789" s="120" t="n"/>
      <c r="L789" s="120" t="n"/>
      <c r="M789" s="120" t="n"/>
      <c r="N789" s="122" t="n"/>
      <c r="O789" s="120" t="n"/>
    </row>
    <row r="790" ht="15.75" customHeight="1" s="131">
      <c r="A790" s="120" t="n"/>
      <c r="B790" s="120" t="n"/>
      <c r="C790" s="120" t="n"/>
      <c r="D790" s="120" t="n"/>
      <c r="E790" s="120" t="n"/>
      <c r="F790" s="120" t="n"/>
      <c r="G790" s="120" t="n"/>
      <c r="H790" s="120" t="n"/>
      <c r="I790" s="120" t="n"/>
      <c r="J790" s="120" t="n"/>
      <c r="K790" s="120" t="n"/>
      <c r="L790" s="120" t="n"/>
      <c r="M790" s="120" t="n"/>
      <c r="N790" s="122" t="n"/>
      <c r="O790" s="120" t="n"/>
    </row>
    <row r="791" ht="15.75" customHeight="1" s="131">
      <c r="A791" s="120" t="n"/>
      <c r="B791" s="120" t="n"/>
      <c r="C791" s="120" t="n"/>
      <c r="D791" s="120" t="n"/>
      <c r="E791" s="120" t="n"/>
      <c r="F791" s="120" t="n"/>
      <c r="G791" s="120" t="n"/>
      <c r="H791" s="120" t="n"/>
      <c r="I791" s="120" t="n"/>
      <c r="J791" s="120" t="n"/>
      <c r="K791" s="120" t="n"/>
      <c r="L791" s="120" t="n"/>
      <c r="M791" s="120" t="n"/>
      <c r="N791" s="122" t="n"/>
      <c r="O791" s="120" t="n"/>
    </row>
    <row r="792" ht="15.75" customHeight="1" s="131">
      <c r="A792" s="120" t="n"/>
      <c r="B792" s="120" t="n"/>
      <c r="C792" s="120" t="n"/>
      <c r="D792" s="120" t="n"/>
      <c r="E792" s="120" t="n"/>
      <c r="F792" s="120" t="n"/>
      <c r="G792" s="120" t="n"/>
      <c r="H792" s="120" t="n"/>
      <c r="I792" s="120" t="n"/>
      <c r="J792" s="120" t="n"/>
      <c r="K792" s="120" t="n"/>
      <c r="L792" s="120" t="n"/>
      <c r="M792" s="120" t="n"/>
      <c r="N792" s="122" t="n"/>
      <c r="O792" s="120" t="n"/>
    </row>
    <row r="793" ht="15.75" customHeight="1" s="131">
      <c r="A793" s="120" t="n"/>
      <c r="B793" s="120" t="n"/>
      <c r="C793" s="120" t="n"/>
      <c r="D793" s="120" t="n"/>
      <c r="E793" s="120" t="n"/>
      <c r="F793" s="120" t="n"/>
      <c r="G793" s="120" t="n"/>
      <c r="H793" s="120" t="n"/>
      <c r="I793" s="120" t="n"/>
      <c r="J793" s="120" t="n"/>
      <c r="K793" s="120" t="n"/>
      <c r="L793" s="120" t="n"/>
      <c r="M793" s="120" t="n"/>
      <c r="N793" s="122" t="n"/>
      <c r="O793" s="120" t="n"/>
    </row>
    <row r="794" ht="15.75" customHeight="1" s="131">
      <c r="A794" s="120" t="n"/>
      <c r="B794" s="120" t="n"/>
      <c r="C794" s="120" t="n"/>
      <c r="D794" s="120" t="n"/>
      <c r="E794" s="120" t="n"/>
      <c r="F794" s="120" t="n"/>
      <c r="G794" s="120" t="n"/>
      <c r="H794" s="120" t="n"/>
      <c r="I794" s="120" t="n"/>
      <c r="J794" s="120" t="n"/>
      <c r="K794" s="120" t="n"/>
      <c r="L794" s="120" t="n"/>
      <c r="M794" s="120" t="n"/>
      <c r="N794" s="122" t="n"/>
      <c r="O794" s="120" t="n"/>
    </row>
    <row r="795" ht="15.75" customHeight="1" s="131">
      <c r="A795" s="120" t="n"/>
      <c r="B795" s="120" t="n"/>
      <c r="C795" s="120" t="n"/>
      <c r="D795" s="120" t="n"/>
      <c r="E795" s="120" t="n"/>
      <c r="F795" s="120" t="n"/>
      <c r="G795" s="120" t="n"/>
      <c r="H795" s="120" t="n"/>
      <c r="I795" s="120" t="n"/>
      <c r="J795" s="120" t="n"/>
      <c r="K795" s="120" t="n"/>
      <c r="L795" s="120" t="n"/>
      <c r="M795" s="120" t="n"/>
      <c r="N795" s="122" t="n"/>
      <c r="O795" s="120" t="n"/>
    </row>
    <row r="796" ht="15.75" customHeight="1" s="131">
      <c r="A796" s="120" t="n"/>
      <c r="B796" s="120" t="n"/>
      <c r="C796" s="120" t="n"/>
      <c r="D796" s="120" t="n"/>
      <c r="E796" s="120" t="n"/>
      <c r="F796" s="120" t="n"/>
      <c r="G796" s="120" t="n"/>
      <c r="H796" s="120" t="n"/>
      <c r="I796" s="120" t="n"/>
      <c r="J796" s="120" t="n"/>
      <c r="K796" s="120" t="n"/>
      <c r="L796" s="120" t="n"/>
      <c r="M796" s="120" t="n"/>
      <c r="N796" s="122" t="n"/>
      <c r="O796" s="120" t="n"/>
    </row>
    <row r="797" ht="15.75" customHeight="1" s="131">
      <c r="A797" s="120" t="n"/>
      <c r="B797" s="120" t="n"/>
      <c r="C797" s="120" t="n"/>
      <c r="D797" s="120" t="n"/>
      <c r="E797" s="120" t="n"/>
      <c r="F797" s="120" t="n"/>
      <c r="G797" s="120" t="n"/>
      <c r="H797" s="120" t="n"/>
      <c r="I797" s="120" t="n"/>
      <c r="J797" s="120" t="n"/>
      <c r="K797" s="120" t="n"/>
      <c r="L797" s="120" t="n"/>
      <c r="M797" s="120" t="n"/>
      <c r="N797" s="122" t="n"/>
      <c r="O797" s="120" t="n"/>
    </row>
    <row r="798" ht="15.75" customHeight="1" s="131">
      <c r="A798" s="120" t="n"/>
      <c r="B798" s="120" t="n"/>
      <c r="C798" s="120" t="n"/>
      <c r="D798" s="120" t="n"/>
      <c r="E798" s="120" t="n"/>
      <c r="F798" s="120" t="n"/>
      <c r="G798" s="120" t="n"/>
      <c r="H798" s="120" t="n"/>
      <c r="I798" s="120" t="n"/>
      <c r="J798" s="120" t="n"/>
      <c r="K798" s="120" t="n"/>
      <c r="L798" s="120" t="n"/>
      <c r="M798" s="120" t="n"/>
      <c r="N798" s="122" t="n"/>
      <c r="O798" s="120" t="n"/>
    </row>
    <row r="799" ht="15.75" customHeight="1" s="131">
      <c r="A799" s="120" t="n"/>
      <c r="B799" s="120" t="n"/>
      <c r="C799" s="120" t="n"/>
      <c r="D799" s="120" t="n"/>
      <c r="E799" s="120" t="n"/>
      <c r="F799" s="120" t="n"/>
      <c r="G799" s="120" t="n"/>
      <c r="H799" s="120" t="n"/>
      <c r="I799" s="120" t="n"/>
      <c r="J799" s="120" t="n"/>
      <c r="K799" s="120" t="n"/>
      <c r="L799" s="120" t="n"/>
      <c r="M799" s="120" t="n"/>
      <c r="N799" s="122" t="n"/>
      <c r="O799" s="120" t="n"/>
    </row>
    <row r="800" ht="15.75" customHeight="1" s="131">
      <c r="A800" s="120" t="n"/>
      <c r="B800" s="120" t="n"/>
      <c r="C800" s="120" t="n"/>
      <c r="D800" s="120" t="n"/>
      <c r="E800" s="120" t="n"/>
      <c r="F800" s="120" t="n"/>
      <c r="G800" s="120" t="n"/>
      <c r="H800" s="120" t="n"/>
      <c r="I800" s="120" t="n"/>
      <c r="J800" s="120" t="n"/>
      <c r="K800" s="120" t="n"/>
      <c r="L800" s="120" t="n"/>
      <c r="M800" s="120" t="n"/>
      <c r="N800" s="122" t="n"/>
      <c r="O800" s="120" t="n"/>
    </row>
    <row r="801" ht="15.75" customHeight="1" s="131">
      <c r="A801" s="120" t="n"/>
      <c r="B801" s="120" t="n"/>
      <c r="C801" s="120" t="n"/>
      <c r="D801" s="120" t="n"/>
      <c r="E801" s="120" t="n"/>
      <c r="F801" s="120" t="n"/>
      <c r="G801" s="120" t="n"/>
      <c r="H801" s="120" t="n"/>
      <c r="I801" s="120" t="n"/>
      <c r="J801" s="120" t="n"/>
      <c r="K801" s="120" t="n"/>
      <c r="L801" s="120" t="n"/>
      <c r="M801" s="120" t="n"/>
      <c r="N801" s="122" t="n"/>
      <c r="O801" s="120" t="n"/>
    </row>
    <row r="802" ht="15.75" customHeight="1" s="131">
      <c r="A802" s="120" t="n"/>
      <c r="B802" s="120" t="n"/>
      <c r="C802" s="120" t="n"/>
      <c r="D802" s="120" t="n"/>
      <c r="E802" s="120" t="n"/>
      <c r="F802" s="120" t="n"/>
      <c r="G802" s="120" t="n"/>
      <c r="H802" s="120" t="n"/>
      <c r="I802" s="120" t="n"/>
      <c r="J802" s="120" t="n"/>
      <c r="K802" s="120" t="n"/>
      <c r="L802" s="120" t="n"/>
      <c r="M802" s="120" t="n"/>
      <c r="N802" s="122" t="n"/>
      <c r="O802" s="120" t="n"/>
    </row>
    <row r="803" ht="15.75" customHeight="1" s="131">
      <c r="A803" s="120" t="n"/>
      <c r="B803" s="120" t="n"/>
      <c r="C803" s="120" t="n"/>
      <c r="D803" s="120" t="n"/>
      <c r="E803" s="120" t="n"/>
      <c r="F803" s="120" t="n"/>
      <c r="G803" s="120" t="n"/>
      <c r="H803" s="120" t="n"/>
      <c r="I803" s="120" t="n"/>
      <c r="J803" s="120" t="n"/>
      <c r="K803" s="120" t="n"/>
      <c r="L803" s="120" t="n"/>
      <c r="M803" s="120" t="n"/>
      <c r="N803" s="122" t="n"/>
      <c r="O803" s="120" t="n"/>
    </row>
    <row r="804" ht="15.75" customHeight="1" s="131">
      <c r="A804" s="120" t="n"/>
      <c r="B804" s="120" t="n"/>
      <c r="C804" s="120" t="n"/>
      <c r="D804" s="120" t="n"/>
      <c r="E804" s="120" t="n"/>
      <c r="F804" s="120" t="n"/>
      <c r="G804" s="120" t="n"/>
      <c r="H804" s="120" t="n"/>
      <c r="I804" s="120" t="n"/>
      <c r="J804" s="120" t="n"/>
      <c r="K804" s="120" t="n"/>
      <c r="L804" s="120" t="n"/>
      <c r="M804" s="120" t="n"/>
      <c r="N804" s="122" t="n"/>
      <c r="O804" s="120" t="n"/>
    </row>
    <row r="805" ht="15.75" customHeight="1" s="131">
      <c r="A805" s="120" t="n"/>
      <c r="B805" s="120" t="n"/>
      <c r="C805" s="120" t="n"/>
      <c r="D805" s="120" t="n"/>
      <c r="E805" s="120" t="n"/>
      <c r="F805" s="120" t="n"/>
      <c r="G805" s="120" t="n"/>
      <c r="H805" s="120" t="n"/>
      <c r="I805" s="120" t="n"/>
      <c r="J805" s="120" t="n"/>
      <c r="K805" s="120" t="n"/>
      <c r="L805" s="120" t="n"/>
      <c r="M805" s="120" t="n"/>
      <c r="N805" s="122" t="n"/>
      <c r="O805" s="120" t="n"/>
    </row>
    <row r="806" ht="15.75" customHeight="1" s="131">
      <c r="A806" s="120" t="n"/>
      <c r="B806" s="120" t="n"/>
      <c r="C806" s="120" t="n"/>
      <c r="D806" s="120" t="n"/>
      <c r="E806" s="120" t="n"/>
      <c r="F806" s="120" t="n"/>
      <c r="G806" s="120" t="n"/>
      <c r="H806" s="120" t="n"/>
      <c r="I806" s="120" t="n"/>
      <c r="J806" s="120" t="n"/>
      <c r="K806" s="120" t="n"/>
      <c r="L806" s="120" t="n"/>
      <c r="M806" s="120" t="n"/>
      <c r="N806" s="122" t="n"/>
      <c r="O806" s="120" t="n"/>
    </row>
    <row r="807" ht="15.75" customHeight="1" s="131">
      <c r="A807" s="120" t="n"/>
      <c r="B807" s="120" t="n"/>
      <c r="C807" s="120" t="n"/>
      <c r="D807" s="120" t="n"/>
      <c r="E807" s="120" t="n"/>
      <c r="F807" s="120" t="n"/>
      <c r="G807" s="120" t="n"/>
      <c r="H807" s="120" t="n"/>
      <c r="I807" s="120" t="n"/>
      <c r="J807" s="120" t="n"/>
      <c r="K807" s="120" t="n"/>
      <c r="L807" s="120" t="n"/>
      <c r="M807" s="120" t="n"/>
      <c r="N807" s="122" t="n"/>
      <c r="O807" s="120" t="n"/>
    </row>
    <row r="808" ht="15.75" customHeight="1" s="131">
      <c r="A808" s="120" t="n"/>
      <c r="B808" s="120" t="n"/>
      <c r="C808" s="120" t="n"/>
      <c r="D808" s="120" t="n"/>
      <c r="E808" s="120" t="n"/>
      <c r="F808" s="120" t="n"/>
      <c r="G808" s="120" t="n"/>
      <c r="H808" s="120" t="n"/>
      <c r="I808" s="120" t="n"/>
      <c r="J808" s="120" t="n"/>
      <c r="K808" s="120" t="n"/>
      <c r="L808" s="120" t="n"/>
      <c r="M808" s="120" t="n"/>
      <c r="N808" s="122" t="n"/>
      <c r="O808" s="120" t="n"/>
    </row>
    <row r="809" ht="15.75" customHeight="1" s="131">
      <c r="A809" s="120" t="n"/>
      <c r="B809" s="120" t="n"/>
      <c r="C809" s="120" t="n"/>
      <c r="D809" s="120" t="n"/>
      <c r="E809" s="120" t="n"/>
      <c r="F809" s="120" t="n"/>
      <c r="G809" s="120" t="n"/>
      <c r="H809" s="120" t="n"/>
      <c r="I809" s="120" t="n"/>
      <c r="J809" s="120" t="n"/>
      <c r="K809" s="120" t="n"/>
      <c r="L809" s="120" t="n"/>
      <c r="M809" s="120" t="n"/>
      <c r="N809" s="122" t="n"/>
      <c r="O809" s="120" t="n"/>
    </row>
    <row r="810" ht="15.75" customHeight="1" s="131">
      <c r="A810" s="120" t="n"/>
      <c r="B810" s="120" t="n"/>
      <c r="C810" s="120" t="n"/>
      <c r="D810" s="120" t="n"/>
      <c r="E810" s="120" t="n"/>
      <c r="F810" s="120" t="n"/>
      <c r="G810" s="120" t="n"/>
      <c r="H810" s="120" t="n"/>
      <c r="I810" s="120" t="n"/>
      <c r="J810" s="120" t="n"/>
      <c r="K810" s="120" t="n"/>
      <c r="L810" s="120" t="n"/>
      <c r="M810" s="120" t="n"/>
      <c r="N810" s="122" t="n"/>
      <c r="O810" s="120" t="n"/>
    </row>
    <row r="811" ht="15.75" customHeight="1" s="131">
      <c r="A811" s="120" t="n"/>
      <c r="B811" s="120" t="n"/>
      <c r="C811" s="120" t="n"/>
      <c r="D811" s="120" t="n"/>
      <c r="E811" s="120" t="n"/>
      <c r="F811" s="120" t="n"/>
      <c r="G811" s="120" t="n"/>
      <c r="H811" s="120" t="n"/>
      <c r="I811" s="120" t="n"/>
      <c r="J811" s="120" t="n"/>
      <c r="K811" s="120" t="n"/>
      <c r="L811" s="120" t="n"/>
      <c r="M811" s="120" t="n"/>
      <c r="N811" s="122" t="n"/>
      <c r="O811" s="120" t="n"/>
    </row>
    <row r="812" ht="15.75" customHeight="1" s="131">
      <c r="A812" s="120" t="n"/>
      <c r="B812" s="120" t="n"/>
      <c r="C812" s="120" t="n"/>
      <c r="D812" s="120" t="n"/>
      <c r="E812" s="120" t="n"/>
      <c r="F812" s="120" t="n"/>
      <c r="G812" s="120" t="n"/>
      <c r="H812" s="120" t="n"/>
      <c r="I812" s="120" t="n"/>
      <c r="J812" s="120" t="n"/>
      <c r="K812" s="120" t="n"/>
      <c r="L812" s="120" t="n"/>
      <c r="M812" s="120" t="n"/>
      <c r="N812" s="122" t="n"/>
      <c r="O812" s="120" t="n"/>
    </row>
    <row r="813" ht="15.75" customHeight="1" s="131">
      <c r="A813" s="120" t="n"/>
      <c r="B813" s="120" t="n"/>
      <c r="C813" s="120" t="n"/>
      <c r="D813" s="120" t="n"/>
      <c r="E813" s="120" t="n"/>
      <c r="F813" s="120" t="n"/>
      <c r="G813" s="120" t="n"/>
      <c r="H813" s="120" t="n"/>
      <c r="I813" s="120" t="n"/>
      <c r="J813" s="120" t="n"/>
      <c r="K813" s="120" t="n"/>
      <c r="L813" s="120" t="n"/>
      <c r="M813" s="120" t="n"/>
      <c r="N813" s="122" t="n"/>
      <c r="O813" s="120" t="n"/>
    </row>
    <row r="814" ht="15.75" customHeight="1" s="131">
      <c r="A814" s="120" t="n"/>
      <c r="B814" s="120" t="n"/>
      <c r="C814" s="120" t="n"/>
      <c r="D814" s="120" t="n"/>
      <c r="E814" s="120" t="n"/>
      <c r="F814" s="120" t="n"/>
      <c r="G814" s="120" t="n"/>
      <c r="H814" s="120" t="n"/>
      <c r="I814" s="120" t="n"/>
      <c r="J814" s="120" t="n"/>
      <c r="K814" s="120" t="n"/>
      <c r="L814" s="120" t="n"/>
      <c r="M814" s="120" t="n"/>
      <c r="N814" s="122" t="n"/>
      <c r="O814" s="120" t="n"/>
    </row>
    <row r="815" ht="15.75" customHeight="1" s="131">
      <c r="A815" s="120" t="n"/>
      <c r="B815" s="120" t="n"/>
      <c r="C815" s="120" t="n"/>
      <c r="D815" s="120" t="n"/>
      <c r="E815" s="120" t="n"/>
      <c r="F815" s="120" t="n"/>
      <c r="G815" s="120" t="n"/>
      <c r="H815" s="120" t="n"/>
      <c r="I815" s="120" t="n"/>
      <c r="J815" s="120" t="n"/>
      <c r="K815" s="120" t="n"/>
      <c r="L815" s="120" t="n"/>
      <c r="M815" s="120" t="n"/>
      <c r="N815" s="122" t="n"/>
      <c r="O815" s="120" t="n"/>
    </row>
    <row r="816" ht="15.75" customHeight="1" s="131">
      <c r="A816" s="120" t="n"/>
      <c r="B816" s="120" t="n"/>
      <c r="C816" s="120" t="n"/>
      <c r="D816" s="120" t="n"/>
      <c r="E816" s="120" t="n"/>
      <c r="F816" s="120" t="n"/>
      <c r="G816" s="120" t="n"/>
      <c r="H816" s="120" t="n"/>
      <c r="I816" s="120" t="n"/>
      <c r="J816" s="120" t="n"/>
      <c r="K816" s="120" t="n"/>
      <c r="L816" s="120" t="n"/>
      <c r="M816" s="120" t="n"/>
      <c r="N816" s="122" t="n"/>
      <c r="O816" s="120" t="n"/>
    </row>
    <row r="817" ht="15.75" customHeight="1" s="131">
      <c r="A817" s="120" t="n"/>
      <c r="B817" s="120" t="n"/>
      <c r="C817" s="120" t="n"/>
      <c r="D817" s="120" t="n"/>
      <c r="E817" s="120" t="n"/>
      <c r="F817" s="120" t="n"/>
      <c r="G817" s="120" t="n"/>
      <c r="H817" s="120" t="n"/>
      <c r="I817" s="120" t="n"/>
      <c r="J817" s="120" t="n"/>
      <c r="K817" s="120" t="n"/>
      <c r="L817" s="120" t="n"/>
      <c r="M817" s="120" t="n"/>
      <c r="N817" s="122" t="n"/>
      <c r="O817" s="120" t="n"/>
    </row>
    <row r="818" ht="15.75" customHeight="1" s="131">
      <c r="A818" s="120" t="n"/>
      <c r="B818" s="120" t="n"/>
      <c r="C818" s="120" t="n"/>
      <c r="D818" s="120" t="n"/>
      <c r="E818" s="120" t="n"/>
      <c r="F818" s="120" t="n"/>
      <c r="G818" s="120" t="n"/>
      <c r="H818" s="120" t="n"/>
      <c r="I818" s="120" t="n"/>
      <c r="J818" s="120" t="n"/>
      <c r="K818" s="120" t="n"/>
      <c r="L818" s="120" t="n"/>
      <c r="M818" s="120" t="n"/>
      <c r="N818" s="122" t="n"/>
      <c r="O818" s="120" t="n"/>
    </row>
    <row r="819" ht="15.75" customHeight="1" s="131">
      <c r="A819" s="120" t="n"/>
      <c r="B819" s="120" t="n"/>
      <c r="C819" s="120" t="n"/>
      <c r="D819" s="120" t="n"/>
      <c r="E819" s="120" t="n"/>
      <c r="F819" s="120" t="n"/>
      <c r="G819" s="120" t="n"/>
      <c r="H819" s="120" t="n"/>
      <c r="I819" s="120" t="n"/>
      <c r="J819" s="120" t="n"/>
      <c r="K819" s="120" t="n"/>
      <c r="L819" s="120" t="n"/>
      <c r="M819" s="120" t="n"/>
      <c r="N819" s="122" t="n"/>
      <c r="O819" s="120" t="n"/>
    </row>
    <row r="820" ht="15.75" customHeight="1" s="131">
      <c r="A820" s="120" t="n"/>
      <c r="B820" s="120" t="n"/>
      <c r="C820" s="120" t="n"/>
      <c r="D820" s="120" t="n"/>
      <c r="E820" s="120" t="n"/>
      <c r="F820" s="120" t="n"/>
      <c r="G820" s="120" t="n"/>
      <c r="H820" s="120" t="n"/>
      <c r="I820" s="120" t="n"/>
      <c r="J820" s="120" t="n"/>
      <c r="K820" s="120" t="n"/>
      <c r="L820" s="120" t="n"/>
      <c r="M820" s="120" t="n"/>
      <c r="N820" s="122" t="n"/>
      <c r="O820" s="120" t="n"/>
    </row>
    <row r="821" ht="15.75" customHeight="1" s="131">
      <c r="A821" s="120" t="n"/>
      <c r="B821" s="120" t="n"/>
      <c r="C821" s="120" t="n"/>
      <c r="D821" s="120" t="n"/>
      <c r="E821" s="120" t="n"/>
      <c r="F821" s="120" t="n"/>
      <c r="G821" s="120" t="n"/>
      <c r="H821" s="120" t="n"/>
      <c r="I821" s="120" t="n"/>
      <c r="J821" s="120" t="n"/>
      <c r="K821" s="120" t="n"/>
      <c r="L821" s="120" t="n"/>
      <c r="M821" s="120" t="n"/>
      <c r="N821" s="122" t="n"/>
      <c r="O821" s="120" t="n"/>
    </row>
    <row r="822" ht="15.75" customHeight="1" s="131">
      <c r="A822" s="120" t="n"/>
      <c r="B822" s="120" t="n"/>
      <c r="C822" s="120" t="n"/>
      <c r="D822" s="120" t="n"/>
      <c r="E822" s="120" t="n"/>
      <c r="F822" s="120" t="n"/>
      <c r="G822" s="120" t="n"/>
      <c r="H822" s="120" t="n"/>
      <c r="I822" s="120" t="n"/>
      <c r="J822" s="120" t="n"/>
      <c r="K822" s="120" t="n"/>
      <c r="L822" s="120" t="n"/>
      <c r="M822" s="120" t="n"/>
      <c r="N822" s="122" t="n"/>
      <c r="O822" s="120" t="n"/>
    </row>
    <row r="823" ht="15.75" customHeight="1" s="131">
      <c r="A823" s="120" t="n"/>
      <c r="B823" s="120" t="n"/>
      <c r="C823" s="120" t="n"/>
      <c r="D823" s="120" t="n"/>
      <c r="E823" s="120" t="n"/>
      <c r="F823" s="120" t="n"/>
      <c r="G823" s="120" t="n"/>
      <c r="H823" s="120" t="n"/>
      <c r="I823" s="120" t="n"/>
      <c r="J823" s="120" t="n"/>
      <c r="K823" s="120" t="n"/>
      <c r="L823" s="120" t="n"/>
      <c r="M823" s="120" t="n"/>
      <c r="N823" s="122" t="n"/>
      <c r="O823" s="120" t="n"/>
    </row>
    <row r="824" ht="15.75" customHeight="1" s="131">
      <c r="A824" s="120" t="n"/>
      <c r="B824" s="120" t="n"/>
      <c r="C824" s="120" t="n"/>
      <c r="D824" s="120" t="n"/>
      <c r="E824" s="120" t="n"/>
      <c r="F824" s="120" t="n"/>
      <c r="G824" s="120" t="n"/>
      <c r="H824" s="120" t="n"/>
      <c r="I824" s="120" t="n"/>
      <c r="J824" s="120" t="n"/>
      <c r="K824" s="120" t="n"/>
      <c r="L824" s="120" t="n"/>
      <c r="M824" s="120" t="n"/>
      <c r="N824" s="122" t="n"/>
      <c r="O824" s="120" t="n"/>
    </row>
    <row r="825" ht="15.75" customHeight="1" s="131">
      <c r="A825" s="120" t="n"/>
      <c r="B825" s="120" t="n"/>
      <c r="C825" s="120" t="n"/>
      <c r="D825" s="120" t="n"/>
      <c r="E825" s="120" t="n"/>
      <c r="F825" s="120" t="n"/>
      <c r="G825" s="120" t="n"/>
      <c r="H825" s="120" t="n"/>
      <c r="I825" s="120" t="n"/>
      <c r="J825" s="120" t="n"/>
      <c r="K825" s="120" t="n"/>
      <c r="L825" s="120" t="n"/>
      <c r="M825" s="120" t="n"/>
      <c r="N825" s="122" t="n"/>
      <c r="O825" s="120" t="n"/>
    </row>
    <row r="826" ht="15.75" customHeight="1" s="131">
      <c r="A826" s="120" t="n"/>
      <c r="B826" s="120" t="n"/>
      <c r="C826" s="120" t="n"/>
      <c r="D826" s="120" t="n"/>
      <c r="E826" s="120" t="n"/>
      <c r="F826" s="120" t="n"/>
      <c r="G826" s="120" t="n"/>
      <c r="H826" s="120" t="n"/>
      <c r="I826" s="120" t="n"/>
      <c r="J826" s="120" t="n"/>
      <c r="K826" s="120" t="n"/>
      <c r="L826" s="120" t="n"/>
      <c r="M826" s="120" t="n"/>
      <c r="N826" s="122" t="n"/>
      <c r="O826" s="120" t="n"/>
    </row>
    <row r="827" ht="15.75" customHeight="1" s="131">
      <c r="A827" s="120" t="n"/>
      <c r="B827" s="120" t="n"/>
      <c r="C827" s="120" t="n"/>
      <c r="D827" s="120" t="n"/>
      <c r="E827" s="120" t="n"/>
      <c r="F827" s="120" t="n"/>
      <c r="G827" s="120" t="n"/>
      <c r="H827" s="120" t="n"/>
      <c r="I827" s="120" t="n"/>
      <c r="J827" s="120" t="n"/>
      <c r="K827" s="120" t="n"/>
      <c r="L827" s="120" t="n"/>
      <c r="M827" s="120" t="n"/>
      <c r="N827" s="122" t="n"/>
      <c r="O827" s="120" t="n"/>
    </row>
    <row r="828" ht="15.75" customHeight="1" s="131">
      <c r="A828" s="120" t="n"/>
      <c r="B828" s="120" t="n"/>
      <c r="C828" s="120" t="n"/>
      <c r="D828" s="120" t="n"/>
      <c r="E828" s="120" t="n"/>
      <c r="F828" s="120" t="n"/>
      <c r="G828" s="120" t="n"/>
      <c r="H828" s="120" t="n"/>
      <c r="I828" s="120" t="n"/>
      <c r="J828" s="120" t="n"/>
      <c r="K828" s="120" t="n"/>
      <c r="L828" s="120" t="n"/>
      <c r="M828" s="120" t="n"/>
      <c r="N828" s="122" t="n"/>
      <c r="O828" s="120" t="n"/>
    </row>
    <row r="829" ht="15.75" customHeight="1" s="131">
      <c r="A829" s="120" t="n"/>
      <c r="B829" s="120" t="n"/>
      <c r="C829" s="120" t="n"/>
      <c r="D829" s="120" t="n"/>
      <c r="E829" s="120" t="n"/>
      <c r="F829" s="120" t="n"/>
      <c r="G829" s="120" t="n"/>
      <c r="H829" s="120" t="n"/>
      <c r="I829" s="120" t="n"/>
      <c r="J829" s="120" t="n"/>
      <c r="K829" s="120" t="n"/>
      <c r="L829" s="120" t="n"/>
      <c r="M829" s="120" t="n"/>
      <c r="N829" s="122" t="n"/>
      <c r="O829" s="120" t="n"/>
    </row>
    <row r="830" ht="15.75" customHeight="1" s="131">
      <c r="A830" s="120" t="n"/>
      <c r="B830" s="120" t="n"/>
      <c r="C830" s="120" t="n"/>
      <c r="D830" s="120" t="n"/>
      <c r="E830" s="120" t="n"/>
      <c r="F830" s="120" t="n"/>
      <c r="G830" s="120" t="n"/>
      <c r="H830" s="120" t="n"/>
      <c r="I830" s="120" t="n"/>
      <c r="J830" s="120" t="n"/>
      <c r="K830" s="120" t="n"/>
      <c r="L830" s="120" t="n"/>
      <c r="M830" s="120" t="n"/>
      <c r="N830" s="122" t="n"/>
      <c r="O830" s="120" t="n"/>
    </row>
    <row r="831" ht="15.75" customHeight="1" s="131">
      <c r="A831" s="120" t="n"/>
      <c r="B831" s="120" t="n"/>
      <c r="C831" s="120" t="n"/>
      <c r="D831" s="120" t="n"/>
      <c r="E831" s="120" t="n"/>
      <c r="F831" s="120" t="n"/>
      <c r="G831" s="120" t="n"/>
      <c r="H831" s="120" t="n"/>
      <c r="I831" s="120" t="n"/>
      <c r="J831" s="120" t="n"/>
      <c r="K831" s="120" t="n"/>
      <c r="L831" s="120" t="n"/>
      <c r="M831" s="120" t="n"/>
      <c r="N831" s="122" t="n"/>
      <c r="O831" s="120" t="n"/>
    </row>
    <row r="832" ht="15.75" customHeight="1" s="131">
      <c r="A832" s="120" t="n"/>
      <c r="B832" s="120" t="n"/>
      <c r="C832" s="120" t="n"/>
      <c r="D832" s="120" t="n"/>
      <c r="E832" s="120" t="n"/>
      <c r="F832" s="120" t="n"/>
      <c r="G832" s="120" t="n"/>
      <c r="H832" s="120" t="n"/>
      <c r="I832" s="120" t="n"/>
      <c r="J832" s="120" t="n"/>
      <c r="K832" s="120" t="n"/>
      <c r="L832" s="120" t="n"/>
      <c r="M832" s="120" t="n"/>
      <c r="N832" s="122" t="n"/>
      <c r="O832" s="120" t="n"/>
    </row>
    <row r="833" ht="15.75" customHeight="1" s="131">
      <c r="A833" s="120" t="n"/>
      <c r="B833" s="120" t="n"/>
      <c r="C833" s="120" t="n"/>
      <c r="D833" s="120" t="n"/>
      <c r="E833" s="120" t="n"/>
      <c r="F833" s="120" t="n"/>
      <c r="G833" s="120" t="n"/>
      <c r="H833" s="120" t="n"/>
      <c r="I833" s="120" t="n"/>
      <c r="J833" s="120" t="n"/>
      <c r="K833" s="120" t="n"/>
      <c r="L833" s="120" t="n"/>
      <c r="M833" s="120" t="n"/>
      <c r="N833" s="122" t="n"/>
      <c r="O833" s="120" t="n"/>
    </row>
    <row r="834" ht="15.75" customHeight="1" s="131">
      <c r="A834" s="120" t="n"/>
      <c r="B834" s="120" t="n"/>
      <c r="C834" s="120" t="n"/>
      <c r="D834" s="120" t="n"/>
      <c r="E834" s="120" t="n"/>
      <c r="F834" s="120" t="n"/>
      <c r="G834" s="120" t="n"/>
      <c r="H834" s="120" t="n"/>
      <c r="I834" s="120" t="n"/>
      <c r="J834" s="120" t="n"/>
      <c r="K834" s="120" t="n"/>
      <c r="L834" s="120" t="n"/>
      <c r="M834" s="120" t="n"/>
      <c r="N834" s="122" t="n"/>
      <c r="O834" s="120" t="n"/>
    </row>
    <row r="835" ht="15.75" customHeight="1" s="131">
      <c r="A835" s="120" t="n"/>
      <c r="B835" s="120" t="n"/>
      <c r="C835" s="120" t="n"/>
      <c r="D835" s="120" t="n"/>
      <c r="E835" s="120" t="n"/>
      <c r="F835" s="120" t="n"/>
      <c r="G835" s="120" t="n"/>
      <c r="H835" s="120" t="n"/>
      <c r="I835" s="120" t="n"/>
      <c r="J835" s="120" t="n"/>
      <c r="K835" s="120" t="n"/>
      <c r="L835" s="120" t="n"/>
      <c r="M835" s="120" t="n"/>
      <c r="N835" s="122" t="n"/>
      <c r="O835" s="120" t="n"/>
    </row>
    <row r="836" ht="15.75" customHeight="1" s="131">
      <c r="A836" s="120" t="n"/>
      <c r="B836" s="120" t="n"/>
      <c r="C836" s="120" t="n"/>
      <c r="D836" s="120" t="n"/>
      <c r="E836" s="120" t="n"/>
      <c r="F836" s="120" t="n"/>
      <c r="G836" s="120" t="n"/>
      <c r="H836" s="120" t="n"/>
      <c r="I836" s="120" t="n"/>
      <c r="J836" s="120" t="n"/>
      <c r="K836" s="120" t="n"/>
      <c r="L836" s="120" t="n"/>
      <c r="M836" s="120" t="n"/>
      <c r="N836" s="122" t="n"/>
      <c r="O836" s="120" t="n"/>
    </row>
    <row r="837" ht="15.75" customHeight="1" s="131">
      <c r="A837" s="120" t="n"/>
      <c r="B837" s="120" t="n"/>
      <c r="C837" s="120" t="n"/>
      <c r="D837" s="120" t="n"/>
      <c r="E837" s="120" t="n"/>
      <c r="F837" s="120" t="n"/>
      <c r="G837" s="120" t="n"/>
      <c r="H837" s="120" t="n"/>
      <c r="I837" s="120" t="n"/>
      <c r="J837" s="120" t="n"/>
      <c r="K837" s="120" t="n"/>
      <c r="L837" s="120" t="n"/>
      <c r="M837" s="120" t="n"/>
      <c r="N837" s="122" t="n"/>
      <c r="O837" s="120" t="n"/>
    </row>
    <row r="838" ht="15.75" customHeight="1" s="131">
      <c r="A838" s="120" t="n"/>
      <c r="B838" s="120" t="n"/>
      <c r="C838" s="120" t="n"/>
      <c r="D838" s="120" t="n"/>
      <c r="E838" s="120" t="n"/>
      <c r="F838" s="120" t="n"/>
      <c r="G838" s="120" t="n"/>
      <c r="H838" s="120" t="n"/>
      <c r="I838" s="120" t="n"/>
      <c r="J838" s="120" t="n"/>
      <c r="K838" s="120" t="n"/>
      <c r="L838" s="120" t="n"/>
      <c r="M838" s="120" t="n"/>
      <c r="N838" s="122" t="n"/>
      <c r="O838" s="120" t="n"/>
    </row>
    <row r="839" ht="15.75" customHeight="1" s="131">
      <c r="A839" s="120" t="n"/>
      <c r="B839" s="120" t="n"/>
      <c r="C839" s="120" t="n"/>
      <c r="D839" s="120" t="n"/>
      <c r="E839" s="120" t="n"/>
      <c r="F839" s="120" t="n"/>
      <c r="G839" s="120" t="n"/>
      <c r="H839" s="120" t="n"/>
      <c r="I839" s="120" t="n"/>
      <c r="J839" s="120" t="n"/>
      <c r="K839" s="120" t="n"/>
      <c r="L839" s="120" t="n"/>
      <c r="M839" s="120" t="n"/>
      <c r="N839" s="122" t="n"/>
      <c r="O839" s="120" t="n"/>
    </row>
    <row r="840" ht="15.75" customHeight="1" s="131">
      <c r="A840" s="120" t="n"/>
      <c r="B840" s="120" t="n"/>
      <c r="C840" s="120" t="n"/>
      <c r="D840" s="120" t="n"/>
      <c r="E840" s="120" t="n"/>
      <c r="F840" s="120" t="n"/>
      <c r="G840" s="120" t="n"/>
      <c r="H840" s="120" t="n"/>
      <c r="I840" s="120" t="n"/>
      <c r="J840" s="120" t="n"/>
      <c r="K840" s="120" t="n"/>
      <c r="L840" s="120" t="n"/>
      <c r="M840" s="120" t="n"/>
      <c r="N840" s="122" t="n"/>
      <c r="O840" s="120" t="n"/>
    </row>
    <row r="841" ht="15.75" customHeight="1" s="131">
      <c r="A841" s="120" t="n"/>
      <c r="B841" s="120" t="n"/>
      <c r="C841" s="120" t="n"/>
      <c r="D841" s="120" t="n"/>
      <c r="E841" s="120" t="n"/>
      <c r="F841" s="120" t="n"/>
      <c r="G841" s="120" t="n"/>
      <c r="H841" s="120" t="n"/>
      <c r="I841" s="120" t="n"/>
      <c r="J841" s="120" t="n"/>
      <c r="K841" s="120" t="n"/>
      <c r="L841" s="120" t="n"/>
      <c r="M841" s="120" t="n"/>
      <c r="N841" s="122" t="n"/>
      <c r="O841" s="120" t="n"/>
    </row>
    <row r="842" ht="15.75" customHeight="1" s="131">
      <c r="A842" s="120" t="n"/>
      <c r="B842" s="120" t="n"/>
      <c r="C842" s="120" t="n"/>
      <c r="D842" s="120" t="n"/>
      <c r="E842" s="120" t="n"/>
      <c r="F842" s="120" t="n"/>
      <c r="G842" s="120" t="n"/>
      <c r="H842" s="120" t="n"/>
      <c r="I842" s="120" t="n"/>
      <c r="J842" s="120" t="n"/>
      <c r="K842" s="120" t="n"/>
      <c r="L842" s="120" t="n"/>
      <c r="M842" s="120" t="n"/>
      <c r="N842" s="122" t="n"/>
      <c r="O842" s="120" t="n"/>
    </row>
    <row r="843" ht="15.75" customHeight="1" s="131">
      <c r="A843" s="120" t="n"/>
      <c r="B843" s="120" t="n"/>
      <c r="C843" s="120" t="n"/>
      <c r="D843" s="120" t="n"/>
      <c r="E843" s="120" t="n"/>
      <c r="F843" s="120" t="n"/>
      <c r="G843" s="120" t="n"/>
      <c r="H843" s="120" t="n"/>
      <c r="I843" s="120" t="n"/>
      <c r="J843" s="120" t="n"/>
      <c r="K843" s="120" t="n"/>
      <c r="L843" s="120" t="n"/>
      <c r="M843" s="120" t="n"/>
      <c r="N843" s="122" t="n"/>
      <c r="O843" s="120" t="n"/>
    </row>
    <row r="844" ht="15.75" customHeight="1" s="131">
      <c r="A844" s="120" t="n"/>
      <c r="B844" s="120" t="n"/>
      <c r="C844" s="120" t="n"/>
      <c r="D844" s="120" t="n"/>
      <c r="E844" s="120" t="n"/>
      <c r="F844" s="120" t="n"/>
      <c r="G844" s="120" t="n"/>
      <c r="H844" s="120" t="n"/>
      <c r="I844" s="120" t="n"/>
      <c r="J844" s="120" t="n"/>
      <c r="K844" s="120" t="n"/>
      <c r="L844" s="120" t="n"/>
      <c r="M844" s="120" t="n"/>
      <c r="N844" s="122" t="n"/>
      <c r="O844" s="120" t="n"/>
    </row>
    <row r="845" ht="15.75" customHeight="1" s="131">
      <c r="A845" s="120" t="n"/>
      <c r="B845" s="120" t="n"/>
      <c r="C845" s="120" t="n"/>
      <c r="D845" s="120" t="n"/>
      <c r="E845" s="120" t="n"/>
      <c r="F845" s="120" t="n"/>
      <c r="G845" s="120" t="n"/>
      <c r="H845" s="120" t="n"/>
      <c r="I845" s="120" t="n"/>
      <c r="J845" s="120" t="n"/>
      <c r="K845" s="120" t="n"/>
      <c r="L845" s="120" t="n"/>
      <c r="M845" s="120" t="n"/>
      <c r="N845" s="122" t="n"/>
      <c r="O845" s="120" t="n"/>
    </row>
    <row r="846" ht="15.75" customHeight="1" s="131">
      <c r="A846" s="120" t="n"/>
      <c r="B846" s="120" t="n"/>
      <c r="C846" s="120" t="n"/>
      <c r="D846" s="120" t="n"/>
      <c r="E846" s="120" t="n"/>
      <c r="F846" s="120" t="n"/>
      <c r="G846" s="120" t="n"/>
      <c r="H846" s="120" t="n"/>
      <c r="I846" s="120" t="n"/>
      <c r="J846" s="120" t="n"/>
      <c r="K846" s="120" t="n"/>
      <c r="L846" s="120" t="n"/>
      <c r="M846" s="120" t="n"/>
      <c r="N846" s="122" t="n"/>
      <c r="O846" s="120" t="n"/>
    </row>
    <row r="847" ht="15.75" customHeight="1" s="131">
      <c r="A847" s="120" t="n"/>
      <c r="B847" s="120" t="n"/>
      <c r="C847" s="120" t="n"/>
      <c r="D847" s="120" t="n"/>
      <c r="E847" s="120" t="n"/>
      <c r="F847" s="120" t="n"/>
      <c r="G847" s="120" t="n"/>
      <c r="H847" s="120" t="n"/>
      <c r="I847" s="120" t="n"/>
      <c r="J847" s="120" t="n"/>
      <c r="K847" s="120" t="n"/>
      <c r="L847" s="120" t="n"/>
      <c r="M847" s="120" t="n"/>
      <c r="N847" s="122" t="n"/>
      <c r="O847" s="120" t="n"/>
    </row>
    <row r="848" ht="15.75" customHeight="1" s="131">
      <c r="A848" s="120" t="n"/>
      <c r="B848" s="120" t="n"/>
      <c r="C848" s="120" t="n"/>
      <c r="D848" s="120" t="n"/>
      <c r="E848" s="120" t="n"/>
      <c r="F848" s="120" t="n"/>
      <c r="G848" s="120" t="n"/>
      <c r="H848" s="120" t="n"/>
      <c r="I848" s="120" t="n"/>
      <c r="J848" s="120" t="n"/>
      <c r="K848" s="120" t="n"/>
      <c r="L848" s="120" t="n"/>
      <c r="M848" s="120" t="n"/>
      <c r="N848" s="122" t="n"/>
      <c r="O848" s="120" t="n"/>
    </row>
    <row r="849" ht="15.75" customHeight="1" s="131">
      <c r="A849" s="120" t="n"/>
      <c r="B849" s="120" t="n"/>
      <c r="C849" s="120" t="n"/>
      <c r="D849" s="120" t="n"/>
      <c r="E849" s="120" t="n"/>
      <c r="F849" s="120" t="n"/>
      <c r="G849" s="120" t="n"/>
      <c r="H849" s="120" t="n"/>
      <c r="I849" s="120" t="n"/>
      <c r="J849" s="120" t="n"/>
      <c r="K849" s="120" t="n"/>
      <c r="L849" s="120" t="n"/>
      <c r="M849" s="120" t="n"/>
      <c r="N849" s="122" t="n"/>
      <c r="O849" s="120" t="n"/>
    </row>
    <row r="850" ht="15.75" customHeight="1" s="131">
      <c r="A850" s="120" t="n"/>
      <c r="B850" s="120" t="n"/>
      <c r="C850" s="120" t="n"/>
      <c r="D850" s="120" t="n"/>
      <c r="E850" s="120" t="n"/>
      <c r="F850" s="120" t="n"/>
      <c r="G850" s="120" t="n"/>
      <c r="H850" s="120" t="n"/>
      <c r="I850" s="120" t="n"/>
      <c r="J850" s="120" t="n"/>
      <c r="K850" s="120" t="n"/>
      <c r="L850" s="120" t="n"/>
      <c r="M850" s="120" t="n"/>
      <c r="N850" s="122" t="n"/>
      <c r="O850" s="120" t="n"/>
    </row>
    <row r="851" ht="15.75" customHeight="1" s="131">
      <c r="A851" s="120" t="n"/>
      <c r="B851" s="120" t="n"/>
      <c r="C851" s="120" t="n"/>
      <c r="D851" s="120" t="n"/>
      <c r="E851" s="120" t="n"/>
      <c r="F851" s="120" t="n"/>
      <c r="G851" s="120" t="n"/>
      <c r="H851" s="120" t="n"/>
      <c r="I851" s="120" t="n"/>
      <c r="J851" s="120" t="n"/>
      <c r="K851" s="120" t="n"/>
      <c r="L851" s="120" t="n"/>
      <c r="M851" s="120" t="n"/>
      <c r="N851" s="122" t="n"/>
      <c r="O851" s="120" t="n"/>
    </row>
    <row r="852" ht="15.75" customHeight="1" s="131">
      <c r="A852" s="120" t="n"/>
      <c r="B852" s="120" t="n"/>
      <c r="C852" s="120" t="n"/>
      <c r="D852" s="120" t="n"/>
      <c r="E852" s="120" t="n"/>
      <c r="F852" s="120" t="n"/>
      <c r="G852" s="120" t="n"/>
      <c r="H852" s="120" t="n"/>
      <c r="I852" s="120" t="n"/>
      <c r="J852" s="120" t="n"/>
      <c r="K852" s="120" t="n"/>
      <c r="L852" s="120" t="n"/>
      <c r="M852" s="120" t="n"/>
      <c r="N852" s="122" t="n"/>
      <c r="O852" s="120" t="n"/>
    </row>
    <row r="853" ht="15.75" customHeight="1" s="131">
      <c r="A853" s="120" t="n"/>
      <c r="B853" s="120" t="n"/>
      <c r="C853" s="120" t="n"/>
      <c r="D853" s="120" t="n"/>
      <c r="E853" s="120" t="n"/>
      <c r="F853" s="120" t="n"/>
      <c r="G853" s="120" t="n"/>
      <c r="H853" s="120" t="n"/>
      <c r="I853" s="120" t="n"/>
      <c r="J853" s="120" t="n"/>
      <c r="K853" s="120" t="n"/>
      <c r="L853" s="120" t="n"/>
      <c r="M853" s="120" t="n"/>
      <c r="N853" s="122" t="n"/>
      <c r="O853" s="120" t="n"/>
    </row>
    <row r="854" ht="15.75" customHeight="1" s="131">
      <c r="A854" s="120" t="n"/>
      <c r="B854" s="120" t="n"/>
      <c r="C854" s="120" t="n"/>
      <c r="D854" s="120" t="n"/>
      <c r="E854" s="120" t="n"/>
      <c r="F854" s="120" t="n"/>
      <c r="G854" s="120" t="n"/>
      <c r="H854" s="120" t="n"/>
      <c r="I854" s="120" t="n"/>
      <c r="J854" s="120" t="n"/>
      <c r="K854" s="120" t="n"/>
      <c r="L854" s="120" t="n"/>
      <c r="M854" s="120" t="n"/>
      <c r="N854" s="122" t="n"/>
      <c r="O854" s="120" t="n"/>
    </row>
    <row r="855" ht="15.75" customHeight="1" s="131">
      <c r="A855" s="120" t="n"/>
      <c r="B855" s="120" t="n"/>
      <c r="C855" s="120" t="n"/>
      <c r="D855" s="120" t="n"/>
      <c r="E855" s="120" t="n"/>
      <c r="F855" s="120" t="n"/>
      <c r="G855" s="120" t="n"/>
      <c r="H855" s="120" t="n"/>
      <c r="I855" s="120" t="n"/>
      <c r="J855" s="120" t="n"/>
      <c r="K855" s="120" t="n"/>
      <c r="L855" s="120" t="n"/>
      <c r="M855" s="120" t="n"/>
      <c r="N855" s="122" t="n"/>
      <c r="O855" s="120" t="n"/>
    </row>
    <row r="856" ht="15.75" customHeight="1" s="131">
      <c r="A856" s="120" t="n"/>
      <c r="B856" s="120" t="n"/>
      <c r="C856" s="120" t="n"/>
      <c r="D856" s="120" t="n"/>
      <c r="E856" s="120" t="n"/>
      <c r="F856" s="120" t="n"/>
      <c r="G856" s="120" t="n"/>
      <c r="H856" s="120" t="n"/>
      <c r="I856" s="120" t="n"/>
      <c r="J856" s="120" t="n"/>
      <c r="K856" s="120" t="n"/>
      <c r="L856" s="120" t="n"/>
      <c r="M856" s="120" t="n"/>
      <c r="N856" s="122" t="n"/>
      <c r="O856" s="120" t="n"/>
    </row>
    <row r="857" ht="15.75" customHeight="1" s="131">
      <c r="A857" s="120" t="n"/>
      <c r="B857" s="120" t="n"/>
      <c r="C857" s="120" t="n"/>
      <c r="D857" s="120" t="n"/>
      <c r="E857" s="120" t="n"/>
      <c r="F857" s="120" t="n"/>
      <c r="G857" s="120" t="n"/>
      <c r="H857" s="120" t="n"/>
      <c r="I857" s="120" t="n"/>
      <c r="J857" s="120" t="n"/>
      <c r="K857" s="120" t="n"/>
      <c r="L857" s="120" t="n"/>
      <c r="M857" s="120" t="n"/>
      <c r="N857" s="122" t="n"/>
      <c r="O857" s="120" t="n"/>
    </row>
    <row r="858" ht="15.75" customHeight="1" s="131">
      <c r="A858" s="120" t="n"/>
      <c r="B858" s="120" t="n"/>
      <c r="C858" s="120" t="n"/>
      <c r="D858" s="120" t="n"/>
      <c r="E858" s="120" t="n"/>
      <c r="F858" s="120" t="n"/>
      <c r="G858" s="120" t="n"/>
      <c r="H858" s="120" t="n"/>
      <c r="I858" s="120" t="n"/>
      <c r="J858" s="120" t="n"/>
      <c r="K858" s="120" t="n"/>
      <c r="L858" s="120" t="n"/>
      <c r="M858" s="120" t="n"/>
      <c r="N858" s="122" t="n"/>
      <c r="O858" s="120" t="n"/>
    </row>
    <row r="859" ht="15.75" customHeight="1" s="131">
      <c r="A859" s="120" t="n"/>
      <c r="B859" s="120" t="n"/>
      <c r="C859" s="120" t="n"/>
      <c r="D859" s="120" t="n"/>
      <c r="E859" s="120" t="n"/>
      <c r="F859" s="120" t="n"/>
      <c r="G859" s="120" t="n"/>
      <c r="H859" s="120" t="n"/>
      <c r="I859" s="120" t="n"/>
      <c r="J859" s="120" t="n"/>
      <c r="K859" s="120" t="n"/>
      <c r="L859" s="120" t="n"/>
      <c r="M859" s="120" t="n"/>
      <c r="N859" s="122" t="n"/>
      <c r="O859" s="120" t="n"/>
    </row>
    <row r="860" ht="15.75" customHeight="1" s="131">
      <c r="A860" s="120" t="n"/>
      <c r="B860" s="120" t="n"/>
      <c r="C860" s="120" t="n"/>
      <c r="D860" s="120" t="n"/>
      <c r="E860" s="120" t="n"/>
      <c r="F860" s="120" t="n"/>
      <c r="G860" s="120" t="n"/>
      <c r="H860" s="120" t="n"/>
      <c r="I860" s="120" t="n"/>
      <c r="J860" s="120" t="n"/>
      <c r="K860" s="120" t="n"/>
      <c r="L860" s="120" t="n"/>
      <c r="M860" s="120" t="n"/>
      <c r="N860" s="122" t="n"/>
      <c r="O860" s="120" t="n"/>
    </row>
    <row r="861" ht="15.75" customHeight="1" s="131">
      <c r="A861" s="120" t="n"/>
      <c r="B861" s="120" t="n"/>
      <c r="C861" s="120" t="n"/>
      <c r="D861" s="120" t="n"/>
      <c r="E861" s="120" t="n"/>
      <c r="F861" s="120" t="n"/>
      <c r="G861" s="120" t="n"/>
      <c r="H861" s="120" t="n"/>
      <c r="I861" s="120" t="n"/>
      <c r="J861" s="120" t="n"/>
      <c r="K861" s="120" t="n"/>
      <c r="L861" s="120" t="n"/>
      <c r="M861" s="120" t="n"/>
      <c r="N861" s="122" t="n"/>
      <c r="O861" s="120" t="n"/>
    </row>
    <row r="862" ht="15.75" customHeight="1" s="131">
      <c r="A862" s="120" t="n"/>
      <c r="B862" s="120" t="n"/>
      <c r="C862" s="120" t="n"/>
      <c r="D862" s="120" t="n"/>
      <c r="E862" s="120" t="n"/>
      <c r="F862" s="120" t="n"/>
      <c r="G862" s="120" t="n"/>
      <c r="H862" s="120" t="n"/>
      <c r="I862" s="120" t="n"/>
      <c r="J862" s="120" t="n"/>
      <c r="K862" s="120" t="n"/>
      <c r="L862" s="120" t="n"/>
      <c r="M862" s="120" t="n"/>
      <c r="N862" s="122" t="n"/>
      <c r="O862" s="120" t="n"/>
    </row>
    <row r="863" ht="15.75" customHeight="1" s="131">
      <c r="A863" s="120" t="n"/>
      <c r="B863" s="120" t="n"/>
      <c r="C863" s="120" t="n"/>
      <c r="D863" s="120" t="n"/>
      <c r="E863" s="120" t="n"/>
      <c r="F863" s="120" t="n"/>
      <c r="G863" s="120" t="n"/>
      <c r="H863" s="120" t="n"/>
      <c r="I863" s="120" t="n"/>
      <c r="J863" s="120" t="n"/>
      <c r="K863" s="120" t="n"/>
      <c r="L863" s="120" t="n"/>
      <c r="M863" s="120" t="n"/>
      <c r="N863" s="122" t="n"/>
      <c r="O863" s="120" t="n"/>
    </row>
    <row r="864" ht="15.75" customHeight="1" s="131">
      <c r="A864" s="120" t="n"/>
      <c r="B864" s="120" t="n"/>
      <c r="C864" s="120" t="n"/>
      <c r="D864" s="120" t="n"/>
      <c r="E864" s="120" t="n"/>
      <c r="F864" s="120" t="n"/>
      <c r="G864" s="120" t="n"/>
      <c r="H864" s="120" t="n"/>
      <c r="I864" s="120" t="n"/>
      <c r="J864" s="120" t="n"/>
      <c r="K864" s="120" t="n"/>
      <c r="L864" s="120" t="n"/>
      <c r="M864" s="120" t="n"/>
      <c r="N864" s="122" t="n"/>
      <c r="O864" s="120" t="n"/>
    </row>
    <row r="865" ht="15.75" customHeight="1" s="131">
      <c r="A865" s="120" t="n"/>
      <c r="B865" s="120" t="n"/>
      <c r="C865" s="120" t="n"/>
      <c r="D865" s="120" t="n"/>
      <c r="E865" s="120" t="n"/>
      <c r="F865" s="120" t="n"/>
      <c r="G865" s="120" t="n"/>
      <c r="H865" s="120" t="n"/>
      <c r="I865" s="120" t="n"/>
      <c r="J865" s="120" t="n"/>
      <c r="K865" s="120" t="n"/>
      <c r="L865" s="120" t="n"/>
      <c r="M865" s="120" t="n"/>
      <c r="N865" s="122" t="n"/>
      <c r="O865" s="120" t="n"/>
    </row>
    <row r="866" ht="15.75" customHeight="1" s="131">
      <c r="A866" s="120" t="n"/>
      <c r="B866" s="120" t="n"/>
      <c r="C866" s="120" t="n"/>
      <c r="D866" s="120" t="n"/>
      <c r="E866" s="120" t="n"/>
      <c r="F866" s="120" t="n"/>
      <c r="G866" s="120" t="n"/>
      <c r="H866" s="120" t="n"/>
      <c r="I866" s="120" t="n"/>
      <c r="J866" s="120" t="n"/>
      <c r="K866" s="120" t="n"/>
      <c r="L866" s="120" t="n"/>
      <c r="M866" s="120" t="n"/>
      <c r="N866" s="122" t="n"/>
      <c r="O866" s="120" t="n"/>
    </row>
    <row r="867" ht="15.75" customHeight="1" s="131">
      <c r="A867" s="120" t="n"/>
      <c r="B867" s="120" t="n"/>
      <c r="C867" s="120" t="n"/>
      <c r="D867" s="120" t="n"/>
      <c r="E867" s="120" t="n"/>
      <c r="F867" s="120" t="n"/>
      <c r="G867" s="120" t="n"/>
      <c r="H867" s="120" t="n"/>
      <c r="I867" s="120" t="n"/>
      <c r="J867" s="120" t="n"/>
      <c r="K867" s="120" t="n"/>
      <c r="L867" s="120" t="n"/>
      <c r="M867" s="120" t="n"/>
      <c r="N867" s="122" t="n"/>
      <c r="O867" s="120" t="n"/>
    </row>
    <row r="868" ht="15.75" customHeight="1" s="131">
      <c r="A868" s="120" t="n"/>
      <c r="B868" s="120" t="n"/>
      <c r="C868" s="120" t="n"/>
      <c r="D868" s="120" t="n"/>
      <c r="E868" s="120" t="n"/>
      <c r="F868" s="120" t="n"/>
      <c r="G868" s="120" t="n"/>
      <c r="H868" s="120" t="n"/>
      <c r="I868" s="120" t="n"/>
      <c r="J868" s="120" t="n"/>
      <c r="K868" s="120" t="n"/>
      <c r="L868" s="120" t="n"/>
      <c r="M868" s="120" t="n"/>
      <c r="N868" s="122" t="n"/>
      <c r="O868" s="120" t="n"/>
    </row>
    <row r="869" ht="15.75" customHeight="1" s="131">
      <c r="A869" s="120" t="n"/>
      <c r="B869" s="120" t="n"/>
      <c r="C869" s="120" t="n"/>
      <c r="D869" s="120" t="n"/>
      <c r="E869" s="120" t="n"/>
      <c r="F869" s="120" t="n"/>
      <c r="G869" s="120" t="n"/>
      <c r="H869" s="120" t="n"/>
      <c r="I869" s="120" t="n"/>
      <c r="J869" s="120" t="n"/>
      <c r="K869" s="120" t="n"/>
      <c r="L869" s="120" t="n"/>
      <c r="M869" s="120" t="n"/>
      <c r="N869" s="122" t="n"/>
      <c r="O869" s="120" t="n"/>
    </row>
    <row r="870" ht="15.75" customHeight="1" s="131">
      <c r="A870" s="120" t="n"/>
      <c r="B870" s="120" t="n"/>
      <c r="C870" s="120" t="n"/>
      <c r="D870" s="120" t="n"/>
      <c r="E870" s="120" t="n"/>
      <c r="F870" s="120" t="n"/>
      <c r="G870" s="120" t="n"/>
      <c r="H870" s="120" t="n"/>
      <c r="I870" s="120" t="n"/>
      <c r="J870" s="120" t="n"/>
      <c r="K870" s="120" t="n"/>
      <c r="L870" s="120" t="n"/>
      <c r="M870" s="120" t="n"/>
      <c r="N870" s="122" t="n"/>
      <c r="O870" s="120" t="n"/>
    </row>
    <row r="871" ht="15.75" customHeight="1" s="131">
      <c r="A871" s="120" t="n"/>
      <c r="B871" s="120" t="n"/>
      <c r="C871" s="120" t="n"/>
      <c r="D871" s="120" t="n"/>
      <c r="E871" s="120" t="n"/>
      <c r="F871" s="120" t="n"/>
      <c r="G871" s="120" t="n"/>
      <c r="H871" s="120" t="n"/>
      <c r="I871" s="120" t="n"/>
      <c r="J871" s="120" t="n"/>
      <c r="K871" s="120" t="n"/>
      <c r="L871" s="120" t="n"/>
      <c r="M871" s="120" t="n"/>
      <c r="N871" s="122" t="n"/>
      <c r="O871" s="120" t="n"/>
    </row>
    <row r="872" ht="15.75" customHeight="1" s="131">
      <c r="A872" s="120" t="n"/>
      <c r="B872" s="120" t="n"/>
      <c r="C872" s="120" t="n"/>
      <c r="D872" s="120" t="n"/>
      <c r="E872" s="120" t="n"/>
      <c r="F872" s="120" t="n"/>
      <c r="G872" s="120" t="n"/>
      <c r="H872" s="120" t="n"/>
      <c r="I872" s="120" t="n"/>
      <c r="J872" s="120" t="n"/>
      <c r="K872" s="120" t="n"/>
      <c r="L872" s="120" t="n"/>
      <c r="M872" s="120" t="n"/>
      <c r="N872" s="122" t="n"/>
      <c r="O872" s="120" t="n"/>
    </row>
    <row r="873" ht="15.75" customHeight="1" s="131">
      <c r="A873" s="120" t="n"/>
      <c r="B873" s="120" t="n"/>
      <c r="C873" s="120" t="n"/>
      <c r="D873" s="120" t="n"/>
      <c r="E873" s="120" t="n"/>
      <c r="F873" s="120" t="n"/>
      <c r="G873" s="120" t="n"/>
      <c r="H873" s="120" t="n"/>
      <c r="I873" s="120" t="n"/>
      <c r="J873" s="120" t="n"/>
      <c r="K873" s="120" t="n"/>
      <c r="L873" s="120" t="n"/>
      <c r="M873" s="120" t="n"/>
      <c r="N873" s="122" t="n"/>
      <c r="O873" s="120" t="n"/>
    </row>
    <row r="874" ht="15.75" customHeight="1" s="131">
      <c r="A874" s="120" t="n"/>
      <c r="B874" s="120" t="n"/>
      <c r="C874" s="120" t="n"/>
      <c r="D874" s="120" t="n"/>
      <c r="E874" s="120" t="n"/>
      <c r="F874" s="120" t="n"/>
      <c r="G874" s="120" t="n"/>
      <c r="H874" s="120" t="n"/>
      <c r="I874" s="120" t="n"/>
      <c r="J874" s="120" t="n"/>
      <c r="K874" s="120" t="n"/>
      <c r="L874" s="120" t="n"/>
      <c r="M874" s="120" t="n"/>
      <c r="N874" s="122" t="n"/>
      <c r="O874" s="120" t="n"/>
    </row>
    <row r="875" ht="15.75" customHeight="1" s="131">
      <c r="A875" s="120" t="n"/>
      <c r="B875" s="120" t="n"/>
      <c r="C875" s="120" t="n"/>
      <c r="D875" s="120" t="n"/>
      <c r="E875" s="120" t="n"/>
      <c r="F875" s="120" t="n"/>
      <c r="G875" s="120" t="n"/>
      <c r="H875" s="120" t="n"/>
      <c r="I875" s="120" t="n"/>
      <c r="J875" s="120" t="n"/>
      <c r="K875" s="120" t="n"/>
      <c r="L875" s="120" t="n"/>
      <c r="M875" s="120" t="n"/>
      <c r="N875" s="122" t="n"/>
      <c r="O875" s="120" t="n"/>
    </row>
    <row r="876" ht="15.75" customHeight="1" s="131">
      <c r="A876" s="120" t="n"/>
      <c r="B876" s="120" t="n"/>
      <c r="C876" s="120" t="n"/>
      <c r="D876" s="120" t="n"/>
      <c r="E876" s="120" t="n"/>
      <c r="F876" s="120" t="n"/>
      <c r="G876" s="120" t="n"/>
      <c r="H876" s="120" t="n"/>
      <c r="I876" s="120" t="n"/>
      <c r="J876" s="120" t="n"/>
      <c r="K876" s="120" t="n"/>
      <c r="L876" s="120" t="n"/>
      <c r="M876" s="120" t="n"/>
      <c r="N876" s="122" t="n"/>
      <c r="O876" s="120" t="n"/>
    </row>
    <row r="877" ht="15.75" customHeight="1" s="131">
      <c r="A877" s="120" t="n"/>
      <c r="B877" s="120" t="n"/>
      <c r="C877" s="120" t="n"/>
      <c r="D877" s="120" t="n"/>
      <c r="E877" s="120" t="n"/>
      <c r="F877" s="120" t="n"/>
      <c r="G877" s="120" t="n"/>
      <c r="H877" s="120" t="n"/>
      <c r="I877" s="120" t="n"/>
      <c r="J877" s="120" t="n"/>
      <c r="K877" s="120" t="n"/>
      <c r="L877" s="120" t="n"/>
      <c r="M877" s="120" t="n"/>
      <c r="N877" s="122" t="n"/>
      <c r="O877" s="120" t="n"/>
    </row>
    <row r="878" ht="15.75" customHeight="1" s="131">
      <c r="A878" s="120" t="n"/>
      <c r="B878" s="120" t="n"/>
      <c r="C878" s="120" t="n"/>
      <c r="D878" s="120" t="n"/>
      <c r="E878" s="120" t="n"/>
      <c r="F878" s="120" t="n"/>
      <c r="G878" s="120" t="n"/>
      <c r="H878" s="120" t="n"/>
      <c r="I878" s="120" t="n"/>
      <c r="J878" s="120" t="n"/>
      <c r="K878" s="120" t="n"/>
      <c r="L878" s="120" t="n"/>
      <c r="M878" s="120" t="n"/>
      <c r="N878" s="122" t="n"/>
      <c r="O878" s="120" t="n"/>
    </row>
    <row r="879" ht="15.75" customHeight="1" s="131">
      <c r="A879" s="120" t="n"/>
      <c r="B879" s="120" t="n"/>
      <c r="C879" s="120" t="n"/>
      <c r="D879" s="120" t="n"/>
      <c r="E879" s="120" t="n"/>
      <c r="F879" s="120" t="n"/>
      <c r="G879" s="120" t="n"/>
      <c r="H879" s="120" t="n"/>
      <c r="I879" s="120" t="n"/>
      <c r="J879" s="120" t="n"/>
      <c r="K879" s="120" t="n"/>
      <c r="L879" s="120" t="n"/>
      <c r="M879" s="120" t="n"/>
      <c r="N879" s="122" t="n"/>
      <c r="O879" s="120" t="n"/>
    </row>
    <row r="880" ht="15.75" customHeight="1" s="131">
      <c r="A880" s="120" t="n"/>
      <c r="B880" s="120" t="n"/>
      <c r="C880" s="120" t="n"/>
      <c r="D880" s="120" t="n"/>
      <c r="E880" s="120" t="n"/>
      <c r="F880" s="120" t="n"/>
      <c r="G880" s="120" t="n"/>
      <c r="H880" s="120" t="n"/>
      <c r="I880" s="120" t="n"/>
      <c r="J880" s="120" t="n"/>
      <c r="K880" s="120" t="n"/>
      <c r="L880" s="120" t="n"/>
      <c r="M880" s="120" t="n"/>
      <c r="N880" s="122" t="n"/>
      <c r="O880" s="120" t="n"/>
    </row>
    <row r="881" ht="15.75" customHeight="1" s="131">
      <c r="A881" s="120" t="n"/>
      <c r="B881" s="120" t="n"/>
      <c r="C881" s="120" t="n"/>
      <c r="D881" s="120" t="n"/>
      <c r="E881" s="120" t="n"/>
      <c r="F881" s="120" t="n"/>
      <c r="G881" s="120" t="n"/>
      <c r="H881" s="120" t="n"/>
      <c r="I881" s="120" t="n"/>
      <c r="J881" s="120" t="n"/>
      <c r="K881" s="120" t="n"/>
      <c r="L881" s="120" t="n"/>
      <c r="M881" s="120" t="n"/>
      <c r="N881" s="122" t="n"/>
      <c r="O881" s="120" t="n"/>
    </row>
    <row r="882" ht="15.75" customHeight="1" s="131">
      <c r="A882" s="120" t="n"/>
      <c r="B882" s="120" t="n"/>
      <c r="C882" s="120" t="n"/>
      <c r="D882" s="120" t="n"/>
      <c r="E882" s="120" t="n"/>
      <c r="F882" s="120" t="n"/>
      <c r="G882" s="120" t="n"/>
      <c r="H882" s="120" t="n"/>
      <c r="I882" s="120" t="n"/>
      <c r="J882" s="120" t="n"/>
      <c r="K882" s="120" t="n"/>
      <c r="L882" s="120" t="n"/>
      <c r="M882" s="120" t="n"/>
      <c r="N882" s="122" t="n"/>
      <c r="O882" s="120" t="n"/>
    </row>
    <row r="883" ht="15.75" customHeight="1" s="131">
      <c r="A883" s="120" t="n"/>
      <c r="B883" s="120" t="n"/>
      <c r="C883" s="120" t="n"/>
      <c r="D883" s="120" t="n"/>
      <c r="E883" s="120" t="n"/>
      <c r="F883" s="120" t="n"/>
      <c r="G883" s="120" t="n"/>
      <c r="H883" s="120" t="n"/>
      <c r="I883" s="120" t="n"/>
      <c r="J883" s="120" t="n"/>
      <c r="K883" s="120" t="n"/>
      <c r="L883" s="120" t="n"/>
      <c r="M883" s="120" t="n"/>
      <c r="N883" s="122" t="n"/>
      <c r="O883" s="120" t="n"/>
    </row>
    <row r="884" ht="15.75" customHeight="1" s="131">
      <c r="A884" s="120" t="n"/>
      <c r="B884" s="120" t="n"/>
      <c r="C884" s="120" t="n"/>
      <c r="D884" s="120" t="n"/>
      <c r="E884" s="120" t="n"/>
      <c r="F884" s="120" t="n"/>
      <c r="G884" s="120" t="n"/>
      <c r="H884" s="120" t="n"/>
      <c r="I884" s="120" t="n"/>
      <c r="J884" s="120" t="n"/>
      <c r="K884" s="120" t="n"/>
      <c r="L884" s="120" t="n"/>
      <c r="M884" s="120" t="n"/>
      <c r="N884" s="122" t="n"/>
      <c r="O884" s="120" t="n"/>
    </row>
    <row r="885" ht="15.75" customHeight="1" s="131">
      <c r="A885" s="120" t="n"/>
      <c r="B885" s="120" t="n"/>
      <c r="C885" s="120" t="n"/>
      <c r="D885" s="120" t="n"/>
      <c r="E885" s="120" t="n"/>
      <c r="F885" s="120" t="n"/>
      <c r="G885" s="120" t="n"/>
      <c r="H885" s="120" t="n"/>
      <c r="I885" s="120" t="n"/>
      <c r="J885" s="120" t="n"/>
      <c r="K885" s="120" t="n"/>
      <c r="L885" s="120" t="n"/>
      <c r="M885" s="120" t="n"/>
      <c r="N885" s="122" t="n"/>
      <c r="O885" s="120" t="n"/>
    </row>
    <row r="886" ht="15.75" customHeight="1" s="131">
      <c r="A886" s="120" t="n"/>
      <c r="B886" s="120" t="n"/>
      <c r="C886" s="120" t="n"/>
      <c r="D886" s="120" t="n"/>
      <c r="E886" s="120" t="n"/>
      <c r="F886" s="120" t="n"/>
      <c r="G886" s="120" t="n"/>
      <c r="H886" s="120" t="n"/>
      <c r="I886" s="120" t="n"/>
      <c r="J886" s="120" t="n"/>
      <c r="K886" s="120" t="n"/>
      <c r="L886" s="120" t="n"/>
      <c r="M886" s="120" t="n"/>
      <c r="N886" s="122" t="n"/>
      <c r="O886" s="120" t="n"/>
    </row>
    <row r="887" ht="15.75" customHeight="1" s="131">
      <c r="A887" s="120" t="n"/>
      <c r="B887" s="120" t="n"/>
      <c r="C887" s="120" t="n"/>
      <c r="D887" s="120" t="n"/>
      <c r="E887" s="120" t="n"/>
      <c r="F887" s="120" t="n"/>
      <c r="G887" s="120" t="n"/>
      <c r="H887" s="120" t="n"/>
      <c r="I887" s="120" t="n"/>
      <c r="J887" s="120" t="n"/>
      <c r="K887" s="120" t="n"/>
      <c r="L887" s="120" t="n"/>
      <c r="M887" s="120" t="n"/>
      <c r="N887" s="122" t="n"/>
      <c r="O887" s="120" t="n"/>
    </row>
    <row r="888" ht="15.75" customHeight="1" s="131">
      <c r="A888" s="120" t="n"/>
      <c r="B888" s="120" t="n"/>
      <c r="C888" s="120" t="n"/>
      <c r="D888" s="120" t="n"/>
      <c r="E888" s="120" t="n"/>
      <c r="F888" s="120" t="n"/>
      <c r="G888" s="120" t="n"/>
      <c r="H888" s="120" t="n"/>
      <c r="I888" s="120" t="n"/>
      <c r="J888" s="120" t="n"/>
      <c r="K888" s="120" t="n"/>
      <c r="L888" s="120" t="n"/>
      <c r="M888" s="120" t="n"/>
      <c r="N888" s="122" t="n"/>
      <c r="O888" s="120" t="n"/>
    </row>
    <row r="889" ht="15.75" customHeight="1" s="131">
      <c r="A889" s="120" t="n"/>
      <c r="B889" s="120" t="n"/>
      <c r="C889" s="120" t="n"/>
      <c r="D889" s="120" t="n"/>
      <c r="E889" s="120" t="n"/>
      <c r="F889" s="120" t="n"/>
      <c r="G889" s="120" t="n"/>
      <c r="H889" s="120" t="n"/>
      <c r="I889" s="120" t="n"/>
      <c r="J889" s="120" t="n"/>
      <c r="K889" s="120" t="n"/>
      <c r="L889" s="120" t="n"/>
      <c r="M889" s="120" t="n"/>
      <c r="N889" s="122" t="n"/>
      <c r="O889" s="120" t="n"/>
    </row>
    <row r="890" ht="15.75" customHeight="1" s="131">
      <c r="A890" s="120" t="n"/>
      <c r="B890" s="120" t="n"/>
      <c r="C890" s="120" t="n"/>
      <c r="D890" s="120" t="n"/>
      <c r="E890" s="120" t="n"/>
      <c r="F890" s="120" t="n"/>
      <c r="G890" s="120" t="n"/>
      <c r="H890" s="120" t="n"/>
      <c r="I890" s="120" t="n"/>
      <c r="J890" s="120" t="n"/>
      <c r="K890" s="120" t="n"/>
      <c r="L890" s="120" t="n"/>
      <c r="M890" s="120" t="n"/>
      <c r="N890" s="122" t="n"/>
      <c r="O890" s="120" t="n"/>
    </row>
    <row r="891" ht="15.75" customHeight="1" s="131">
      <c r="A891" s="120" t="n"/>
      <c r="B891" s="120" t="n"/>
      <c r="C891" s="120" t="n"/>
      <c r="D891" s="120" t="n"/>
      <c r="E891" s="120" t="n"/>
      <c r="F891" s="120" t="n"/>
      <c r="G891" s="120" t="n"/>
      <c r="H891" s="120" t="n"/>
      <c r="I891" s="120" t="n"/>
      <c r="J891" s="120" t="n"/>
      <c r="K891" s="120" t="n"/>
      <c r="L891" s="120" t="n"/>
      <c r="M891" s="120" t="n"/>
      <c r="N891" s="122" t="n"/>
      <c r="O891" s="120" t="n"/>
    </row>
    <row r="892" ht="15.75" customHeight="1" s="131">
      <c r="A892" s="120" t="n"/>
      <c r="B892" s="120" t="n"/>
      <c r="C892" s="120" t="n"/>
      <c r="D892" s="120" t="n"/>
      <c r="E892" s="120" t="n"/>
      <c r="F892" s="120" t="n"/>
      <c r="G892" s="120" t="n"/>
      <c r="H892" s="120" t="n"/>
      <c r="I892" s="120" t="n"/>
      <c r="J892" s="120" t="n"/>
      <c r="K892" s="120" t="n"/>
      <c r="L892" s="120" t="n"/>
      <c r="M892" s="120" t="n"/>
      <c r="N892" s="122" t="n"/>
      <c r="O892" s="120" t="n"/>
    </row>
    <row r="893" ht="15.75" customHeight="1" s="131">
      <c r="A893" s="120" t="n"/>
      <c r="B893" s="120" t="n"/>
      <c r="C893" s="120" t="n"/>
      <c r="D893" s="120" t="n"/>
      <c r="E893" s="120" t="n"/>
      <c r="F893" s="120" t="n"/>
      <c r="G893" s="120" t="n"/>
      <c r="H893" s="120" t="n"/>
      <c r="I893" s="120" t="n"/>
      <c r="J893" s="120" t="n"/>
      <c r="K893" s="120" t="n"/>
      <c r="L893" s="120" t="n"/>
      <c r="M893" s="120" t="n"/>
      <c r="N893" s="122" t="n"/>
      <c r="O893" s="120" t="n"/>
    </row>
    <row r="894" ht="15.75" customHeight="1" s="131">
      <c r="A894" s="120" t="n"/>
      <c r="B894" s="120" t="n"/>
      <c r="C894" s="120" t="n"/>
      <c r="D894" s="120" t="n"/>
      <c r="E894" s="120" t="n"/>
      <c r="F894" s="120" t="n"/>
      <c r="G894" s="120" t="n"/>
      <c r="H894" s="120" t="n"/>
      <c r="I894" s="120" t="n"/>
      <c r="J894" s="120" t="n"/>
      <c r="K894" s="120" t="n"/>
      <c r="L894" s="120" t="n"/>
      <c r="M894" s="120" t="n"/>
      <c r="N894" s="122" t="n"/>
      <c r="O894" s="120" t="n"/>
    </row>
    <row r="895" ht="15.75" customHeight="1" s="131">
      <c r="A895" s="120" t="n"/>
      <c r="B895" s="120" t="n"/>
      <c r="C895" s="120" t="n"/>
      <c r="D895" s="120" t="n"/>
      <c r="E895" s="120" t="n"/>
      <c r="F895" s="120" t="n"/>
      <c r="G895" s="120" t="n"/>
      <c r="H895" s="120" t="n"/>
      <c r="I895" s="120" t="n"/>
      <c r="J895" s="120" t="n"/>
      <c r="K895" s="120" t="n"/>
      <c r="L895" s="120" t="n"/>
      <c r="M895" s="120" t="n"/>
      <c r="N895" s="122" t="n"/>
      <c r="O895" s="120" t="n"/>
    </row>
    <row r="896" ht="15.75" customHeight="1" s="131">
      <c r="A896" s="120" t="n"/>
      <c r="B896" s="120" t="n"/>
      <c r="C896" s="120" t="n"/>
      <c r="D896" s="120" t="n"/>
      <c r="E896" s="120" t="n"/>
      <c r="F896" s="120" t="n"/>
      <c r="G896" s="120" t="n"/>
      <c r="H896" s="120" t="n"/>
      <c r="I896" s="120" t="n"/>
      <c r="J896" s="120" t="n"/>
      <c r="K896" s="120" t="n"/>
      <c r="L896" s="120" t="n"/>
      <c r="M896" s="120" t="n"/>
      <c r="N896" s="122" t="n"/>
      <c r="O896" s="120" t="n"/>
    </row>
    <row r="897" ht="15.75" customHeight="1" s="131">
      <c r="A897" s="120" t="n"/>
      <c r="B897" s="120" t="n"/>
      <c r="C897" s="120" t="n"/>
      <c r="D897" s="120" t="n"/>
      <c r="E897" s="120" t="n"/>
      <c r="F897" s="120" t="n"/>
      <c r="G897" s="120" t="n"/>
      <c r="H897" s="120" t="n"/>
      <c r="I897" s="120" t="n"/>
      <c r="J897" s="120" t="n"/>
      <c r="K897" s="120" t="n"/>
      <c r="L897" s="120" t="n"/>
      <c r="M897" s="120" t="n"/>
      <c r="N897" s="122" t="n"/>
      <c r="O897" s="120" t="n"/>
    </row>
    <row r="898" ht="15.75" customHeight="1" s="131">
      <c r="A898" s="120" t="n"/>
      <c r="B898" s="120" t="n"/>
      <c r="C898" s="120" t="n"/>
      <c r="D898" s="120" t="n"/>
      <c r="E898" s="120" t="n"/>
      <c r="F898" s="120" t="n"/>
      <c r="G898" s="120" t="n"/>
      <c r="H898" s="120" t="n"/>
      <c r="I898" s="120" t="n"/>
      <c r="J898" s="120" t="n"/>
      <c r="K898" s="120" t="n"/>
      <c r="L898" s="120" t="n"/>
      <c r="M898" s="120" t="n"/>
      <c r="N898" s="122" t="n"/>
      <c r="O898" s="120" t="n"/>
    </row>
    <row r="899" ht="15.75" customHeight="1" s="131">
      <c r="A899" s="120" t="n"/>
      <c r="B899" s="120" t="n"/>
      <c r="C899" s="120" t="n"/>
      <c r="D899" s="120" t="n"/>
      <c r="E899" s="120" t="n"/>
      <c r="F899" s="120" t="n"/>
      <c r="G899" s="120" t="n"/>
      <c r="H899" s="120" t="n"/>
      <c r="I899" s="120" t="n"/>
      <c r="J899" s="120" t="n"/>
      <c r="K899" s="120" t="n"/>
      <c r="L899" s="120" t="n"/>
      <c r="M899" s="120" t="n"/>
      <c r="N899" s="122" t="n"/>
      <c r="O899" s="120" t="n"/>
    </row>
    <row r="900" ht="15.75" customHeight="1" s="131">
      <c r="A900" s="120" t="n"/>
      <c r="B900" s="120" t="n"/>
      <c r="C900" s="120" t="n"/>
      <c r="D900" s="120" t="n"/>
      <c r="E900" s="120" t="n"/>
      <c r="F900" s="120" t="n"/>
      <c r="G900" s="120" t="n"/>
      <c r="H900" s="120" t="n"/>
      <c r="I900" s="120" t="n"/>
      <c r="J900" s="120" t="n"/>
      <c r="K900" s="120" t="n"/>
      <c r="L900" s="120" t="n"/>
      <c r="M900" s="120" t="n"/>
      <c r="N900" s="122" t="n"/>
      <c r="O900" s="120" t="n"/>
    </row>
    <row r="901" ht="15.75" customHeight="1" s="131">
      <c r="A901" s="120" t="n"/>
      <c r="B901" s="120" t="n"/>
      <c r="C901" s="120" t="n"/>
      <c r="D901" s="120" t="n"/>
      <c r="E901" s="120" t="n"/>
      <c r="F901" s="120" t="n"/>
      <c r="G901" s="120" t="n"/>
      <c r="H901" s="120" t="n"/>
      <c r="I901" s="120" t="n"/>
      <c r="J901" s="120" t="n"/>
      <c r="K901" s="120" t="n"/>
      <c r="L901" s="120" t="n"/>
      <c r="M901" s="120" t="n"/>
      <c r="N901" s="122" t="n"/>
      <c r="O901" s="120" t="n"/>
    </row>
    <row r="902" ht="15.75" customHeight="1" s="131">
      <c r="A902" s="120" t="n"/>
      <c r="B902" s="120" t="n"/>
      <c r="C902" s="120" t="n"/>
      <c r="D902" s="120" t="n"/>
      <c r="E902" s="120" t="n"/>
      <c r="F902" s="120" t="n"/>
      <c r="G902" s="120" t="n"/>
      <c r="H902" s="120" t="n"/>
      <c r="I902" s="120" t="n"/>
      <c r="J902" s="120" t="n"/>
      <c r="K902" s="120" t="n"/>
      <c r="L902" s="120" t="n"/>
      <c r="M902" s="120" t="n"/>
      <c r="N902" s="122" t="n"/>
      <c r="O902" s="120" t="n"/>
    </row>
    <row r="903" ht="15.75" customHeight="1" s="131">
      <c r="A903" s="120" t="n"/>
      <c r="B903" s="120" t="n"/>
      <c r="C903" s="120" t="n"/>
      <c r="D903" s="120" t="n"/>
      <c r="E903" s="120" t="n"/>
      <c r="F903" s="120" t="n"/>
      <c r="G903" s="120" t="n"/>
      <c r="H903" s="120" t="n"/>
      <c r="I903" s="120" t="n"/>
      <c r="J903" s="120" t="n"/>
      <c r="K903" s="120" t="n"/>
      <c r="L903" s="120" t="n"/>
      <c r="M903" s="120" t="n"/>
      <c r="N903" s="122" t="n"/>
      <c r="O903" s="120" t="n"/>
    </row>
    <row r="904" ht="15.75" customHeight="1" s="131">
      <c r="A904" s="120" t="n"/>
      <c r="B904" s="120" t="n"/>
      <c r="C904" s="120" t="n"/>
      <c r="D904" s="120" t="n"/>
      <c r="E904" s="120" t="n"/>
      <c r="F904" s="120" t="n"/>
      <c r="G904" s="120" t="n"/>
      <c r="H904" s="120" t="n"/>
      <c r="I904" s="120" t="n"/>
      <c r="J904" s="120" t="n"/>
      <c r="K904" s="120" t="n"/>
      <c r="L904" s="120" t="n"/>
      <c r="M904" s="120" t="n"/>
      <c r="N904" s="122" t="n"/>
      <c r="O904" s="120" t="n"/>
    </row>
    <row r="905" ht="15.75" customHeight="1" s="131">
      <c r="A905" s="120" t="n"/>
      <c r="B905" s="120" t="n"/>
      <c r="C905" s="120" t="n"/>
      <c r="D905" s="120" t="n"/>
      <c r="E905" s="120" t="n"/>
      <c r="F905" s="120" t="n"/>
      <c r="G905" s="120" t="n"/>
      <c r="H905" s="120" t="n"/>
      <c r="I905" s="120" t="n"/>
      <c r="J905" s="120" t="n"/>
      <c r="K905" s="120" t="n"/>
      <c r="L905" s="120" t="n"/>
      <c r="M905" s="120" t="n"/>
      <c r="N905" s="122" t="n"/>
      <c r="O905" s="120" t="n"/>
    </row>
    <row r="906" ht="15.75" customHeight="1" s="131">
      <c r="A906" s="120" t="n"/>
      <c r="B906" s="120" t="n"/>
      <c r="C906" s="120" t="n"/>
      <c r="D906" s="120" t="n"/>
      <c r="E906" s="120" t="n"/>
      <c r="F906" s="120" t="n"/>
      <c r="G906" s="120" t="n"/>
      <c r="H906" s="120" t="n"/>
      <c r="I906" s="120" t="n"/>
      <c r="J906" s="120" t="n"/>
      <c r="K906" s="120" t="n"/>
      <c r="L906" s="120" t="n"/>
      <c r="M906" s="120" t="n"/>
      <c r="N906" s="122" t="n"/>
      <c r="O906" s="120" t="n"/>
    </row>
    <row r="907" ht="15.75" customHeight="1" s="131">
      <c r="A907" s="120" t="n"/>
      <c r="B907" s="120" t="n"/>
      <c r="C907" s="120" t="n"/>
      <c r="D907" s="120" t="n"/>
      <c r="E907" s="120" t="n"/>
      <c r="F907" s="120" t="n"/>
      <c r="G907" s="120" t="n"/>
      <c r="H907" s="120" t="n"/>
      <c r="I907" s="120" t="n"/>
      <c r="J907" s="120" t="n"/>
      <c r="K907" s="120" t="n"/>
      <c r="L907" s="120" t="n"/>
      <c r="M907" s="120" t="n"/>
      <c r="N907" s="122" t="n"/>
      <c r="O907" s="120" t="n"/>
    </row>
    <row r="908" ht="15.75" customHeight="1" s="131">
      <c r="A908" s="120" t="n"/>
      <c r="B908" s="120" t="n"/>
      <c r="C908" s="120" t="n"/>
      <c r="D908" s="120" t="n"/>
      <c r="E908" s="120" t="n"/>
      <c r="F908" s="120" t="n"/>
      <c r="G908" s="120" t="n"/>
      <c r="H908" s="120" t="n"/>
      <c r="I908" s="120" t="n"/>
      <c r="J908" s="120" t="n"/>
      <c r="K908" s="120" t="n"/>
      <c r="L908" s="120" t="n"/>
      <c r="M908" s="120" t="n"/>
      <c r="N908" s="122" t="n"/>
      <c r="O908" s="120" t="n"/>
    </row>
    <row r="909" ht="15.75" customHeight="1" s="131">
      <c r="A909" s="120" t="n"/>
      <c r="B909" s="120" t="n"/>
      <c r="C909" s="120" t="n"/>
      <c r="D909" s="120" t="n"/>
      <c r="E909" s="120" t="n"/>
      <c r="F909" s="120" t="n"/>
      <c r="G909" s="120" t="n"/>
      <c r="H909" s="120" t="n"/>
      <c r="I909" s="120" t="n"/>
      <c r="J909" s="120" t="n"/>
      <c r="K909" s="120" t="n"/>
      <c r="L909" s="120" t="n"/>
      <c r="M909" s="120" t="n"/>
      <c r="N909" s="122" t="n"/>
      <c r="O909" s="120" t="n"/>
    </row>
    <row r="910" ht="15.75" customHeight="1" s="131">
      <c r="A910" s="120" t="n"/>
      <c r="B910" s="120" t="n"/>
      <c r="C910" s="120" t="n"/>
      <c r="D910" s="120" t="n"/>
      <c r="E910" s="120" t="n"/>
      <c r="F910" s="120" t="n"/>
      <c r="G910" s="120" t="n"/>
      <c r="H910" s="120" t="n"/>
      <c r="I910" s="120" t="n"/>
      <c r="J910" s="120" t="n"/>
      <c r="K910" s="120" t="n"/>
      <c r="L910" s="120" t="n"/>
      <c r="M910" s="120" t="n"/>
      <c r="N910" s="122" t="n"/>
      <c r="O910" s="120" t="n"/>
    </row>
    <row r="911" ht="15.75" customHeight="1" s="131">
      <c r="A911" s="120" t="n"/>
      <c r="B911" s="120" t="n"/>
      <c r="C911" s="120" t="n"/>
      <c r="D911" s="120" t="n"/>
      <c r="E911" s="120" t="n"/>
      <c r="F911" s="120" t="n"/>
      <c r="G911" s="120" t="n"/>
      <c r="H911" s="120" t="n"/>
      <c r="I911" s="120" t="n"/>
      <c r="J911" s="120" t="n"/>
      <c r="K911" s="120" t="n"/>
      <c r="L911" s="120" t="n"/>
      <c r="M911" s="120" t="n"/>
      <c r="N911" s="122" t="n"/>
      <c r="O911" s="120" t="n"/>
    </row>
    <row r="912" ht="15.75" customHeight="1" s="131">
      <c r="A912" s="120" t="n"/>
      <c r="B912" s="120" t="n"/>
      <c r="C912" s="120" t="n"/>
      <c r="D912" s="120" t="n"/>
      <c r="E912" s="120" t="n"/>
      <c r="F912" s="120" t="n"/>
      <c r="G912" s="120" t="n"/>
      <c r="H912" s="120" t="n"/>
      <c r="I912" s="120" t="n"/>
      <c r="J912" s="120" t="n"/>
      <c r="K912" s="120" t="n"/>
      <c r="L912" s="120" t="n"/>
      <c r="M912" s="120" t="n"/>
      <c r="N912" s="122" t="n"/>
      <c r="O912" s="120" t="n"/>
    </row>
    <row r="913" ht="15.75" customHeight="1" s="131">
      <c r="A913" s="120" t="n"/>
      <c r="B913" s="120" t="n"/>
      <c r="C913" s="120" t="n"/>
      <c r="D913" s="120" t="n"/>
      <c r="E913" s="120" t="n"/>
      <c r="F913" s="120" t="n"/>
      <c r="G913" s="120" t="n"/>
      <c r="H913" s="120" t="n"/>
      <c r="I913" s="120" t="n"/>
      <c r="J913" s="120" t="n"/>
      <c r="K913" s="120" t="n"/>
      <c r="L913" s="120" t="n"/>
      <c r="M913" s="120" t="n"/>
      <c r="N913" s="122" t="n"/>
      <c r="O913" s="120" t="n"/>
    </row>
    <row r="914" ht="15.75" customHeight="1" s="131">
      <c r="A914" s="120" t="n"/>
      <c r="B914" s="120" t="n"/>
      <c r="C914" s="120" t="n"/>
      <c r="D914" s="120" t="n"/>
      <c r="E914" s="120" t="n"/>
      <c r="F914" s="120" t="n"/>
      <c r="G914" s="120" t="n"/>
      <c r="H914" s="120" t="n"/>
      <c r="I914" s="120" t="n"/>
      <c r="J914" s="120" t="n"/>
      <c r="K914" s="120" t="n"/>
      <c r="L914" s="120" t="n"/>
      <c r="M914" s="120" t="n"/>
      <c r="N914" s="122" t="n"/>
      <c r="O914" s="120" t="n"/>
    </row>
    <row r="915" ht="15.75" customHeight="1" s="131">
      <c r="A915" s="120" t="n"/>
      <c r="B915" s="120" t="n"/>
      <c r="C915" s="120" t="n"/>
      <c r="D915" s="120" t="n"/>
      <c r="E915" s="120" t="n"/>
      <c r="F915" s="120" t="n"/>
      <c r="G915" s="120" t="n"/>
      <c r="H915" s="120" t="n"/>
      <c r="I915" s="120" t="n"/>
      <c r="J915" s="120" t="n"/>
      <c r="K915" s="120" t="n"/>
      <c r="L915" s="120" t="n"/>
      <c r="M915" s="120" t="n"/>
      <c r="N915" s="122" t="n"/>
      <c r="O915" s="120" t="n"/>
    </row>
    <row r="916" ht="15.75" customHeight="1" s="131">
      <c r="A916" s="120" t="n"/>
      <c r="B916" s="120" t="n"/>
      <c r="C916" s="120" t="n"/>
      <c r="D916" s="120" t="n"/>
      <c r="E916" s="120" t="n"/>
      <c r="F916" s="120" t="n"/>
      <c r="G916" s="120" t="n"/>
      <c r="H916" s="120" t="n"/>
      <c r="I916" s="120" t="n"/>
      <c r="J916" s="120" t="n"/>
      <c r="K916" s="120" t="n"/>
      <c r="L916" s="120" t="n"/>
      <c r="M916" s="120" t="n"/>
      <c r="N916" s="122" t="n"/>
      <c r="O916" s="120" t="n"/>
    </row>
    <row r="917" ht="15.75" customHeight="1" s="131">
      <c r="A917" s="120" t="n"/>
      <c r="B917" s="120" t="n"/>
      <c r="C917" s="120" t="n"/>
      <c r="D917" s="120" t="n"/>
      <c r="E917" s="120" t="n"/>
      <c r="F917" s="120" t="n"/>
      <c r="G917" s="120" t="n"/>
      <c r="H917" s="120" t="n"/>
      <c r="I917" s="120" t="n"/>
      <c r="J917" s="120" t="n"/>
      <c r="K917" s="120" t="n"/>
      <c r="L917" s="120" t="n"/>
      <c r="M917" s="120" t="n"/>
      <c r="N917" s="122" t="n"/>
      <c r="O917" s="120" t="n"/>
    </row>
    <row r="918" ht="15.75" customHeight="1" s="131">
      <c r="A918" s="120" t="n"/>
      <c r="B918" s="120" t="n"/>
      <c r="C918" s="120" t="n"/>
      <c r="D918" s="120" t="n"/>
      <c r="E918" s="120" t="n"/>
      <c r="F918" s="120" t="n"/>
      <c r="G918" s="120" t="n"/>
      <c r="H918" s="120" t="n"/>
      <c r="I918" s="120" t="n"/>
      <c r="J918" s="120" t="n"/>
      <c r="K918" s="120" t="n"/>
      <c r="L918" s="120" t="n"/>
      <c r="M918" s="120" t="n"/>
      <c r="N918" s="122" t="n"/>
      <c r="O918" s="120" t="n"/>
    </row>
    <row r="919" ht="15.75" customHeight="1" s="131">
      <c r="A919" s="120" t="n"/>
      <c r="B919" s="120" t="n"/>
      <c r="C919" s="120" t="n"/>
      <c r="D919" s="120" t="n"/>
      <c r="E919" s="120" t="n"/>
      <c r="F919" s="120" t="n"/>
      <c r="G919" s="120" t="n"/>
      <c r="H919" s="120" t="n"/>
      <c r="I919" s="120" t="n"/>
      <c r="J919" s="120" t="n"/>
      <c r="K919" s="120" t="n"/>
      <c r="L919" s="120" t="n"/>
      <c r="M919" s="120" t="n"/>
      <c r="N919" s="122" t="n"/>
      <c r="O919" s="120" t="n"/>
    </row>
    <row r="920" ht="15.75" customHeight="1" s="131">
      <c r="A920" s="120" t="n"/>
      <c r="B920" s="120" t="n"/>
      <c r="C920" s="120" t="n"/>
      <c r="D920" s="120" t="n"/>
      <c r="E920" s="120" t="n"/>
      <c r="F920" s="120" t="n"/>
      <c r="G920" s="120" t="n"/>
      <c r="H920" s="120" t="n"/>
      <c r="I920" s="120" t="n"/>
      <c r="J920" s="120" t="n"/>
      <c r="K920" s="120" t="n"/>
      <c r="L920" s="120" t="n"/>
      <c r="M920" s="120" t="n"/>
      <c r="N920" s="122" t="n"/>
      <c r="O920" s="120" t="n"/>
    </row>
    <row r="921" ht="15.75" customHeight="1" s="131">
      <c r="A921" s="120" t="n"/>
      <c r="B921" s="120" t="n"/>
      <c r="C921" s="120" t="n"/>
      <c r="D921" s="120" t="n"/>
      <c r="E921" s="120" t="n"/>
      <c r="F921" s="120" t="n"/>
      <c r="G921" s="120" t="n"/>
      <c r="H921" s="120" t="n"/>
      <c r="I921" s="120" t="n"/>
      <c r="J921" s="120" t="n"/>
      <c r="K921" s="120" t="n"/>
      <c r="L921" s="120" t="n"/>
      <c r="M921" s="120" t="n"/>
      <c r="N921" s="122" t="n"/>
      <c r="O921" s="120" t="n"/>
    </row>
    <row r="922" ht="15.75" customHeight="1" s="131">
      <c r="A922" s="120" t="n"/>
      <c r="B922" s="120" t="n"/>
      <c r="C922" s="120" t="n"/>
      <c r="D922" s="120" t="n"/>
      <c r="E922" s="120" t="n"/>
      <c r="F922" s="120" t="n"/>
      <c r="G922" s="120" t="n"/>
      <c r="H922" s="120" t="n"/>
      <c r="I922" s="120" t="n"/>
      <c r="J922" s="120" t="n"/>
      <c r="K922" s="120" t="n"/>
      <c r="L922" s="120" t="n"/>
      <c r="M922" s="120" t="n"/>
      <c r="N922" s="122" t="n"/>
      <c r="O922" s="120" t="n"/>
    </row>
    <row r="923" ht="15.75" customHeight="1" s="131">
      <c r="A923" s="120" t="n"/>
      <c r="B923" s="120" t="n"/>
      <c r="C923" s="120" t="n"/>
      <c r="D923" s="120" t="n"/>
      <c r="E923" s="120" t="n"/>
      <c r="F923" s="120" t="n"/>
      <c r="G923" s="120" t="n"/>
      <c r="H923" s="120" t="n"/>
      <c r="I923" s="120" t="n"/>
      <c r="J923" s="120" t="n"/>
      <c r="K923" s="120" t="n"/>
      <c r="L923" s="120" t="n"/>
      <c r="M923" s="120" t="n"/>
      <c r="N923" s="122" t="n"/>
      <c r="O923" s="120" t="n"/>
    </row>
    <row r="924" ht="15.75" customHeight="1" s="131">
      <c r="A924" s="120" t="n"/>
      <c r="B924" s="120" t="n"/>
      <c r="C924" s="120" t="n"/>
      <c r="D924" s="120" t="n"/>
      <c r="E924" s="120" t="n"/>
      <c r="F924" s="120" t="n"/>
      <c r="G924" s="120" t="n"/>
      <c r="H924" s="120" t="n"/>
      <c r="I924" s="120" t="n"/>
      <c r="J924" s="120" t="n"/>
      <c r="K924" s="120" t="n"/>
      <c r="L924" s="120" t="n"/>
      <c r="M924" s="120" t="n"/>
      <c r="N924" s="122" t="n"/>
      <c r="O924" s="120" t="n"/>
    </row>
    <row r="925" ht="15.75" customHeight="1" s="131">
      <c r="A925" s="120" t="n"/>
      <c r="B925" s="120" t="n"/>
      <c r="C925" s="120" t="n"/>
      <c r="D925" s="120" t="n"/>
      <c r="E925" s="120" t="n"/>
      <c r="F925" s="120" t="n"/>
      <c r="G925" s="120" t="n"/>
      <c r="H925" s="120" t="n"/>
      <c r="I925" s="120" t="n"/>
      <c r="J925" s="120" t="n"/>
      <c r="K925" s="120" t="n"/>
      <c r="L925" s="120" t="n"/>
      <c r="M925" s="120" t="n"/>
      <c r="N925" s="122" t="n"/>
      <c r="O925" s="120" t="n"/>
    </row>
    <row r="926" ht="15.75" customHeight="1" s="131">
      <c r="A926" s="120" t="n"/>
      <c r="B926" s="120" t="n"/>
      <c r="C926" s="120" t="n"/>
      <c r="D926" s="120" t="n"/>
      <c r="E926" s="120" t="n"/>
      <c r="F926" s="120" t="n"/>
      <c r="G926" s="120" t="n"/>
      <c r="H926" s="120" t="n"/>
      <c r="I926" s="120" t="n"/>
      <c r="J926" s="120" t="n"/>
      <c r="K926" s="120" t="n"/>
      <c r="L926" s="120" t="n"/>
      <c r="M926" s="120" t="n"/>
      <c r="N926" s="122" t="n"/>
      <c r="O926" s="120" t="n"/>
    </row>
    <row r="927" ht="15.75" customHeight="1" s="131">
      <c r="A927" s="120" t="n"/>
      <c r="B927" s="120" t="n"/>
      <c r="C927" s="120" t="n"/>
      <c r="D927" s="120" t="n"/>
      <c r="E927" s="120" t="n"/>
      <c r="F927" s="120" t="n"/>
      <c r="G927" s="120" t="n"/>
      <c r="H927" s="120" t="n"/>
      <c r="I927" s="120" t="n"/>
      <c r="J927" s="120" t="n"/>
      <c r="K927" s="120" t="n"/>
      <c r="L927" s="120" t="n"/>
      <c r="M927" s="120" t="n"/>
      <c r="N927" s="122" t="n"/>
      <c r="O927" s="120" t="n"/>
    </row>
    <row r="928" ht="15.75" customHeight="1" s="131">
      <c r="A928" s="120" t="n"/>
      <c r="B928" s="120" t="n"/>
      <c r="C928" s="120" t="n"/>
      <c r="D928" s="120" t="n"/>
      <c r="E928" s="120" t="n"/>
      <c r="F928" s="120" t="n"/>
      <c r="G928" s="120" t="n"/>
      <c r="H928" s="120" t="n"/>
      <c r="I928" s="120" t="n"/>
      <c r="J928" s="120" t="n"/>
      <c r="K928" s="120" t="n"/>
      <c r="L928" s="120" t="n"/>
      <c r="M928" s="120" t="n"/>
      <c r="N928" s="122" t="n"/>
      <c r="O928" s="120" t="n"/>
    </row>
    <row r="929" ht="15.75" customHeight="1" s="131">
      <c r="A929" s="120" t="n"/>
      <c r="B929" s="120" t="n"/>
      <c r="C929" s="120" t="n"/>
      <c r="D929" s="120" t="n"/>
      <c r="E929" s="120" t="n"/>
      <c r="F929" s="120" t="n"/>
      <c r="G929" s="120" t="n"/>
      <c r="H929" s="120" t="n"/>
      <c r="I929" s="120" t="n"/>
      <c r="J929" s="120" t="n"/>
      <c r="K929" s="120" t="n"/>
      <c r="L929" s="120" t="n"/>
      <c r="M929" s="120" t="n"/>
      <c r="N929" s="122" t="n"/>
      <c r="O929" s="120" t="n"/>
    </row>
    <row r="930" ht="15.75" customHeight="1" s="131">
      <c r="A930" s="120" t="n"/>
      <c r="B930" s="120" t="n"/>
      <c r="C930" s="120" t="n"/>
      <c r="D930" s="120" t="n"/>
      <c r="E930" s="120" t="n"/>
      <c r="F930" s="120" t="n"/>
      <c r="G930" s="120" t="n"/>
      <c r="H930" s="120" t="n"/>
      <c r="I930" s="120" t="n"/>
      <c r="J930" s="120" t="n"/>
      <c r="K930" s="120" t="n"/>
      <c r="L930" s="120" t="n"/>
      <c r="M930" s="120" t="n"/>
      <c r="N930" s="122" t="n"/>
      <c r="O930" s="120" t="n"/>
    </row>
    <row r="931" ht="15.75" customHeight="1" s="131">
      <c r="A931" s="120" t="n"/>
      <c r="B931" s="120" t="n"/>
      <c r="C931" s="120" t="n"/>
      <c r="D931" s="120" t="n"/>
      <c r="E931" s="120" t="n"/>
      <c r="F931" s="120" t="n"/>
      <c r="G931" s="120" t="n"/>
      <c r="H931" s="120" t="n"/>
      <c r="I931" s="120" t="n"/>
      <c r="J931" s="120" t="n"/>
      <c r="K931" s="120" t="n"/>
      <c r="L931" s="120" t="n"/>
      <c r="M931" s="120" t="n"/>
      <c r="N931" s="122" t="n"/>
      <c r="O931" s="120" t="n"/>
    </row>
    <row r="932" ht="15.75" customHeight="1" s="131">
      <c r="A932" s="120" t="n"/>
      <c r="B932" s="120" t="n"/>
      <c r="C932" s="120" t="n"/>
      <c r="D932" s="120" t="n"/>
      <c r="E932" s="120" t="n"/>
      <c r="F932" s="120" t="n"/>
      <c r="G932" s="120" t="n"/>
      <c r="H932" s="120" t="n"/>
      <c r="I932" s="120" t="n"/>
      <c r="J932" s="120" t="n"/>
      <c r="K932" s="120" t="n"/>
      <c r="L932" s="120" t="n"/>
      <c r="M932" s="120" t="n"/>
      <c r="N932" s="122" t="n"/>
      <c r="O932" s="120" t="n"/>
    </row>
    <row r="933" ht="15.75" customHeight="1" s="131">
      <c r="A933" s="120" t="n"/>
      <c r="B933" s="120" t="n"/>
      <c r="C933" s="120" t="n"/>
      <c r="D933" s="120" t="n"/>
      <c r="E933" s="120" t="n"/>
      <c r="F933" s="120" t="n"/>
      <c r="G933" s="120" t="n"/>
      <c r="H933" s="120" t="n"/>
      <c r="I933" s="120" t="n"/>
      <c r="J933" s="120" t="n"/>
      <c r="K933" s="120" t="n"/>
      <c r="L933" s="120" t="n"/>
      <c r="M933" s="120" t="n"/>
      <c r="N933" s="122" t="n"/>
      <c r="O933" s="120" t="n"/>
    </row>
    <row r="934" ht="15.75" customHeight="1" s="131">
      <c r="A934" s="120" t="n"/>
      <c r="B934" s="120" t="n"/>
      <c r="C934" s="120" t="n"/>
      <c r="D934" s="120" t="n"/>
      <c r="E934" s="120" t="n"/>
      <c r="F934" s="120" t="n"/>
      <c r="G934" s="120" t="n"/>
      <c r="H934" s="120" t="n"/>
      <c r="I934" s="120" t="n"/>
      <c r="J934" s="120" t="n"/>
      <c r="K934" s="120" t="n"/>
      <c r="L934" s="120" t="n"/>
      <c r="M934" s="120" t="n"/>
      <c r="N934" s="122" t="n"/>
      <c r="O934" s="120" t="n"/>
    </row>
    <row r="935" ht="15.75" customHeight="1" s="131">
      <c r="A935" s="120" t="n"/>
      <c r="B935" s="120" t="n"/>
      <c r="C935" s="120" t="n"/>
      <c r="D935" s="120" t="n"/>
      <c r="E935" s="120" t="n"/>
      <c r="F935" s="120" t="n"/>
      <c r="G935" s="120" t="n"/>
      <c r="H935" s="120" t="n"/>
      <c r="I935" s="120" t="n"/>
      <c r="J935" s="120" t="n"/>
      <c r="K935" s="120" t="n"/>
      <c r="L935" s="120" t="n"/>
      <c r="M935" s="120" t="n"/>
      <c r="N935" s="122" t="n"/>
      <c r="O935" s="120" t="n"/>
    </row>
    <row r="936" ht="15.75" customHeight="1" s="131">
      <c r="A936" s="120" t="n"/>
      <c r="B936" s="120" t="n"/>
      <c r="C936" s="120" t="n"/>
      <c r="D936" s="120" t="n"/>
      <c r="E936" s="120" t="n"/>
      <c r="F936" s="120" t="n"/>
      <c r="G936" s="120" t="n"/>
      <c r="H936" s="120" t="n"/>
      <c r="I936" s="120" t="n"/>
      <c r="J936" s="120" t="n"/>
      <c r="K936" s="120" t="n"/>
      <c r="L936" s="120" t="n"/>
      <c r="M936" s="120" t="n"/>
      <c r="N936" s="122" t="n"/>
      <c r="O936" s="120" t="n"/>
    </row>
    <row r="937" ht="15.75" customHeight="1" s="131">
      <c r="A937" s="120" t="n"/>
      <c r="B937" s="120" t="n"/>
      <c r="C937" s="120" t="n"/>
      <c r="D937" s="120" t="n"/>
      <c r="E937" s="120" t="n"/>
      <c r="F937" s="120" t="n"/>
      <c r="G937" s="120" t="n"/>
      <c r="H937" s="120" t="n"/>
      <c r="I937" s="120" t="n"/>
      <c r="J937" s="120" t="n"/>
      <c r="K937" s="120" t="n"/>
      <c r="L937" s="120" t="n"/>
      <c r="M937" s="120" t="n"/>
      <c r="N937" s="122" t="n"/>
      <c r="O937" s="120" t="n"/>
    </row>
    <row r="938" ht="15.75" customHeight="1" s="131">
      <c r="A938" s="120" t="n"/>
      <c r="B938" s="120" t="n"/>
      <c r="C938" s="120" t="n"/>
      <c r="D938" s="120" t="n"/>
      <c r="E938" s="120" t="n"/>
      <c r="F938" s="120" t="n"/>
      <c r="G938" s="120" t="n"/>
      <c r="H938" s="120" t="n"/>
      <c r="I938" s="120" t="n"/>
      <c r="J938" s="120" t="n"/>
      <c r="K938" s="120" t="n"/>
      <c r="L938" s="120" t="n"/>
      <c r="M938" s="120" t="n"/>
      <c r="N938" s="122" t="n"/>
      <c r="O938" s="120" t="n"/>
    </row>
    <row r="939" ht="15.75" customHeight="1" s="131">
      <c r="A939" s="120" t="n"/>
      <c r="B939" s="120" t="n"/>
      <c r="C939" s="120" t="n"/>
      <c r="D939" s="120" t="n"/>
      <c r="E939" s="120" t="n"/>
      <c r="F939" s="120" t="n"/>
      <c r="G939" s="120" t="n"/>
      <c r="H939" s="120" t="n"/>
      <c r="I939" s="120" t="n"/>
      <c r="J939" s="120" t="n"/>
      <c r="K939" s="120" t="n"/>
      <c r="L939" s="120" t="n"/>
      <c r="M939" s="120" t="n"/>
      <c r="N939" s="122" t="n"/>
      <c r="O939" s="120" t="n"/>
    </row>
    <row r="940" ht="15.75" customHeight="1" s="131">
      <c r="A940" s="120" t="n"/>
      <c r="B940" s="120" t="n"/>
      <c r="C940" s="120" t="n"/>
      <c r="D940" s="120" t="n"/>
      <c r="E940" s="120" t="n"/>
      <c r="F940" s="120" t="n"/>
      <c r="G940" s="120" t="n"/>
      <c r="H940" s="120" t="n"/>
      <c r="I940" s="120" t="n"/>
      <c r="J940" s="120" t="n"/>
      <c r="K940" s="120" t="n"/>
      <c r="L940" s="120" t="n"/>
      <c r="M940" s="120" t="n"/>
      <c r="N940" s="122" t="n"/>
      <c r="O940" s="120" t="n"/>
    </row>
    <row r="941" ht="15.75" customHeight="1" s="131">
      <c r="A941" s="120" t="n"/>
      <c r="B941" s="120" t="n"/>
      <c r="C941" s="120" t="n"/>
      <c r="D941" s="120" t="n"/>
      <c r="E941" s="120" t="n"/>
      <c r="F941" s="120" t="n"/>
      <c r="G941" s="120" t="n"/>
      <c r="H941" s="120" t="n"/>
      <c r="I941" s="120" t="n"/>
      <c r="J941" s="120" t="n"/>
      <c r="K941" s="120" t="n"/>
      <c r="L941" s="120" t="n"/>
      <c r="M941" s="120" t="n"/>
      <c r="N941" s="122" t="n"/>
      <c r="O941" s="120" t="n"/>
    </row>
    <row r="942" ht="15.75" customHeight="1" s="131">
      <c r="A942" s="120" t="n"/>
      <c r="B942" s="120" t="n"/>
      <c r="C942" s="120" t="n"/>
      <c r="D942" s="120" t="n"/>
      <c r="E942" s="120" t="n"/>
      <c r="F942" s="120" t="n"/>
      <c r="G942" s="120" t="n"/>
      <c r="H942" s="120" t="n"/>
      <c r="I942" s="120" t="n"/>
      <c r="J942" s="120" t="n"/>
      <c r="K942" s="120" t="n"/>
      <c r="L942" s="120" t="n"/>
      <c r="M942" s="120" t="n"/>
      <c r="N942" s="122" t="n"/>
      <c r="O942" s="120" t="n"/>
    </row>
    <row r="943" ht="15.75" customHeight="1" s="131">
      <c r="A943" s="120" t="n"/>
      <c r="B943" s="120" t="n"/>
      <c r="C943" s="120" t="n"/>
      <c r="D943" s="120" t="n"/>
      <c r="E943" s="120" t="n"/>
      <c r="F943" s="120" t="n"/>
      <c r="G943" s="120" t="n"/>
      <c r="H943" s="120" t="n"/>
      <c r="I943" s="120" t="n"/>
      <c r="J943" s="120" t="n"/>
      <c r="K943" s="120" t="n"/>
      <c r="L943" s="120" t="n"/>
      <c r="M943" s="120" t="n"/>
      <c r="N943" s="122" t="n"/>
      <c r="O943" s="120" t="n"/>
    </row>
    <row r="944" ht="15.75" customHeight="1" s="131">
      <c r="A944" s="120" t="n"/>
      <c r="B944" s="120" t="n"/>
      <c r="C944" s="120" t="n"/>
      <c r="D944" s="120" t="n"/>
      <c r="E944" s="120" t="n"/>
      <c r="F944" s="120" t="n"/>
      <c r="G944" s="120" t="n"/>
      <c r="H944" s="120" t="n"/>
      <c r="I944" s="120" t="n"/>
      <c r="J944" s="120" t="n"/>
      <c r="K944" s="120" t="n"/>
      <c r="L944" s="120" t="n"/>
      <c r="M944" s="120" t="n"/>
      <c r="N944" s="122" t="n"/>
      <c r="O944" s="120" t="n"/>
    </row>
    <row r="945" ht="15.75" customHeight="1" s="131">
      <c r="A945" s="120" t="n"/>
      <c r="B945" s="120" t="n"/>
      <c r="C945" s="120" t="n"/>
      <c r="D945" s="120" t="n"/>
      <c r="E945" s="120" t="n"/>
      <c r="F945" s="120" t="n"/>
      <c r="G945" s="120" t="n"/>
      <c r="H945" s="120" t="n"/>
      <c r="I945" s="120" t="n"/>
      <c r="J945" s="120" t="n"/>
      <c r="K945" s="120" t="n"/>
      <c r="L945" s="120" t="n"/>
      <c r="M945" s="120" t="n"/>
      <c r="N945" s="122" t="n"/>
      <c r="O945" s="120" t="n"/>
    </row>
    <row r="946" ht="15.75" customHeight="1" s="131">
      <c r="A946" s="120" t="n"/>
      <c r="B946" s="120" t="n"/>
      <c r="C946" s="120" t="n"/>
      <c r="D946" s="120" t="n"/>
      <c r="E946" s="120" t="n"/>
      <c r="F946" s="120" t="n"/>
      <c r="G946" s="120" t="n"/>
      <c r="H946" s="120" t="n"/>
      <c r="I946" s="120" t="n"/>
      <c r="J946" s="120" t="n"/>
      <c r="K946" s="120" t="n"/>
      <c r="L946" s="120" t="n"/>
      <c r="M946" s="120" t="n"/>
      <c r="N946" s="122" t="n"/>
      <c r="O946" s="120" t="n"/>
    </row>
    <row r="947" ht="15.75" customHeight="1" s="131">
      <c r="A947" s="120" t="n"/>
      <c r="B947" s="120" t="n"/>
      <c r="C947" s="120" t="n"/>
      <c r="D947" s="120" t="n"/>
      <c r="E947" s="120" t="n"/>
      <c r="F947" s="120" t="n"/>
      <c r="G947" s="120" t="n"/>
      <c r="H947" s="120" t="n"/>
      <c r="I947" s="120" t="n"/>
      <c r="J947" s="120" t="n"/>
      <c r="K947" s="120" t="n"/>
      <c r="L947" s="120" t="n"/>
      <c r="M947" s="120" t="n"/>
      <c r="N947" s="122" t="n"/>
      <c r="O947" s="120" t="n"/>
    </row>
    <row r="948" ht="15.75" customHeight="1" s="131">
      <c r="A948" s="120" t="n"/>
      <c r="B948" s="120" t="n"/>
      <c r="C948" s="120" t="n"/>
      <c r="D948" s="120" t="n"/>
      <c r="E948" s="120" t="n"/>
      <c r="F948" s="120" t="n"/>
      <c r="G948" s="120" t="n"/>
      <c r="H948" s="120" t="n"/>
      <c r="I948" s="120" t="n"/>
      <c r="J948" s="120" t="n"/>
      <c r="K948" s="120" t="n"/>
      <c r="L948" s="120" t="n"/>
      <c r="M948" s="120" t="n"/>
      <c r="N948" s="122" t="n"/>
      <c r="O948" s="120" t="n"/>
    </row>
    <row r="949" ht="15.75" customHeight="1" s="131">
      <c r="A949" s="120" t="n"/>
      <c r="B949" s="120" t="n"/>
      <c r="C949" s="120" t="n"/>
      <c r="D949" s="120" t="n"/>
      <c r="E949" s="120" t="n"/>
      <c r="F949" s="120" t="n"/>
      <c r="G949" s="120" t="n"/>
      <c r="H949" s="120" t="n"/>
      <c r="I949" s="120" t="n"/>
      <c r="J949" s="120" t="n"/>
      <c r="K949" s="120" t="n"/>
      <c r="L949" s="120" t="n"/>
      <c r="M949" s="120" t="n"/>
      <c r="N949" s="122" t="n"/>
      <c r="O949" s="120" t="n"/>
    </row>
    <row r="950" ht="15.75" customHeight="1" s="131">
      <c r="A950" s="120" t="n"/>
      <c r="B950" s="120" t="n"/>
      <c r="C950" s="120" t="n"/>
      <c r="D950" s="120" t="n"/>
      <c r="E950" s="120" t="n"/>
      <c r="F950" s="120" t="n"/>
      <c r="G950" s="120" t="n"/>
      <c r="H950" s="120" t="n"/>
      <c r="I950" s="120" t="n"/>
      <c r="J950" s="120" t="n"/>
      <c r="K950" s="120" t="n"/>
      <c r="L950" s="120" t="n"/>
      <c r="M950" s="120" t="n"/>
      <c r="N950" s="122" t="n"/>
      <c r="O950" s="120" t="n"/>
    </row>
    <row r="951" ht="15.75" customHeight="1" s="131">
      <c r="A951" s="120" t="n"/>
      <c r="B951" s="120" t="n"/>
      <c r="C951" s="120" t="n"/>
      <c r="D951" s="120" t="n"/>
      <c r="E951" s="120" t="n"/>
      <c r="F951" s="120" t="n"/>
      <c r="G951" s="120" t="n"/>
      <c r="H951" s="120" t="n"/>
      <c r="I951" s="120" t="n"/>
      <c r="J951" s="120" t="n"/>
      <c r="K951" s="120" t="n"/>
      <c r="L951" s="120" t="n"/>
      <c r="M951" s="120" t="n"/>
      <c r="N951" s="122" t="n"/>
      <c r="O951" s="120" t="n"/>
    </row>
    <row r="952" ht="15.75" customHeight="1" s="131">
      <c r="A952" s="120" t="n"/>
      <c r="B952" s="120" t="n"/>
      <c r="C952" s="120" t="n"/>
      <c r="D952" s="120" t="n"/>
      <c r="E952" s="120" t="n"/>
      <c r="F952" s="120" t="n"/>
      <c r="G952" s="120" t="n"/>
      <c r="H952" s="120" t="n"/>
      <c r="I952" s="120" t="n"/>
      <c r="J952" s="120" t="n"/>
      <c r="K952" s="120" t="n"/>
      <c r="L952" s="120" t="n"/>
      <c r="M952" s="120" t="n"/>
      <c r="N952" s="122" t="n"/>
      <c r="O952" s="120" t="n"/>
    </row>
    <row r="953" ht="15.75" customHeight="1" s="131">
      <c r="A953" s="120" t="n"/>
      <c r="B953" s="120" t="n"/>
      <c r="C953" s="120" t="n"/>
      <c r="D953" s="120" t="n"/>
      <c r="E953" s="120" t="n"/>
      <c r="F953" s="120" t="n"/>
      <c r="G953" s="120" t="n"/>
      <c r="H953" s="120" t="n"/>
      <c r="I953" s="120" t="n"/>
      <c r="J953" s="120" t="n"/>
      <c r="K953" s="120" t="n"/>
      <c r="L953" s="120" t="n"/>
      <c r="M953" s="120" t="n"/>
      <c r="N953" s="122" t="n"/>
      <c r="O953" s="120" t="n"/>
    </row>
    <row r="954" ht="15.75" customHeight="1" s="131">
      <c r="A954" s="120" t="n"/>
      <c r="B954" s="120" t="n"/>
      <c r="C954" s="120" t="n"/>
      <c r="D954" s="120" t="n"/>
      <c r="E954" s="120" t="n"/>
      <c r="F954" s="120" t="n"/>
      <c r="G954" s="120" t="n"/>
      <c r="H954" s="120" t="n"/>
      <c r="I954" s="120" t="n"/>
      <c r="J954" s="120" t="n"/>
      <c r="K954" s="120" t="n"/>
      <c r="L954" s="120" t="n"/>
      <c r="M954" s="120" t="n"/>
      <c r="N954" s="122" t="n"/>
      <c r="O954" s="120" t="n"/>
    </row>
    <row r="955" ht="15.75" customHeight="1" s="131">
      <c r="A955" s="120" t="n"/>
      <c r="B955" s="120" t="n"/>
      <c r="C955" s="120" t="n"/>
      <c r="D955" s="120" t="n"/>
      <c r="E955" s="120" t="n"/>
      <c r="F955" s="120" t="n"/>
      <c r="G955" s="120" t="n"/>
      <c r="H955" s="120" t="n"/>
      <c r="I955" s="120" t="n"/>
      <c r="J955" s="120" t="n"/>
      <c r="K955" s="120" t="n"/>
      <c r="L955" s="120" t="n"/>
      <c r="M955" s="120" t="n"/>
      <c r="N955" s="122" t="n"/>
      <c r="O955" s="120" t="n"/>
    </row>
    <row r="956" ht="15.75" customHeight="1" s="131">
      <c r="A956" s="120" t="n"/>
      <c r="B956" s="120" t="n"/>
      <c r="C956" s="120" t="n"/>
      <c r="D956" s="120" t="n"/>
      <c r="E956" s="120" t="n"/>
      <c r="F956" s="120" t="n"/>
      <c r="G956" s="120" t="n"/>
      <c r="H956" s="120" t="n"/>
      <c r="I956" s="120" t="n"/>
      <c r="J956" s="120" t="n"/>
      <c r="K956" s="120" t="n"/>
      <c r="L956" s="120" t="n"/>
      <c r="M956" s="120" t="n"/>
      <c r="N956" s="122" t="n"/>
      <c r="O956" s="120" t="n"/>
    </row>
    <row r="957" ht="15.75" customHeight="1" s="131">
      <c r="A957" s="120" t="n"/>
      <c r="B957" s="120" t="n"/>
      <c r="C957" s="120" t="n"/>
      <c r="D957" s="120" t="n"/>
      <c r="E957" s="120" t="n"/>
      <c r="F957" s="120" t="n"/>
      <c r="G957" s="120" t="n"/>
      <c r="H957" s="120" t="n"/>
      <c r="I957" s="120" t="n"/>
      <c r="J957" s="120" t="n"/>
      <c r="K957" s="120" t="n"/>
      <c r="L957" s="120" t="n"/>
      <c r="M957" s="120" t="n"/>
      <c r="N957" s="122" t="n"/>
      <c r="O957" s="120" t="n"/>
    </row>
    <row r="958" ht="15.75" customHeight="1" s="131">
      <c r="A958" s="120" t="n"/>
      <c r="B958" s="120" t="n"/>
      <c r="C958" s="120" t="n"/>
      <c r="D958" s="120" t="n"/>
      <c r="E958" s="120" t="n"/>
      <c r="F958" s="120" t="n"/>
      <c r="G958" s="120" t="n"/>
      <c r="H958" s="120" t="n"/>
      <c r="I958" s="120" t="n"/>
      <c r="J958" s="120" t="n"/>
      <c r="K958" s="120" t="n"/>
      <c r="L958" s="120" t="n"/>
      <c r="M958" s="120" t="n"/>
      <c r="N958" s="122" t="n"/>
      <c r="O958" s="120" t="n"/>
    </row>
    <row r="959" ht="15.75" customHeight="1" s="131">
      <c r="A959" s="120" t="n"/>
      <c r="B959" s="120" t="n"/>
      <c r="C959" s="120" t="n"/>
      <c r="D959" s="120" t="n"/>
      <c r="E959" s="120" t="n"/>
      <c r="F959" s="120" t="n"/>
      <c r="G959" s="120" t="n"/>
      <c r="H959" s="120" t="n"/>
      <c r="I959" s="120" t="n"/>
      <c r="J959" s="120" t="n"/>
      <c r="K959" s="120" t="n"/>
      <c r="L959" s="120" t="n"/>
      <c r="M959" s="120" t="n"/>
      <c r="N959" s="122" t="n"/>
      <c r="O959" s="120" t="n"/>
    </row>
    <row r="960" ht="15.75" customHeight="1" s="131">
      <c r="A960" s="120" t="n"/>
      <c r="B960" s="120" t="n"/>
      <c r="C960" s="120" t="n"/>
      <c r="D960" s="120" t="n"/>
      <c r="E960" s="120" t="n"/>
      <c r="F960" s="120" t="n"/>
      <c r="G960" s="120" t="n"/>
      <c r="H960" s="120" t="n"/>
      <c r="I960" s="120" t="n"/>
      <c r="J960" s="120" t="n"/>
      <c r="K960" s="120" t="n"/>
      <c r="L960" s="120" t="n"/>
      <c r="M960" s="120" t="n"/>
      <c r="N960" s="122" t="n"/>
      <c r="O960" s="120" t="n"/>
    </row>
    <row r="961" ht="15.75" customHeight="1" s="131">
      <c r="A961" s="120" t="n"/>
      <c r="B961" s="120" t="n"/>
      <c r="C961" s="120" t="n"/>
      <c r="D961" s="120" t="n"/>
      <c r="E961" s="120" t="n"/>
      <c r="F961" s="120" t="n"/>
      <c r="G961" s="120" t="n"/>
      <c r="H961" s="120" t="n"/>
      <c r="I961" s="120" t="n"/>
      <c r="J961" s="120" t="n"/>
      <c r="K961" s="120" t="n"/>
      <c r="L961" s="120" t="n"/>
      <c r="M961" s="120" t="n"/>
      <c r="N961" s="122" t="n"/>
      <c r="O961" s="120" t="n"/>
    </row>
    <row r="962" ht="15.75" customHeight="1" s="131">
      <c r="A962" s="120" t="n"/>
      <c r="B962" s="120" t="n"/>
      <c r="C962" s="120" t="n"/>
      <c r="D962" s="120" t="n"/>
      <c r="E962" s="120" t="n"/>
      <c r="F962" s="120" t="n"/>
      <c r="G962" s="120" t="n"/>
      <c r="H962" s="120" t="n"/>
      <c r="I962" s="120" t="n"/>
      <c r="J962" s="120" t="n"/>
      <c r="K962" s="120" t="n"/>
      <c r="L962" s="120" t="n"/>
      <c r="M962" s="120" t="n"/>
      <c r="N962" s="122" t="n"/>
      <c r="O962" s="120" t="n"/>
    </row>
    <row r="963" ht="15.75" customHeight="1" s="131">
      <c r="A963" s="120" t="n"/>
      <c r="B963" s="120" t="n"/>
      <c r="C963" s="120" t="n"/>
      <c r="D963" s="120" t="n"/>
      <c r="E963" s="120" t="n"/>
      <c r="F963" s="120" t="n"/>
      <c r="G963" s="120" t="n"/>
      <c r="H963" s="120" t="n"/>
      <c r="I963" s="120" t="n"/>
      <c r="J963" s="120" t="n"/>
      <c r="K963" s="120" t="n"/>
      <c r="L963" s="120" t="n"/>
      <c r="M963" s="120" t="n"/>
      <c r="N963" s="122" t="n"/>
      <c r="O963" s="120" t="n"/>
    </row>
    <row r="964" ht="15.75" customHeight="1" s="131">
      <c r="A964" s="120" t="n"/>
      <c r="B964" s="120" t="n"/>
      <c r="C964" s="120" t="n"/>
      <c r="D964" s="120" t="n"/>
      <c r="E964" s="120" t="n"/>
      <c r="F964" s="120" t="n"/>
      <c r="G964" s="120" t="n"/>
      <c r="H964" s="120" t="n"/>
      <c r="I964" s="120" t="n"/>
      <c r="J964" s="120" t="n"/>
      <c r="K964" s="120" t="n"/>
      <c r="L964" s="120" t="n"/>
      <c r="M964" s="120" t="n"/>
      <c r="N964" s="122" t="n"/>
      <c r="O964" s="120" t="n"/>
    </row>
    <row r="965" ht="15.75" customHeight="1" s="131">
      <c r="A965" s="120" t="n"/>
      <c r="B965" s="120" t="n"/>
      <c r="C965" s="120" t="n"/>
      <c r="D965" s="120" t="n"/>
      <c r="E965" s="120" t="n"/>
      <c r="F965" s="120" t="n"/>
      <c r="G965" s="120" t="n"/>
      <c r="H965" s="120" t="n"/>
      <c r="I965" s="120" t="n"/>
      <c r="J965" s="120" t="n"/>
      <c r="K965" s="120" t="n"/>
      <c r="L965" s="120" t="n"/>
      <c r="M965" s="120" t="n"/>
      <c r="N965" s="122" t="n"/>
      <c r="O965" s="120" t="n"/>
    </row>
    <row r="966" ht="15.75" customHeight="1" s="131">
      <c r="A966" s="120" t="n"/>
      <c r="B966" s="120" t="n"/>
      <c r="C966" s="120" t="n"/>
      <c r="D966" s="120" t="n"/>
      <c r="E966" s="120" t="n"/>
      <c r="F966" s="120" t="n"/>
      <c r="G966" s="120" t="n"/>
      <c r="H966" s="120" t="n"/>
      <c r="I966" s="120" t="n"/>
      <c r="J966" s="120" t="n"/>
      <c r="K966" s="120" t="n"/>
      <c r="L966" s="120" t="n"/>
      <c r="M966" s="120" t="n"/>
      <c r="N966" s="122" t="n"/>
      <c r="O966" s="120" t="n"/>
    </row>
    <row r="967" ht="15.75" customHeight="1" s="131">
      <c r="A967" s="120" t="n"/>
      <c r="B967" s="120" t="n"/>
      <c r="C967" s="120" t="n"/>
      <c r="D967" s="120" t="n"/>
      <c r="E967" s="120" t="n"/>
      <c r="F967" s="120" t="n"/>
      <c r="G967" s="120" t="n"/>
      <c r="H967" s="120" t="n"/>
      <c r="I967" s="120" t="n"/>
      <c r="J967" s="120" t="n"/>
      <c r="K967" s="120" t="n"/>
      <c r="L967" s="120" t="n"/>
      <c r="M967" s="120" t="n"/>
      <c r="N967" s="122" t="n"/>
      <c r="O967" s="120" t="n"/>
    </row>
    <row r="968" ht="15.75" customHeight="1" s="131">
      <c r="A968" s="120" t="n"/>
      <c r="B968" s="120" t="n"/>
      <c r="C968" s="120" t="n"/>
      <c r="D968" s="120" t="n"/>
      <c r="E968" s="120" t="n"/>
      <c r="F968" s="120" t="n"/>
      <c r="G968" s="120" t="n"/>
      <c r="H968" s="120" t="n"/>
      <c r="I968" s="120" t="n"/>
      <c r="J968" s="120" t="n"/>
      <c r="K968" s="120" t="n"/>
      <c r="L968" s="120" t="n"/>
      <c r="M968" s="120" t="n"/>
      <c r="N968" s="122" t="n"/>
      <c r="O968" s="120" t="n"/>
    </row>
    <row r="969" ht="15.75" customHeight="1" s="131">
      <c r="A969" s="120" t="n"/>
      <c r="B969" s="120" t="n"/>
      <c r="C969" s="120" t="n"/>
      <c r="D969" s="120" t="n"/>
      <c r="E969" s="120" t="n"/>
      <c r="F969" s="120" t="n"/>
      <c r="G969" s="120" t="n"/>
      <c r="H969" s="120" t="n"/>
      <c r="I969" s="120" t="n"/>
      <c r="J969" s="120" t="n"/>
      <c r="K969" s="120" t="n"/>
      <c r="L969" s="120" t="n"/>
      <c r="M969" s="120" t="n"/>
      <c r="N969" s="122" t="n"/>
      <c r="O969" s="120" t="n"/>
    </row>
    <row r="970" ht="15.75" customHeight="1" s="131">
      <c r="A970" s="120" t="n"/>
      <c r="B970" s="120" t="n"/>
      <c r="C970" s="120" t="n"/>
      <c r="D970" s="120" t="n"/>
      <c r="E970" s="120" t="n"/>
      <c r="F970" s="120" t="n"/>
      <c r="G970" s="120" t="n"/>
      <c r="H970" s="120" t="n"/>
      <c r="I970" s="120" t="n"/>
      <c r="J970" s="120" t="n"/>
      <c r="K970" s="120" t="n"/>
      <c r="L970" s="120" t="n"/>
      <c r="M970" s="120" t="n"/>
      <c r="N970" s="122" t="n"/>
      <c r="O970" s="120" t="n"/>
    </row>
    <row r="971" ht="15.75" customHeight="1" s="131">
      <c r="A971" s="120" t="n"/>
      <c r="B971" s="120" t="n"/>
      <c r="C971" s="120" t="n"/>
      <c r="D971" s="120" t="n"/>
      <c r="E971" s="120" t="n"/>
      <c r="F971" s="120" t="n"/>
      <c r="G971" s="120" t="n"/>
      <c r="H971" s="120" t="n"/>
      <c r="I971" s="120" t="n"/>
      <c r="J971" s="120" t="n"/>
      <c r="K971" s="120" t="n"/>
      <c r="L971" s="120" t="n"/>
      <c r="M971" s="120" t="n"/>
      <c r="N971" s="122" t="n"/>
      <c r="O971" s="120" t="n"/>
    </row>
    <row r="972" ht="15.75" customHeight="1" s="131">
      <c r="A972" s="120" t="n"/>
      <c r="B972" s="120" t="n"/>
      <c r="C972" s="120" t="n"/>
      <c r="D972" s="120" t="n"/>
      <c r="E972" s="120" t="n"/>
      <c r="F972" s="120" t="n"/>
      <c r="G972" s="120" t="n"/>
      <c r="H972" s="120" t="n"/>
      <c r="I972" s="120" t="n"/>
      <c r="J972" s="120" t="n"/>
      <c r="K972" s="120" t="n"/>
      <c r="L972" s="120" t="n"/>
      <c r="M972" s="120" t="n"/>
      <c r="N972" s="122" t="n"/>
      <c r="O972" s="120" t="n"/>
    </row>
    <row r="973" ht="15.75" customHeight="1" s="131">
      <c r="A973" s="120" t="n"/>
      <c r="B973" s="120" t="n"/>
      <c r="C973" s="120" t="n"/>
      <c r="D973" s="120" t="n"/>
      <c r="E973" s="120" t="n"/>
      <c r="F973" s="120" t="n"/>
      <c r="G973" s="120" t="n"/>
      <c r="H973" s="120" t="n"/>
      <c r="I973" s="120" t="n"/>
      <c r="J973" s="120" t="n"/>
      <c r="K973" s="120" t="n"/>
      <c r="L973" s="120" t="n"/>
      <c r="M973" s="120" t="n"/>
      <c r="N973" s="122" t="n"/>
      <c r="O973" s="120" t="n"/>
    </row>
    <row r="974" ht="15.75" customHeight="1" s="131">
      <c r="A974" s="120" t="n"/>
      <c r="B974" s="120" t="n"/>
      <c r="C974" s="120" t="n"/>
      <c r="D974" s="120" t="n"/>
      <c r="E974" s="120" t="n"/>
      <c r="F974" s="120" t="n"/>
      <c r="G974" s="120" t="n"/>
      <c r="H974" s="120" t="n"/>
      <c r="I974" s="120" t="n"/>
      <c r="J974" s="120" t="n"/>
      <c r="K974" s="120" t="n"/>
      <c r="L974" s="120" t="n"/>
      <c r="M974" s="120" t="n"/>
      <c r="N974" s="122" t="n"/>
      <c r="O974" s="120" t="n"/>
    </row>
    <row r="975" ht="15.75" customHeight="1" s="131">
      <c r="A975" s="120" t="n"/>
      <c r="B975" s="120" t="n"/>
      <c r="C975" s="120" t="n"/>
      <c r="D975" s="120" t="n"/>
      <c r="E975" s="120" t="n"/>
      <c r="F975" s="120" t="n"/>
      <c r="G975" s="120" t="n"/>
      <c r="H975" s="120" t="n"/>
      <c r="I975" s="120" t="n"/>
      <c r="J975" s="120" t="n"/>
      <c r="K975" s="120" t="n"/>
      <c r="L975" s="120" t="n"/>
      <c r="M975" s="120" t="n"/>
      <c r="N975" s="122" t="n"/>
      <c r="O975" s="120" t="n"/>
    </row>
    <row r="976" ht="15.75" customHeight="1" s="131">
      <c r="A976" s="120" t="n"/>
      <c r="B976" s="120" t="n"/>
      <c r="C976" s="120" t="n"/>
      <c r="D976" s="120" t="n"/>
      <c r="E976" s="120" t="n"/>
      <c r="F976" s="120" t="n"/>
      <c r="G976" s="120" t="n"/>
      <c r="H976" s="120" t="n"/>
      <c r="I976" s="120" t="n"/>
      <c r="J976" s="120" t="n"/>
      <c r="K976" s="120" t="n"/>
      <c r="L976" s="120" t="n"/>
      <c r="M976" s="120" t="n"/>
      <c r="N976" s="122" t="n"/>
      <c r="O976" s="120" t="n"/>
    </row>
    <row r="977" ht="15.75" customHeight="1" s="131">
      <c r="A977" s="120" t="n"/>
      <c r="B977" s="120" t="n"/>
      <c r="C977" s="120" t="n"/>
      <c r="D977" s="120" t="n"/>
      <c r="E977" s="120" t="n"/>
      <c r="F977" s="120" t="n"/>
      <c r="G977" s="120" t="n"/>
      <c r="H977" s="120" t="n"/>
      <c r="I977" s="120" t="n"/>
      <c r="J977" s="120" t="n"/>
      <c r="K977" s="120" t="n"/>
      <c r="L977" s="120" t="n"/>
      <c r="M977" s="120" t="n"/>
      <c r="N977" s="122" t="n"/>
      <c r="O977" s="120" t="n"/>
    </row>
    <row r="978" ht="15.75" customHeight="1" s="131">
      <c r="A978" s="120" t="n"/>
      <c r="B978" s="120" t="n"/>
      <c r="C978" s="120" t="n"/>
      <c r="D978" s="120" t="n"/>
      <c r="E978" s="120" t="n"/>
      <c r="F978" s="120" t="n"/>
      <c r="G978" s="120" t="n"/>
      <c r="H978" s="120" t="n"/>
      <c r="I978" s="120" t="n"/>
      <c r="J978" s="120" t="n"/>
      <c r="K978" s="120" t="n"/>
      <c r="L978" s="120" t="n"/>
      <c r="M978" s="120" t="n"/>
      <c r="N978" s="122" t="n"/>
      <c r="O978" s="120" t="n"/>
    </row>
    <row r="979" ht="15.75" customHeight="1" s="131">
      <c r="A979" s="120" t="n"/>
      <c r="B979" s="120" t="n"/>
      <c r="C979" s="120" t="n"/>
      <c r="D979" s="120" t="n"/>
      <c r="E979" s="120" t="n"/>
      <c r="F979" s="120" t="n"/>
      <c r="G979" s="120" t="n"/>
      <c r="H979" s="120" t="n"/>
      <c r="I979" s="120" t="n"/>
      <c r="J979" s="120" t="n"/>
      <c r="K979" s="120" t="n"/>
      <c r="L979" s="120" t="n"/>
      <c r="M979" s="120" t="n"/>
      <c r="N979" s="122" t="n"/>
      <c r="O979" s="120" t="n"/>
    </row>
    <row r="980" ht="15.75" customHeight="1" s="131">
      <c r="A980" s="120" t="n"/>
      <c r="B980" s="120" t="n"/>
      <c r="C980" s="120" t="n"/>
      <c r="D980" s="120" t="n"/>
      <c r="E980" s="120" t="n"/>
      <c r="F980" s="120" t="n"/>
      <c r="G980" s="120" t="n"/>
      <c r="H980" s="120" t="n"/>
      <c r="I980" s="120" t="n"/>
      <c r="J980" s="120" t="n"/>
      <c r="K980" s="120" t="n"/>
      <c r="L980" s="120" t="n"/>
      <c r="M980" s="120" t="n"/>
      <c r="N980" s="122" t="n"/>
      <c r="O980" s="120" t="n"/>
    </row>
    <row r="981" ht="15.75" customHeight="1" s="131">
      <c r="A981" s="120" t="n"/>
      <c r="B981" s="120" t="n"/>
      <c r="C981" s="120" t="n"/>
      <c r="D981" s="120" t="n"/>
      <c r="E981" s="120" t="n"/>
      <c r="F981" s="120" t="n"/>
      <c r="G981" s="120" t="n"/>
      <c r="H981" s="120" t="n"/>
      <c r="I981" s="120" t="n"/>
      <c r="J981" s="120" t="n"/>
      <c r="K981" s="120" t="n"/>
      <c r="L981" s="120" t="n"/>
      <c r="M981" s="120" t="n"/>
      <c r="N981" s="122" t="n"/>
      <c r="O981" s="120" t="n"/>
    </row>
    <row r="982" ht="15.75" customHeight="1" s="131">
      <c r="A982" s="120" t="n"/>
      <c r="B982" s="120" t="n"/>
      <c r="C982" s="120" t="n"/>
      <c r="D982" s="120" t="n"/>
      <c r="E982" s="120" t="n"/>
      <c r="F982" s="120" t="n"/>
      <c r="G982" s="120" t="n"/>
      <c r="H982" s="120" t="n"/>
      <c r="I982" s="120" t="n"/>
      <c r="J982" s="120" t="n"/>
      <c r="K982" s="120" t="n"/>
      <c r="L982" s="120" t="n"/>
      <c r="M982" s="120" t="n"/>
      <c r="N982" s="122" t="n"/>
      <c r="O982" s="120" t="n"/>
    </row>
    <row r="983" ht="15.75" customHeight="1" s="131">
      <c r="A983" s="120" t="n"/>
      <c r="B983" s="120" t="n"/>
      <c r="C983" s="120" t="n"/>
      <c r="D983" s="120" t="n"/>
      <c r="E983" s="120" t="n"/>
      <c r="F983" s="120" t="n"/>
      <c r="G983" s="120" t="n"/>
      <c r="H983" s="120" t="n"/>
      <c r="I983" s="120" t="n"/>
      <c r="J983" s="120" t="n"/>
      <c r="K983" s="120" t="n"/>
      <c r="L983" s="120" t="n"/>
      <c r="M983" s="120" t="n"/>
      <c r="N983" s="122" t="n"/>
      <c r="O983" s="120" t="n"/>
    </row>
    <row r="984" ht="15.75" customHeight="1" s="131">
      <c r="A984" s="120" t="n"/>
      <c r="B984" s="120" t="n"/>
      <c r="C984" s="120" t="n"/>
      <c r="D984" s="120" t="n"/>
      <c r="E984" s="120" t="n"/>
      <c r="F984" s="120" t="n"/>
      <c r="G984" s="120" t="n"/>
      <c r="H984" s="120" t="n"/>
      <c r="I984" s="120" t="n"/>
      <c r="J984" s="120" t="n"/>
      <c r="K984" s="120" t="n"/>
      <c r="L984" s="120" t="n"/>
      <c r="M984" s="120" t="n"/>
      <c r="N984" s="122" t="n"/>
      <c r="O984" s="120" t="n"/>
    </row>
    <row r="985" ht="15.75" customHeight="1" s="131">
      <c r="A985" s="120" t="n"/>
      <c r="B985" s="120" t="n"/>
      <c r="C985" s="120" t="n"/>
      <c r="D985" s="120" t="n"/>
      <c r="E985" s="120" t="n"/>
      <c r="F985" s="120" t="n"/>
      <c r="G985" s="120" t="n"/>
      <c r="H985" s="120" t="n"/>
      <c r="I985" s="120" t="n"/>
      <c r="J985" s="120" t="n"/>
      <c r="K985" s="120" t="n"/>
      <c r="L985" s="120" t="n"/>
      <c r="M985" s="120" t="n"/>
      <c r="N985" s="122" t="n"/>
      <c r="O985" s="120" t="n"/>
    </row>
    <row r="986" ht="15.75" customHeight="1" s="131">
      <c r="A986" s="120" t="n"/>
      <c r="B986" s="120" t="n"/>
      <c r="C986" s="120" t="n"/>
      <c r="D986" s="120" t="n"/>
      <c r="E986" s="120" t="n"/>
      <c r="F986" s="120" t="n"/>
      <c r="G986" s="120" t="n"/>
      <c r="H986" s="120" t="n"/>
      <c r="I986" s="120" t="n"/>
      <c r="J986" s="120" t="n"/>
      <c r="K986" s="120" t="n"/>
      <c r="L986" s="120" t="n"/>
      <c r="M986" s="120" t="n"/>
      <c r="N986" s="122" t="n"/>
      <c r="O986" s="120" t="n"/>
    </row>
    <row r="987" ht="15.75" customHeight="1" s="131">
      <c r="A987" s="120" t="n"/>
      <c r="B987" s="120" t="n"/>
      <c r="C987" s="120" t="n"/>
      <c r="D987" s="120" t="n"/>
      <c r="E987" s="120" t="n"/>
      <c r="F987" s="120" t="n"/>
      <c r="G987" s="120" t="n"/>
      <c r="H987" s="120" t="n"/>
      <c r="I987" s="120" t="n"/>
      <c r="J987" s="120" t="n"/>
      <c r="K987" s="120" t="n"/>
      <c r="L987" s="120" t="n"/>
      <c r="M987" s="120" t="n"/>
      <c r="N987" s="122" t="n"/>
      <c r="O987" s="120" t="n"/>
    </row>
    <row r="988" ht="15.75" customHeight="1" s="131">
      <c r="A988" s="120" t="n"/>
      <c r="B988" s="120" t="n"/>
      <c r="C988" s="120" t="n"/>
      <c r="D988" s="120" t="n"/>
      <c r="E988" s="120" t="n"/>
      <c r="F988" s="120" t="n"/>
      <c r="G988" s="120" t="n"/>
      <c r="H988" s="120" t="n"/>
      <c r="I988" s="120" t="n"/>
      <c r="J988" s="120" t="n"/>
      <c r="K988" s="120" t="n"/>
      <c r="L988" s="120" t="n"/>
      <c r="M988" s="120" t="n"/>
      <c r="N988" s="122" t="n"/>
      <c r="O988" s="120" t="n"/>
    </row>
    <row r="989" ht="15.75" customHeight="1" s="131">
      <c r="A989" s="120" t="n"/>
      <c r="B989" s="120" t="n"/>
      <c r="C989" s="120" t="n"/>
      <c r="D989" s="120" t="n"/>
      <c r="E989" s="120" t="n"/>
      <c r="F989" s="120" t="n"/>
      <c r="G989" s="120" t="n"/>
      <c r="H989" s="120" t="n"/>
      <c r="I989" s="120" t="n"/>
      <c r="J989" s="120" t="n"/>
      <c r="K989" s="120" t="n"/>
      <c r="L989" s="120" t="n"/>
      <c r="M989" s="120" t="n"/>
      <c r="N989" s="122" t="n"/>
      <c r="O989" s="120" t="n"/>
    </row>
    <row r="990" ht="15.75" customHeight="1" s="131">
      <c r="A990" s="120" t="n"/>
      <c r="B990" s="120" t="n"/>
      <c r="C990" s="120" t="n"/>
      <c r="D990" s="120" t="n"/>
      <c r="E990" s="120" t="n"/>
      <c r="F990" s="120" t="n"/>
      <c r="G990" s="120" t="n"/>
      <c r="H990" s="120" t="n"/>
      <c r="I990" s="120" t="n"/>
      <c r="J990" s="120" t="n"/>
      <c r="K990" s="120" t="n"/>
      <c r="L990" s="120" t="n"/>
      <c r="M990" s="120" t="n"/>
      <c r="N990" s="122" t="n"/>
      <c r="O990" s="120" t="n"/>
    </row>
    <row r="991" ht="15.75" customHeight="1" s="131">
      <c r="A991" s="120" t="n"/>
      <c r="B991" s="120" t="n"/>
      <c r="C991" s="120" t="n"/>
      <c r="D991" s="120" t="n"/>
      <c r="E991" s="120" t="n"/>
      <c r="F991" s="120" t="n"/>
      <c r="G991" s="120" t="n"/>
      <c r="H991" s="120" t="n"/>
      <c r="I991" s="120" t="n"/>
      <c r="J991" s="120" t="n"/>
      <c r="K991" s="120" t="n"/>
      <c r="L991" s="120" t="n"/>
      <c r="M991" s="120" t="n"/>
      <c r="N991" s="122" t="n"/>
      <c r="O991" s="120" t="n"/>
    </row>
    <row r="992" ht="15.75" customHeight="1" s="131">
      <c r="A992" s="120" t="n"/>
      <c r="B992" s="120" t="n"/>
      <c r="C992" s="120" t="n"/>
      <c r="D992" s="120" t="n"/>
      <c r="E992" s="120" t="n"/>
      <c r="F992" s="120" t="n"/>
      <c r="G992" s="120" t="n"/>
      <c r="H992" s="120" t="n"/>
      <c r="I992" s="120" t="n"/>
      <c r="J992" s="120" t="n"/>
      <c r="K992" s="120" t="n"/>
      <c r="L992" s="120" t="n"/>
      <c r="M992" s="120" t="n"/>
      <c r="N992" s="122" t="n"/>
      <c r="O992" s="120" t="n"/>
    </row>
    <row r="993" ht="15.75" customHeight="1" s="131">
      <c r="A993" s="120" t="n"/>
      <c r="B993" s="120" t="n"/>
      <c r="C993" s="120" t="n"/>
      <c r="D993" s="120" t="n"/>
      <c r="E993" s="120" t="n"/>
      <c r="F993" s="120" t="n"/>
      <c r="G993" s="120" t="n"/>
      <c r="H993" s="120" t="n"/>
      <c r="I993" s="120" t="n"/>
      <c r="J993" s="120" t="n"/>
      <c r="K993" s="120" t="n"/>
      <c r="L993" s="120" t="n"/>
      <c r="M993" s="120" t="n"/>
      <c r="N993" s="122" t="n"/>
      <c r="O993" s="120" t="n"/>
    </row>
    <row r="994" ht="15.75" customHeight="1" s="131">
      <c r="A994" s="120" t="n"/>
      <c r="B994" s="120" t="n"/>
      <c r="C994" s="120" t="n"/>
      <c r="D994" s="120" t="n"/>
      <c r="E994" s="120" t="n"/>
      <c r="F994" s="120" t="n"/>
      <c r="G994" s="120" t="n"/>
      <c r="H994" s="120" t="n"/>
      <c r="I994" s="120" t="n"/>
      <c r="J994" s="120" t="n"/>
      <c r="K994" s="120" t="n"/>
      <c r="L994" s="120" t="n"/>
      <c r="M994" s="120" t="n"/>
      <c r="N994" s="122" t="n"/>
      <c r="O994" s="120" t="n"/>
    </row>
    <row r="995" ht="15.75" customHeight="1" s="131">
      <c r="A995" s="120" t="n"/>
      <c r="B995" s="120" t="n"/>
      <c r="C995" s="120" t="n"/>
      <c r="D995" s="120" t="n"/>
      <c r="E995" s="120" t="n"/>
      <c r="F995" s="120" t="n"/>
      <c r="G995" s="120" t="n"/>
      <c r="H995" s="120" t="n"/>
      <c r="I995" s="120" t="n"/>
      <c r="J995" s="120" t="n"/>
      <c r="K995" s="120" t="n"/>
      <c r="L995" s="120" t="n"/>
      <c r="M995" s="120" t="n"/>
      <c r="N995" s="122" t="n"/>
      <c r="O995" s="120" t="n"/>
    </row>
    <row r="996" ht="15.75" customHeight="1" s="131">
      <c r="A996" s="120" t="n"/>
      <c r="B996" s="120" t="n"/>
      <c r="C996" s="120" t="n"/>
      <c r="D996" s="120" t="n"/>
      <c r="E996" s="120" t="n"/>
      <c r="F996" s="120" t="n"/>
      <c r="G996" s="120" t="n"/>
      <c r="H996" s="120" t="n"/>
      <c r="I996" s="120" t="n"/>
      <c r="J996" s="120" t="n"/>
      <c r="K996" s="120" t="n"/>
      <c r="L996" s="120" t="n"/>
      <c r="M996" s="120" t="n"/>
      <c r="N996" s="122" t="n"/>
      <c r="O996" s="120" t="n"/>
    </row>
    <row r="997" ht="15.75" customHeight="1" s="131">
      <c r="A997" s="120" t="n"/>
      <c r="B997" s="120" t="n"/>
      <c r="C997" s="120" t="n"/>
      <c r="D997" s="120" t="n"/>
      <c r="E997" s="120" t="n"/>
      <c r="F997" s="120" t="n"/>
      <c r="G997" s="120" t="n"/>
      <c r="H997" s="120" t="n"/>
      <c r="I997" s="120" t="n"/>
      <c r="J997" s="120" t="n"/>
      <c r="K997" s="120" t="n"/>
      <c r="L997" s="120" t="n"/>
      <c r="M997" s="120" t="n"/>
      <c r="N997" s="122" t="n"/>
      <c r="O997" s="120" t="n"/>
    </row>
    <row r="998" ht="15.75" customHeight="1" s="131">
      <c r="A998" s="120" t="n"/>
      <c r="B998" s="120" t="n"/>
      <c r="C998" s="120" t="n"/>
      <c r="D998" s="120" t="n"/>
      <c r="E998" s="120" t="n"/>
      <c r="F998" s="120" t="n"/>
      <c r="G998" s="120" t="n"/>
      <c r="H998" s="120" t="n"/>
      <c r="I998" s="120" t="n"/>
      <c r="J998" s="120" t="n"/>
      <c r="K998" s="120" t="n"/>
      <c r="L998" s="120" t="n"/>
      <c r="M998" s="120" t="n"/>
      <c r="N998" s="122" t="n"/>
      <c r="O998" s="120" t="n"/>
    </row>
    <row r="999" ht="15.75" customHeight="1" s="131">
      <c r="A999" s="120" t="n"/>
      <c r="B999" s="120" t="n"/>
      <c r="C999" s="120" t="n"/>
      <c r="D999" s="120" t="n"/>
      <c r="E999" s="120" t="n"/>
      <c r="F999" s="120" t="n"/>
      <c r="G999" s="120" t="n"/>
      <c r="H999" s="120" t="n"/>
      <c r="I999" s="120" t="n"/>
      <c r="J999" s="120" t="n"/>
      <c r="K999" s="120" t="n"/>
      <c r="L999" s="120" t="n"/>
      <c r="M999" s="120" t="n"/>
      <c r="N999" s="122" t="n"/>
      <c r="O999" s="120" t="n"/>
    </row>
    <row r="1000" ht="15.75" customHeight="1" s="131">
      <c r="A1000" s="120" t="n"/>
      <c r="B1000" s="120" t="n"/>
      <c r="C1000" s="120" t="n"/>
      <c r="D1000" s="120" t="n"/>
      <c r="E1000" s="120" t="n"/>
      <c r="F1000" s="120" t="n"/>
      <c r="G1000" s="120" t="n"/>
      <c r="H1000" s="120" t="n"/>
      <c r="I1000" s="120" t="n"/>
      <c r="J1000" s="120" t="n"/>
      <c r="K1000" s="120" t="n"/>
      <c r="L1000" s="120" t="n"/>
      <c r="M1000" s="120" t="n"/>
      <c r="N1000" s="122" t="n"/>
      <c r="O1000" s="120" t="n"/>
    </row>
  </sheetData>
  <conditionalFormatting sqref="E23:E41">
    <cfRule type="colorScale" priority="1">
      <colorScale>
        <cfvo type="min"/>
        <cfvo type="percentile" val="50"/>
        <cfvo type="max"/>
        <color rgb="FFF8696B"/>
        <color rgb="FFFFEB84"/>
        <color rgb="FF63BE7B"/>
      </colorScale>
    </cfRule>
  </conditionalFormatting>
  <conditionalFormatting sqref="F23:F41">
    <cfRule type="colorScale" priority="2">
      <colorScale>
        <cfvo type="min"/>
        <cfvo type="percentile" val="50"/>
        <cfvo type="max"/>
        <color rgb="FFF8696B"/>
        <color rgb="FFFFEB84"/>
        <color rgb="FF63BE7B"/>
      </colorScale>
    </cfRule>
  </conditionalFormatting>
  <conditionalFormatting sqref="G24:G42">
    <cfRule type="colorScale" priority="3">
      <colorScale>
        <cfvo type="min"/>
        <cfvo type="percentile" val="50"/>
        <cfvo type="max"/>
        <color rgb="FFF8696B"/>
        <color rgb="FFFFEB84"/>
        <color rgb="FF63BE7B"/>
      </colorScale>
    </cfRule>
  </conditionalFormatting>
  <conditionalFormatting sqref="B2:B21">
    <cfRule type="colorScale" priority="4">
      <colorScale>
        <cfvo type="min"/>
        <cfvo type="percentile" val="50"/>
        <cfvo type="max"/>
        <color rgb="FFF8696B"/>
        <color rgb="FFFFEB84"/>
        <color rgb="FF63BE7B"/>
      </colorScale>
    </cfRule>
  </conditionalFormatting>
  <conditionalFormatting sqref="N2:N84">
    <cfRule type="colorScale" priority="5">
      <colorScale>
        <cfvo type="min"/>
        <cfvo type="percentile" val="50"/>
        <cfvo type="max"/>
        <color rgb="FFF8696B"/>
        <color rgb="FFFFEB84"/>
        <color rgb="FF63BE7B"/>
      </colorScale>
    </cfRule>
  </conditionalFormatting>
  <conditionalFormatting sqref="M2:M84">
    <cfRule type="colorScale" priority="6">
      <colorScale>
        <cfvo type="min"/>
        <cfvo type="percentile" val="50"/>
        <cfvo type="max"/>
        <color rgb="FFF8696B"/>
        <color rgb="FFFFEB84"/>
        <color rgb="FF63BE7B"/>
      </colorScale>
    </cfRule>
  </conditionalFormatting>
  <pageMargins left="0.7" right="0.7" top="0.75" bottom="0.75" header="0" footer="0"/>
  <pageSetup orientation="portrait"/>
  <drawing r:id="rId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2025-04-11T18:35:52Z</dcterms:created>
  <dcterms:modified xsi:type="dcterms:W3CDTF">2025-04-11T18:35:56Z</dcterms:modified>
</cp:coreProperties>
</file>